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1E19B362-C471-42D1-8914-6C3B22DC4B09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<sst xmlns="http://schemas.openxmlformats.org/spreadsheetml/2006/main" count="14605" uniqueCount="12563">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</sst>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0" borderId="218" xfId="0" applyFont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497</v>
      </c>
      <c r="C2" s="1" t="s">
        <v>498</v>
      </c>
    </row>
    <row r="3" spans="2:3" ht="14.45" customHeight="1">
      <c r="B3" s="3" t="s">
        <v>499</v>
      </c>
      <c r="C3" s="3" t="s">
        <v>659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118" activePane="bottomLeft" state="frozen"/>
      <selection activeCell="C333" sqref="C333"/>
      <selection pane="bottomLeft" activeCell="A3157" sqref="A3157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1000</v>
      </c>
      <c r="C2" s="81" t="s">
        <v>11569</v>
      </c>
      <c r="D2" s="82"/>
      <c r="E2" s="82"/>
      <c r="F2" s="82"/>
      <c r="BC2" s="83" t="s">
        <v>11797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11737</v>
      </c>
    </row>
    <row r="4" spans="1:55" ht="14.45" customHeight="1" outlineLevel="2" thickBot="1">
      <c r="A4" s="79">
        <f t="shared" si="0"/>
        <v>3</v>
      </c>
      <c r="C4" s="84"/>
      <c r="E4" s="87" t="s">
        <v>1001</v>
      </c>
      <c r="BC4" s="83" t="s">
        <v>11738</v>
      </c>
    </row>
    <row r="5" spans="1:55" ht="14.45" customHeight="1" outlineLevel="4" thickBot="1">
      <c r="A5" s="79">
        <f t="shared" si="0"/>
        <v>4</v>
      </c>
      <c r="C5" s="84"/>
      <c r="BC5" s="76" t="s">
        <v>1002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1003</v>
      </c>
      <c r="BC11" s="83" t="s">
        <v>11739</v>
      </c>
    </row>
    <row r="12" spans="1:55" ht="14.45" customHeight="1" outlineLevel="4" thickBot="1">
      <c r="A12" s="79">
        <f t="shared" si="0"/>
        <v>11</v>
      </c>
      <c r="C12" s="84"/>
      <c r="BC12" s="76" t="s">
        <v>1004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1005</v>
      </c>
      <c r="BC25" s="83" t="s">
        <v>11740</v>
      </c>
    </row>
    <row r="26" spans="1:55" ht="14.45" customHeight="1" outlineLevel="4" thickBot="1">
      <c r="A26" s="79">
        <f t="shared" si="0"/>
        <v>25</v>
      </c>
      <c r="C26" s="84"/>
      <c r="BC26" s="76" t="s">
        <v>1006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1007</v>
      </c>
      <c r="BC40" s="83" t="s">
        <v>11741</v>
      </c>
    </row>
    <row r="41" spans="1:55" ht="14.45" customHeight="1" outlineLevel="4" thickBot="1">
      <c r="A41" s="79">
        <f t="shared" si="0"/>
        <v>40</v>
      </c>
      <c r="C41" s="84"/>
      <c r="BC41" s="76" t="s">
        <v>1008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1009</v>
      </c>
    </row>
    <row r="51" spans="1:55" ht="14.45" customHeight="1" outlineLevel="4" thickBot="1">
      <c r="A51" s="79">
        <f t="shared" si="0"/>
        <v>50</v>
      </c>
      <c r="C51" s="84"/>
      <c r="BC51" s="76" t="s">
        <v>1010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1011</v>
      </c>
      <c r="E63" s="86"/>
      <c r="BC63" s="83" t="s">
        <v>11742</v>
      </c>
    </row>
    <row r="64" spans="1:55" ht="14.45" customHeight="1" outlineLevel="2" thickBot="1">
      <c r="A64" s="79">
        <f t="shared" si="0"/>
        <v>63</v>
      </c>
      <c r="C64" s="84"/>
      <c r="E64" s="87" t="s">
        <v>1012</v>
      </c>
      <c r="BC64" s="83" t="s">
        <v>11743</v>
      </c>
    </row>
    <row r="65" spans="1:79" ht="14.45" customHeight="1" outlineLevel="3" thickBot="1">
      <c r="A65" s="79">
        <f t="shared" si="0"/>
        <v>64</v>
      </c>
      <c r="C65" s="84"/>
      <c r="F65" s="88" t="s">
        <v>1013</v>
      </c>
      <c r="BC65" s="83" t="s">
        <v>11744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1014</v>
      </c>
    </row>
    <row r="67" spans="1:79" ht="14.45" customHeight="1" outlineLevel="4" thickBot="1">
      <c r="A67" s="79">
        <f t="shared" si="1"/>
        <v>66</v>
      </c>
      <c r="C67" s="84"/>
      <c r="H67" s="73" t="s">
        <v>1015</v>
      </c>
    </row>
    <row r="68" spans="1:79" ht="14.45" customHeight="1" outlineLevel="4" thickBot="1">
      <c r="A68" s="79">
        <f t="shared" si="1"/>
        <v>67</v>
      </c>
      <c r="C68" s="84"/>
      <c r="G68" s="89" t="s">
        <v>1016</v>
      </c>
    </row>
    <row r="69" spans="1:79" ht="14.45" customHeight="1" outlineLevel="4" thickBot="1">
      <c r="A69" s="79">
        <f t="shared" si="1"/>
        <v>68</v>
      </c>
      <c r="C69" s="84"/>
      <c r="H69" s="73" t="s">
        <v>1017</v>
      </c>
    </row>
    <row r="70" spans="1:79" ht="14.45" customHeight="1" outlineLevel="3" thickBot="1">
      <c r="A70" s="79">
        <f t="shared" si="1"/>
        <v>69</v>
      </c>
      <c r="C70" s="84"/>
      <c r="F70" s="88" t="s">
        <v>1018</v>
      </c>
      <c r="BC70" s="83" t="s">
        <v>11745</v>
      </c>
    </row>
    <row r="71" spans="1:79" ht="14.45" customHeight="1" outlineLevel="4" thickBot="1">
      <c r="A71" s="79">
        <f t="shared" si="1"/>
        <v>70</v>
      </c>
      <c r="C71" s="84"/>
      <c r="G71" s="89" t="s">
        <v>1019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1020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1021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1022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1023</v>
      </c>
      <c r="BC75" s="83" t="s">
        <v>11746</v>
      </c>
    </row>
    <row r="76" spans="1:79" ht="14.45" customHeight="1" outlineLevel="4" thickBot="1">
      <c r="A76" s="79">
        <f t="shared" si="1"/>
        <v>75</v>
      </c>
      <c r="C76" s="84"/>
      <c r="G76" s="90" t="s">
        <v>1024</v>
      </c>
      <c r="BC76" s="521" t="s">
        <v>1025</v>
      </c>
      <c r="BD76" s="522"/>
      <c r="BE76" s="522"/>
      <c r="BF76" s="522"/>
      <c r="BG76" s="522"/>
      <c r="BH76" s="522"/>
      <c r="BI76" s="522"/>
      <c r="BJ76" s="522" t="s">
        <v>1026</v>
      </c>
      <c r="BK76" s="522"/>
      <c r="BL76" s="522"/>
      <c r="BM76" s="522"/>
      <c r="BN76" s="522"/>
      <c r="BO76" s="522"/>
      <c r="BP76" s="522"/>
      <c r="BQ76" s="522"/>
      <c r="BR76" s="522"/>
      <c r="BS76" s="522"/>
      <c r="BT76" s="522"/>
      <c r="BU76" s="522"/>
      <c r="BV76" s="522"/>
      <c r="BW76" s="522"/>
      <c r="BX76" s="522"/>
      <c r="BY76" s="525"/>
    </row>
    <row r="77" spans="1:79" ht="14.45" customHeight="1" outlineLevel="4" thickBot="1">
      <c r="A77" s="79">
        <f t="shared" si="1"/>
        <v>76</v>
      </c>
      <c r="C77" s="84"/>
      <c r="G77" s="91" t="s">
        <v>1027</v>
      </c>
      <c r="BC77" s="523"/>
      <c r="BD77" s="524"/>
      <c r="BE77" s="524"/>
      <c r="BF77" s="524"/>
      <c r="BG77" s="524"/>
      <c r="BH77" s="524"/>
      <c r="BI77" s="524"/>
      <c r="BJ77" s="524" t="s">
        <v>16</v>
      </c>
      <c r="BK77" s="524"/>
      <c r="BL77" s="524"/>
      <c r="BM77" s="524"/>
      <c r="BN77" s="524"/>
      <c r="BO77" s="524"/>
      <c r="BP77" s="524"/>
      <c r="BQ77" s="524"/>
      <c r="BR77" s="524" t="s">
        <v>17</v>
      </c>
      <c r="BS77" s="524"/>
      <c r="BT77" s="524"/>
      <c r="BU77" s="524"/>
      <c r="BV77" s="524"/>
      <c r="BW77" s="524"/>
      <c r="BX77" s="524"/>
      <c r="BY77" s="526"/>
    </row>
    <row r="78" spans="1:79" ht="14.45" customHeight="1" outlineLevel="4" thickBot="1">
      <c r="A78" s="79">
        <f t="shared" si="1"/>
        <v>77</v>
      </c>
      <c r="C78" s="84"/>
      <c r="G78" s="90" t="s">
        <v>1028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527" t="s">
        <v>1029</v>
      </c>
      <c r="BD78" s="528"/>
      <c r="BE78" s="528"/>
      <c r="BF78" s="531" t="s">
        <v>18</v>
      </c>
      <c r="BG78" s="531"/>
      <c r="BH78" s="531"/>
      <c r="BI78" s="531"/>
      <c r="BJ78" s="532" t="s">
        <v>1030</v>
      </c>
      <c r="BK78" s="532"/>
      <c r="BL78" s="532"/>
      <c r="BM78" s="532"/>
      <c r="BN78" s="532"/>
      <c r="BO78" s="532"/>
      <c r="BP78" s="532"/>
      <c r="BQ78" s="532"/>
      <c r="BR78" s="532" t="s">
        <v>1031</v>
      </c>
      <c r="BS78" s="532"/>
      <c r="BT78" s="532"/>
      <c r="BU78" s="532"/>
      <c r="BV78" s="532"/>
      <c r="BW78" s="532"/>
      <c r="BX78" s="532"/>
      <c r="BY78" s="533"/>
      <c r="CA78" s="76" t="s">
        <v>1032</v>
      </c>
    </row>
    <row r="79" spans="1:79" ht="14.45" customHeight="1" outlineLevel="4" thickBot="1">
      <c r="A79" s="79">
        <f t="shared" si="1"/>
        <v>78</v>
      </c>
      <c r="C79" s="84"/>
      <c r="G79" s="73" t="s">
        <v>1033</v>
      </c>
      <c r="BC79" s="529"/>
      <c r="BD79" s="530"/>
      <c r="BE79" s="530"/>
      <c r="BF79" s="534" t="s">
        <v>1</v>
      </c>
      <c r="BG79" s="534"/>
      <c r="BH79" s="534"/>
      <c r="BI79" s="534"/>
      <c r="BJ79" s="535" t="s">
        <v>1034</v>
      </c>
      <c r="BK79" s="535"/>
      <c r="BL79" s="535"/>
      <c r="BM79" s="535"/>
      <c r="BN79" s="535"/>
      <c r="BO79" s="535"/>
      <c r="BP79" s="535"/>
      <c r="BQ79" s="535"/>
      <c r="BR79" s="536" t="s">
        <v>1035</v>
      </c>
      <c r="BS79" s="536"/>
      <c r="BT79" s="536"/>
      <c r="BU79" s="536"/>
      <c r="BV79" s="536"/>
      <c r="BW79" s="536"/>
      <c r="BX79" s="536"/>
      <c r="BY79" s="537"/>
      <c r="CA79" s="76" t="s">
        <v>1036</v>
      </c>
    </row>
    <row r="80" spans="1:79" ht="14.45" customHeight="1" outlineLevel="4" thickBot="1">
      <c r="A80" s="79">
        <f t="shared" si="1"/>
        <v>79</v>
      </c>
      <c r="C80" s="84"/>
      <c r="G80" s="90" t="s">
        <v>1037</v>
      </c>
      <c r="BC80" s="76" t="s">
        <v>1038</v>
      </c>
    </row>
    <row r="81" spans="1:55" ht="14.45" customHeight="1" outlineLevel="4" thickBot="1">
      <c r="A81" s="79">
        <f t="shared" si="1"/>
        <v>80</v>
      </c>
      <c r="C81" s="84"/>
      <c r="G81" s="73" t="s">
        <v>1039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1040</v>
      </c>
      <c r="BC83" s="83" t="s">
        <v>11747</v>
      </c>
    </row>
    <row r="84" spans="1:55" ht="14.45" customHeight="1" outlineLevel="3" thickBot="1">
      <c r="A84" s="79">
        <f t="shared" si="1"/>
        <v>83</v>
      </c>
      <c r="C84" s="84"/>
      <c r="F84" s="88" t="s">
        <v>1041</v>
      </c>
      <c r="BC84" s="83" t="s">
        <v>11748</v>
      </c>
    </row>
    <row r="85" spans="1:55" ht="14.45" customHeight="1" outlineLevel="4" thickBot="1">
      <c r="A85" s="79">
        <f t="shared" si="1"/>
        <v>84</v>
      </c>
      <c r="C85" s="84"/>
      <c r="G85" s="73" t="s">
        <v>1042</v>
      </c>
    </row>
    <row r="86" spans="1:55" ht="14.45" customHeight="1" outlineLevel="3" thickBot="1">
      <c r="A86" s="79">
        <f t="shared" si="1"/>
        <v>85</v>
      </c>
      <c r="C86" s="84"/>
      <c r="F86" s="88" t="s">
        <v>1043</v>
      </c>
      <c r="BC86" s="83" t="s">
        <v>11749</v>
      </c>
    </row>
    <row r="87" spans="1:55" ht="14.45" customHeight="1" outlineLevel="4" thickBot="1">
      <c r="A87" s="79">
        <f t="shared" si="1"/>
        <v>86</v>
      </c>
      <c r="C87" s="84"/>
      <c r="G87" s="89" t="s">
        <v>1044</v>
      </c>
    </row>
    <row r="88" spans="1:55" ht="14.45" customHeight="1" outlineLevel="4" thickBot="1">
      <c r="A88" s="79">
        <f t="shared" si="1"/>
        <v>87</v>
      </c>
      <c r="C88" s="84"/>
      <c r="H88" s="93" t="s">
        <v>1045</v>
      </c>
    </row>
    <row r="89" spans="1:55" ht="14.45" customHeight="1" outlineLevel="4" thickBot="1">
      <c r="A89" s="79">
        <f t="shared" si="1"/>
        <v>88</v>
      </c>
      <c r="C89" s="84"/>
      <c r="I89" s="73" t="s">
        <v>1046</v>
      </c>
    </row>
    <row r="90" spans="1:55" ht="14.45" customHeight="1" outlineLevel="4" thickBot="1">
      <c r="A90" s="79">
        <f t="shared" si="1"/>
        <v>89</v>
      </c>
      <c r="C90" s="84"/>
      <c r="H90" s="93" t="s">
        <v>1047</v>
      </c>
    </row>
    <row r="91" spans="1:55" ht="14.45" customHeight="1" outlineLevel="4" thickBot="1">
      <c r="A91" s="79">
        <f t="shared" si="1"/>
        <v>90</v>
      </c>
      <c r="C91" s="84"/>
      <c r="I91" s="94" t="s">
        <v>1048</v>
      </c>
    </row>
    <row r="92" spans="1:55" ht="14.45" customHeight="1" outlineLevel="4" thickBot="1">
      <c r="A92" s="79">
        <f t="shared" si="1"/>
        <v>91</v>
      </c>
      <c r="C92" s="84"/>
      <c r="I92" s="94" t="s">
        <v>1049</v>
      </c>
    </row>
    <row r="93" spans="1:55" ht="14.45" customHeight="1" outlineLevel="4" thickBot="1">
      <c r="A93" s="79">
        <f t="shared" si="1"/>
        <v>92</v>
      </c>
      <c r="C93" s="84"/>
      <c r="G93" s="89" t="s">
        <v>1050</v>
      </c>
    </row>
    <row r="94" spans="1:55" ht="14.45" customHeight="1" outlineLevel="4" thickBot="1">
      <c r="A94" s="79">
        <f t="shared" si="1"/>
        <v>93</v>
      </c>
      <c r="C94" s="84"/>
      <c r="H94" s="93" t="s">
        <v>1045</v>
      </c>
    </row>
    <row r="95" spans="1:55" ht="14.45" customHeight="1" outlineLevel="4" thickBot="1">
      <c r="A95" s="79">
        <f t="shared" si="1"/>
        <v>94</v>
      </c>
      <c r="C95" s="84"/>
      <c r="I95" s="73" t="s">
        <v>1051</v>
      </c>
    </row>
    <row r="96" spans="1:55" ht="14.45" customHeight="1" outlineLevel="4" thickBot="1">
      <c r="A96" s="79">
        <f t="shared" si="1"/>
        <v>95</v>
      </c>
      <c r="C96" s="84"/>
      <c r="I96" s="73" t="s">
        <v>1052</v>
      </c>
    </row>
    <row r="97" spans="1:55" ht="14.45" customHeight="1" outlineLevel="4" thickBot="1">
      <c r="A97" s="79">
        <f t="shared" si="1"/>
        <v>96</v>
      </c>
      <c r="C97" s="84"/>
      <c r="H97" s="93" t="s">
        <v>1047</v>
      </c>
    </row>
    <row r="98" spans="1:55" ht="14.45" customHeight="1" outlineLevel="4" thickBot="1">
      <c r="A98" s="79">
        <f t="shared" si="1"/>
        <v>97</v>
      </c>
      <c r="C98" s="84"/>
      <c r="I98" s="94" t="s">
        <v>1053</v>
      </c>
    </row>
    <row r="99" spans="1:55" ht="14.45" customHeight="1" outlineLevel="4" thickBot="1">
      <c r="A99" s="79">
        <f t="shared" si="1"/>
        <v>98</v>
      </c>
      <c r="C99" s="84"/>
      <c r="I99" s="94" t="s">
        <v>1054</v>
      </c>
    </row>
    <row r="100" spans="1:55" ht="14.45" customHeight="1" outlineLevel="4" thickBot="1">
      <c r="A100" s="79">
        <f t="shared" si="1"/>
        <v>99</v>
      </c>
      <c r="C100" s="84"/>
      <c r="I100" s="94" t="s">
        <v>1055</v>
      </c>
    </row>
    <row r="101" spans="1:55" ht="14.45" customHeight="1" outlineLevel="4" thickBot="1">
      <c r="A101" s="79">
        <f t="shared" si="1"/>
        <v>100</v>
      </c>
      <c r="C101" s="84"/>
      <c r="I101" s="94" t="s">
        <v>1056</v>
      </c>
    </row>
    <row r="102" spans="1:55" ht="14.45" customHeight="1" outlineLevel="4" thickBot="1">
      <c r="A102" s="79">
        <f t="shared" si="1"/>
        <v>101</v>
      </c>
      <c r="C102" s="84"/>
      <c r="I102" s="94" t="s">
        <v>1057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1058</v>
      </c>
      <c r="E105" s="86"/>
      <c r="BC105" s="83" t="s">
        <v>11750</v>
      </c>
    </row>
    <row r="106" spans="1:55" ht="14.45" customHeight="1" outlineLevel="2" thickBot="1">
      <c r="A106" s="79">
        <f t="shared" si="1"/>
        <v>105</v>
      </c>
      <c r="C106" s="84"/>
      <c r="E106" s="87" t="s">
        <v>1059</v>
      </c>
      <c r="BC106" s="83" t="s">
        <v>11751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11752</v>
      </c>
    </row>
    <row r="124" spans="1:55" ht="14.45" customHeight="1" outlineLevel="2" thickBot="1">
      <c r="A124" s="79">
        <f t="shared" si="1"/>
        <v>123</v>
      </c>
      <c r="C124" s="84"/>
      <c r="E124" s="87" t="s">
        <v>1060</v>
      </c>
      <c r="BC124" s="83" t="s">
        <v>11753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1041</v>
      </c>
      <c r="BC125" s="83" t="s">
        <v>11762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1061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1062</v>
      </c>
      <c r="BC127" s="83" t="s">
        <v>11763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1063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1064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1065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1066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1067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1068</v>
      </c>
      <c r="BC133" s="83" t="s">
        <v>11764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1069</v>
      </c>
    </row>
    <row r="135" spans="1:55" ht="14.45" customHeight="1" outlineLevel="3" thickBot="1">
      <c r="A135" s="79">
        <f t="shared" si="2"/>
        <v>134</v>
      </c>
      <c r="C135" s="84"/>
      <c r="F135" s="88" t="s">
        <v>1070</v>
      </c>
      <c r="BC135" s="83" t="s">
        <v>11765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1071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1072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1073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1074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1075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1076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1077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1078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1072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1079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1076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1080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1081</v>
      </c>
      <c r="BC149" s="83" t="s">
        <v>11754</v>
      </c>
    </row>
    <row r="150" spans="1:55" ht="14.45" customHeight="1" outlineLevel="3" thickBot="1">
      <c r="A150" s="79">
        <f t="shared" si="2"/>
        <v>149</v>
      </c>
      <c r="C150" s="84"/>
      <c r="F150" s="88" t="s">
        <v>1082</v>
      </c>
      <c r="BC150" s="83" t="s">
        <v>11755</v>
      </c>
    </row>
    <row r="151" spans="1:55" ht="14.45" customHeight="1" outlineLevel="4" thickBot="1">
      <c r="A151" s="79">
        <f t="shared" si="2"/>
        <v>150</v>
      </c>
      <c r="C151" s="84"/>
      <c r="G151" s="89" t="s">
        <v>1083</v>
      </c>
    </row>
    <row r="152" spans="1:55" ht="14.45" customHeight="1" outlineLevel="4" thickBot="1">
      <c r="A152" s="79">
        <f t="shared" si="2"/>
        <v>151</v>
      </c>
      <c r="C152" s="84"/>
      <c r="H152" s="73" t="s">
        <v>1084</v>
      </c>
    </row>
    <row r="153" spans="1:55" ht="14.45" customHeight="1" outlineLevel="4" thickBot="1">
      <c r="A153" s="79">
        <f t="shared" si="2"/>
        <v>152</v>
      </c>
      <c r="C153" s="84"/>
      <c r="H153" s="73" t="s">
        <v>1085</v>
      </c>
    </row>
    <row r="154" spans="1:55" ht="14.45" customHeight="1" outlineLevel="4" thickBot="1">
      <c r="A154" s="79">
        <f t="shared" si="2"/>
        <v>153</v>
      </c>
      <c r="C154" s="84"/>
      <c r="H154" s="73" t="s">
        <v>1086</v>
      </c>
    </row>
    <row r="155" spans="1:55" ht="14.45" customHeight="1" outlineLevel="4" thickBot="1">
      <c r="A155" s="79">
        <f t="shared" si="2"/>
        <v>154</v>
      </c>
      <c r="C155" s="84"/>
      <c r="G155" s="89" t="s">
        <v>1087</v>
      </c>
    </row>
    <row r="156" spans="1:55" ht="14.45" customHeight="1" outlineLevel="4" thickBot="1">
      <c r="A156" s="79">
        <f t="shared" si="2"/>
        <v>155</v>
      </c>
      <c r="C156" s="84"/>
      <c r="H156" s="73" t="s">
        <v>1088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1089</v>
      </c>
    </row>
    <row r="158" spans="1:55" ht="14.45" customHeight="1" outlineLevel="4" thickBot="1">
      <c r="A158" s="79">
        <f t="shared" si="2"/>
        <v>157</v>
      </c>
      <c r="C158" s="84"/>
      <c r="H158" s="73" t="s">
        <v>1090</v>
      </c>
    </row>
    <row r="159" spans="1:55" ht="14.45" customHeight="1" outlineLevel="4" thickBot="1">
      <c r="A159" s="79">
        <f t="shared" si="2"/>
        <v>158</v>
      </c>
      <c r="C159" s="84"/>
      <c r="H159" s="73" t="s">
        <v>1091</v>
      </c>
    </row>
    <row r="160" spans="1:55" ht="14.45" customHeight="1" outlineLevel="4" thickBot="1">
      <c r="A160" s="79">
        <f t="shared" si="2"/>
        <v>159</v>
      </c>
      <c r="C160" s="84"/>
      <c r="G160" s="89" t="s">
        <v>1092</v>
      </c>
    </row>
    <row r="161" spans="1:55" ht="14.45" customHeight="1" outlineLevel="4" thickBot="1">
      <c r="A161" s="79">
        <f t="shared" si="2"/>
        <v>160</v>
      </c>
      <c r="C161" s="84"/>
      <c r="H161" s="97" t="s">
        <v>1093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1094</v>
      </c>
    </row>
    <row r="163" spans="1:55" ht="14.45" customHeight="1" outlineLevel="4" thickBot="1">
      <c r="A163" s="79">
        <f t="shared" si="2"/>
        <v>162</v>
      </c>
      <c r="C163" s="84"/>
      <c r="H163" s="73" t="s">
        <v>1095</v>
      </c>
    </row>
    <row r="164" spans="1:55" ht="14.45" customHeight="1" outlineLevel="4" thickBot="1">
      <c r="A164" s="79">
        <f t="shared" si="2"/>
        <v>163</v>
      </c>
      <c r="C164" s="84"/>
      <c r="H164" s="97" t="s">
        <v>1096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1097</v>
      </c>
    </row>
    <row r="166" spans="1:55" ht="14.45" customHeight="1" outlineLevel="4" thickBot="1">
      <c r="A166" s="79">
        <f t="shared" si="2"/>
        <v>165</v>
      </c>
      <c r="C166" s="84"/>
      <c r="H166" s="73" t="s">
        <v>1098</v>
      </c>
    </row>
    <row r="167" spans="1:55" ht="14.45" customHeight="1" outlineLevel="4" thickBot="1">
      <c r="A167" s="79">
        <f t="shared" si="2"/>
        <v>166</v>
      </c>
      <c r="C167" s="84"/>
      <c r="G167" s="89" t="s">
        <v>1099</v>
      </c>
    </row>
    <row r="168" spans="1:55" ht="14.45" customHeight="1" outlineLevel="4" thickBot="1">
      <c r="A168" s="79">
        <f t="shared" si="2"/>
        <v>167</v>
      </c>
      <c r="C168" s="84"/>
      <c r="H168" s="97" t="s">
        <v>1100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1101</v>
      </c>
    </row>
    <row r="170" spans="1:55" ht="14.45" customHeight="1" outlineLevel="4" thickBot="1">
      <c r="A170" s="79">
        <f t="shared" si="2"/>
        <v>169</v>
      </c>
      <c r="C170" s="84"/>
      <c r="H170" s="93" t="s">
        <v>1102</v>
      </c>
    </row>
    <row r="171" spans="1:55" ht="14.45" customHeight="1" outlineLevel="4" thickBot="1">
      <c r="A171" s="79">
        <f t="shared" si="2"/>
        <v>170</v>
      </c>
      <c r="C171" s="84"/>
      <c r="I171" s="73" t="s">
        <v>1103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1104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1105</v>
      </c>
    </row>
    <row r="174" spans="1:55" ht="14.45" customHeight="1" outlineLevel="4" thickBot="1">
      <c r="A174" s="79">
        <f t="shared" si="2"/>
        <v>173</v>
      </c>
      <c r="C174" s="84"/>
      <c r="H174" s="97" t="s">
        <v>1106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1107</v>
      </c>
    </row>
    <row r="175" spans="1:55" ht="14.45" customHeight="1" outlineLevel="4" thickBot="1">
      <c r="A175" s="79">
        <f t="shared" si="2"/>
        <v>174</v>
      </c>
      <c r="C175" s="84"/>
      <c r="H175" s="73" t="s">
        <v>1108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1109</v>
      </c>
    </row>
    <row r="176" spans="1:55" ht="14.45" customHeight="1" outlineLevel="4" thickBot="1">
      <c r="A176" s="79">
        <f t="shared" si="2"/>
        <v>175</v>
      </c>
      <c r="C176" s="84"/>
      <c r="H176" s="93" t="s">
        <v>1110</v>
      </c>
    </row>
    <row r="177" spans="1:55" ht="14.45" customHeight="1" outlineLevel="4" thickBot="1">
      <c r="A177" s="79">
        <f t="shared" si="2"/>
        <v>176</v>
      </c>
      <c r="C177" s="84"/>
      <c r="I177" s="73" t="s">
        <v>1111</v>
      </c>
    </row>
    <row r="178" spans="1:55" ht="14.45" customHeight="1" outlineLevel="4" thickBot="1">
      <c r="A178" s="79">
        <f t="shared" si="2"/>
        <v>177</v>
      </c>
      <c r="C178" s="84"/>
      <c r="I178" s="73" t="s">
        <v>1112</v>
      </c>
    </row>
    <row r="179" spans="1:55" ht="14.45" customHeight="1" outlineLevel="4" thickBot="1">
      <c r="A179" s="79">
        <f t="shared" si="2"/>
        <v>178</v>
      </c>
      <c r="C179" s="84"/>
      <c r="I179" s="73" t="s">
        <v>1113</v>
      </c>
    </row>
    <row r="180" spans="1:55" ht="14.45" customHeight="1" outlineLevel="4" thickBot="1">
      <c r="A180" s="79">
        <f t="shared" si="2"/>
        <v>179</v>
      </c>
      <c r="C180" s="84"/>
      <c r="I180" s="73" t="s">
        <v>1114</v>
      </c>
    </row>
    <row r="181" spans="1:55" ht="14.45" customHeight="1" outlineLevel="4" thickBot="1">
      <c r="A181" s="79">
        <f t="shared" si="2"/>
        <v>180</v>
      </c>
      <c r="C181" s="84"/>
      <c r="G181" s="89" t="s">
        <v>1115</v>
      </c>
    </row>
    <row r="182" spans="1:55" ht="14.45" customHeight="1" outlineLevel="4" thickBot="1">
      <c r="A182" s="79">
        <f t="shared" si="2"/>
        <v>181</v>
      </c>
      <c r="C182" s="84"/>
      <c r="H182" s="97" t="s">
        <v>1116</v>
      </c>
    </row>
    <row r="183" spans="1:55" ht="14.45" customHeight="1" outlineLevel="4" thickBot="1">
      <c r="A183" s="79">
        <f t="shared" si="2"/>
        <v>182</v>
      </c>
      <c r="C183" s="84"/>
      <c r="H183" s="97" t="s">
        <v>1117</v>
      </c>
    </row>
    <row r="184" spans="1:55" ht="14.45" customHeight="1" outlineLevel="3" thickBot="1">
      <c r="A184" s="79">
        <f t="shared" si="2"/>
        <v>183</v>
      </c>
      <c r="C184" s="84"/>
      <c r="F184" s="88" t="s">
        <v>1118</v>
      </c>
      <c r="BC184" s="83" t="s">
        <v>11756</v>
      </c>
    </row>
    <row r="185" spans="1:55" ht="14.45" customHeight="1" outlineLevel="4" thickBot="1">
      <c r="A185" s="79">
        <f t="shared" si="2"/>
        <v>184</v>
      </c>
      <c r="C185" s="84"/>
      <c r="G185" s="89" t="s">
        <v>1119</v>
      </c>
    </row>
    <row r="186" spans="1:55" ht="14.45" customHeight="1" outlineLevel="4" thickBot="1">
      <c r="A186" s="79">
        <f t="shared" si="2"/>
        <v>185</v>
      </c>
      <c r="C186" s="84"/>
      <c r="H186" s="73" t="s">
        <v>1120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1121</v>
      </c>
    </row>
    <row r="188" spans="1:55" ht="14.45" customHeight="1" outlineLevel="4" thickBot="1">
      <c r="A188" s="79">
        <f t="shared" si="2"/>
        <v>187</v>
      </c>
      <c r="C188" s="84"/>
      <c r="H188" s="73" t="s">
        <v>1122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1123</v>
      </c>
    </row>
    <row r="190" spans="1:55" ht="14.45" customHeight="1" outlineLevel="4" thickBot="1">
      <c r="A190" s="79">
        <f t="shared" si="2"/>
        <v>189</v>
      </c>
      <c r="C190" s="84"/>
      <c r="G190" s="89" t="s">
        <v>1124</v>
      </c>
    </row>
    <row r="191" spans="1:55" ht="14.45" customHeight="1" outlineLevel="4" thickBot="1">
      <c r="A191" s="79">
        <f t="shared" si="2"/>
        <v>190</v>
      </c>
      <c r="C191" s="84"/>
      <c r="H191" s="73" t="s">
        <v>1125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1126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1127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1128</v>
      </c>
    </row>
    <row r="195" spans="1:55" ht="14.45" customHeight="1" outlineLevel="4" thickBot="1">
      <c r="A195" s="79">
        <f t="shared" si="3"/>
        <v>194</v>
      </c>
      <c r="C195" s="84"/>
      <c r="H195" s="97" t="s">
        <v>1129</v>
      </c>
    </row>
    <row r="196" spans="1:55" ht="14.45" customHeight="1" outlineLevel="4" thickBot="1">
      <c r="A196" s="79">
        <f t="shared" si="3"/>
        <v>195</v>
      </c>
      <c r="C196" s="84"/>
      <c r="H196" s="97" t="s">
        <v>1130</v>
      </c>
    </row>
    <row r="197" spans="1:55" ht="14.45" customHeight="1" outlineLevel="4" thickBot="1">
      <c r="A197" s="79">
        <f t="shared" si="3"/>
        <v>196</v>
      </c>
      <c r="C197" s="84"/>
      <c r="G197" s="89" t="s">
        <v>1131</v>
      </c>
    </row>
    <row r="198" spans="1:55" ht="14.45" customHeight="1" outlineLevel="4" thickBot="1">
      <c r="A198" s="79">
        <f t="shared" si="3"/>
        <v>197</v>
      </c>
      <c r="C198" s="84"/>
      <c r="H198" s="93" t="s">
        <v>1132</v>
      </c>
    </row>
    <row r="199" spans="1:55" ht="14.45" customHeight="1" outlineLevel="4" thickBot="1">
      <c r="A199" s="79">
        <f t="shared" si="3"/>
        <v>198</v>
      </c>
      <c r="C199" s="84"/>
      <c r="I199" s="94" t="s">
        <v>1133</v>
      </c>
      <c r="BC199" s="76" t="s">
        <v>1134</v>
      </c>
    </row>
    <row r="200" spans="1:55" ht="14.45" customHeight="1" outlineLevel="4" thickBot="1">
      <c r="A200" s="79">
        <f t="shared" si="3"/>
        <v>199</v>
      </c>
      <c r="C200" s="84"/>
      <c r="I200" s="94" t="s">
        <v>1135</v>
      </c>
      <c r="BC200" s="76" t="s">
        <v>1136</v>
      </c>
    </row>
    <row r="201" spans="1:55" ht="14.45" customHeight="1" outlineLevel="4" thickBot="1">
      <c r="A201" s="79">
        <f t="shared" si="3"/>
        <v>200</v>
      </c>
      <c r="C201" s="84"/>
      <c r="I201" s="94" t="s">
        <v>1137</v>
      </c>
      <c r="BC201" s="76" t="s">
        <v>1138</v>
      </c>
    </row>
    <row r="202" spans="1:55" ht="14.45" customHeight="1" outlineLevel="4" thickBot="1">
      <c r="A202" s="79">
        <f t="shared" si="3"/>
        <v>201</v>
      </c>
      <c r="C202" s="84"/>
      <c r="H202" s="93" t="s">
        <v>1139</v>
      </c>
    </row>
    <row r="203" spans="1:55" ht="14.45" customHeight="1" outlineLevel="4" thickBot="1">
      <c r="A203" s="79">
        <f t="shared" si="3"/>
        <v>202</v>
      </c>
      <c r="C203" s="84"/>
      <c r="I203" s="100" t="s">
        <v>1140</v>
      </c>
    </row>
    <row r="204" spans="1:55" ht="14.45" customHeight="1" outlineLevel="4" thickBot="1">
      <c r="A204" s="79">
        <f t="shared" si="3"/>
        <v>203</v>
      </c>
      <c r="C204" s="84"/>
      <c r="J204" s="73" t="s">
        <v>1141</v>
      </c>
    </row>
    <row r="205" spans="1:55" ht="14.45" customHeight="1" outlineLevel="4" thickBot="1">
      <c r="A205" s="79">
        <f t="shared" si="3"/>
        <v>204</v>
      </c>
      <c r="C205" s="84"/>
      <c r="I205" s="100" t="s">
        <v>1142</v>
      </c>
    </row>
    <row r="206" spans="1:55" ht="14.45" customHeight="1" outlineLevel="4" thickBot="1">
      <c r="A206" s="79">
        <f t="shared" si="3"/>
        <v>205</v>
      </c>
      <c r="C206" s="84"/>
      <c r="J206" s="73" t="s">
        <v>1143</v>
      </c>
    </row>
    <row r="207" spans="1:55" ht="14.45" customHeight="1" outlineLevel="4" thickBot="1">
      <c r="A207" s="79">
        <f t="shared" si="3"/>
        <v>206</v>
      </c>
      <c r="C207" s="84"/>
      <c r="G207" s="89" t="s">
        <v>1144</v>
      </c>
    </row>
    <row r="208" spans="1:55" ht="14.45" customHeight="1" outlineLevel="4" thickBot="1">
      <c r="A208" s="79">
        <f t="shared" si="3"/>
        <v>207</v>
      </c>
      <c r="C208" s="84"/>
      <c r="H208" s="73" t="s">
        <v>1145</v>
      </c>
    </row>
    <row r="209" spans="1:55" ht="14.45" customHeight="1" outlineLevel="4" thickBot="1">
      <c r="A209" s="79">
        <f t="shared" si="3"/>
        <v>208</v>
      </c>
      <c r="C209" s="84"/>
      <c r="H209" s="73" t="s">
        <v>1146</v>
      </c>
    </row>
    <row r="210" spans="1:55" ht="14.45" customHeight="1" outlineLevel="4" thickBot="1">
      <c r="A210" s="79">
        <f t="shared" si="3"/>
        <v>209</v>
      </c>
      <c r="C210" s="84"/>
      <c r="G210" s="89" t="s">
        <v>1147</v>
      </c>
    </row>
    <row r="211" spans="1:55" ht="14.45" customHeight="1" outlineLevel="4" thickBot="1">
      <c r="A211" s="79">
        <f t="shared" si="3"/>
        <v>210</v>
      </c>
      <c r="C211" s="84"/>
      <c r="H211" s="73" t="s">
        <v>1148</v>
      </c>
    </row>
    <row r="212" spans="1:55" ht="14.45" customHeight="1" outlineLevel="4" thickBot="1">
      <c r="A212" s="79">
        <f t="shared" si="3"/>
        <v>211</v>
      </c>
      <c r="C212" s="84"/>
      <c r="H212" s="73" t="s">
        <v>1149</v>
      </c>
    </row>
    <row r="213" spans="1:55" ht="14.45" customHeight="1" outlineLevel="4" thickBot="1">
      <c r="A213" s="79">
        <f t="shared" si="3"/>
        <v>212</v>
      </c>
      <c r="C213" s="84"/>
      <c r="H213" s="73" t="s">
        <v>1150</v>
      </c>
    </row>
    <row r="214" spans="1:55" ht="14.45" customHeight="1" outlineLevel="4" thickBot="1">
      <c r="A214" s="79">
        <f t="shared" si="3"/>
        <v>213</v>
      </c>
      <c r="C214" s="84"/>
      <c r="G214" s="89" t="s">
        <v>1151</v>
      </c>
    </row>
    <row r="215" spans="1:55" ht="14.45" customHeight="1" outlineLevel="4" thickBot="1">
      <c r="A215" s="79">
        <f t="shared" si="3"/>
        <v>214</v>
      </c>
      <c r="C215" s="84"/>
      <c r="H215" s="93" t="s">
        <v>1152</v>
      </c>
    </row>
    <row r="216" spans="1:55" ht="14.45" customHeight="1" outlineLevel="4" thickBot="1">
      <c r="A216" s="79">
        <f t="shared" si="3"/>
        <v>215</v>
      </c>
      <c r="C216" s="84"/>
      <c r="I216" s="73" t="s">
        <v>1153</v>
      </c>
    </row>
    <row r="217" spans="1:55" ht="14.45" customHeight="1" outlineLevel="4" thickBot="1">
      <c r="A217" s="79">
        <f t="shared" si="3"/>
        <v>216</v>
      </c>
      <c r="C217" s="84"/>
      <c r="I217" s="73" t="s">
        <v>1154</v>
      </c>
    </row>
    <row r="218" spans="1:55" ht="14.45" customHeight="1" outlineLevel="4" thickBot="1">
      <c r="A218" s="79">
        <f t="shared" si="3"/>
        <v>217</v>
      </c>
      <c r="C218" s="84"/>
      <c r="I218" s="73" t="s">
        <v>1155</v>
      </c>
    </row>
    <row r="219" spans="1:55" ht="14.45" customHeight="1" outlineLevel="4" thickBot="1">
      <c r="A219" s="79">
        <f t="shared" si="3"/>
        <v>218</v>
      </c>
      <c r="C219" s="84"/>
      <c r="I219" s="73" t="s">
        <v>1156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1157</v>
      </c>
    </row>
    <row r="220" spans="1:55" ht="14.45" customHeight="1" outlineLevel="4" thickBot="1">
      <c r="A220" s="79">
        <f t="shared" si="3"/>
        <v>219</v>
      </c>
      <c r="C220" s="84"/>
      <c r="H220" s="93" t="s">
        <v>1158</v>
      </c>
    </row>
    <row r="221" spans="1:55" ht="14.45" customHeight="1" outlineLevel="4" thickBot="1">
      <c r="A221" s="79">
        <f t="shared" si="3"/>
        <v>220</v>
      </c>
      <c r="C221" s="84"/>
      <c r="I221" s="73" t="s">
        <v>1159</v>
      </c>
    </row>
    <row r="222" spans="1:55" ht="14.45" customHeight="1" outlineLevel="4" thickBot="1">
      <c r="A222" s="79">
        <f t="shared" si="3"/>
        <v>221</v>
      </c>
      <c r="C222" s="84"/>
      <c r="I222" s="73" t="s">
        <v>1160</v>
      </c>
    </row>
    <row r="223" spans="1:55" ht="14.45" customHeight="1" outlineLevel="4" thickBot="1">
      <c r="A223" s="79">
        <f t="shared" si="3"/>
        <v>222</v>
      </c>
      <c r="C223" s="84"/>
      <c r="I223" s="73" t="s">
        <v>1161</v>
      </c>
    </row>
    <row r="224" spans="1:55" ht="14.45" customHeight="1" outlineLevel="4" thickBot="1">
      <c r="A224" s="79">
        <f t="shared" si="3"/>
        <v>223</v>
      </c>
      <c r="C224" s="84"/>
      <c r="I224" s="73" t="s">
        <v>1162</v>
      </c>
      <c r="BC224" s="101" t="s">
        <v>1163</v>
      </c>
    </row>
    <row r="225" spans="1:55" ht="14.45" customHeight="1" outlineLevel="4" thickBot="1">
      <c r="A225" s="79">
        <f t="shared" si="3"/>
        <v>224</v>
      </c>
      <c r="C225" s="84"/>
      <c r="H225" s="93" t="s">
        <v>1164</v>
      </c>
    </row>
    <row r="226" spans="1:55" ht="14.45" customHeight="1" outlineLevel="4" thickBot="1">
      <c r="A226" s="79">
        <f t="shared" si="3"/>
        <v>225</v>
      </c>
      <c r="C226" s="84"/>
      <c r="I226" s="94" t="s">
        <v>1165</v>
      </c>
    </row>
    <row r="227" spans="1:55" ht="14.45" customHeight="1" outlineLevel="4" thickBot="1">
      <c r="A227" s="79">
        <f t="shared" si="3"/>
        <v>226</v>
      </c>
      <c r="C227" s="84"/>
      <c r="I227" s="73" t="s">
        <v>1166</v>
      </c>
    </row>
    <row r="228" spans="1:55" ht="14.45" customHeight="1" outlineLevel="4" thickBot="1">
      <c r="A228" s="79">
        <f t="shared" si="3"/>
        <v>227</v>
      </c>
      <c r="C228" s="84"/>
      <c r="I228" s="73" t="s">
        <v>1167</v>
      </c>
    </row>
    <row r="229" spans="1:55" ht="14.45" customHeight="1" outlineLevel="4" thickBot="1">
      <c r="A229" s="79">
        <f t="shared" si="3"/>
        <v>228</v>
      </c>
      <c r="C229" s="84"/>
      <c r="I229" s="102" t="s">
        <v>1168</v>
      </c>
    </row>
    <row r="230" spans="1:55" ht="14.45" customHeight="1" outlineLevel="4" thickBot="1">
      <c r="A230" s="79">
        <f t="shared" si="3"/>
        <v>229</v>
      </c>
      <c r="C230" s="84"/>
      <c r="I230" s="73" t="s">
        <v>1169</v>
      </c>
    </row>
    <row r="231" spans="1:55" ht="14.45" customHeight="1" outlineLevel="4" thickBot="1">
      <c r="A231" s="79">
        <f t="shared" si="3"/>
        <v>230</v>
      </c>
      <c r="C231" s="84"/>
      <c r="I231" s="73" t="s">
        <v>1170</v>
      </c>
    </row>
    <row r="232" spans="1:55" ht="14.45" customHeight="1" outlineLevel="4" thickBot="1">
      <c r="A232" s="79">
        <f t="shared" si="3"/>
        <v>231</v>
      </c>
      <c r="C232" s="84"/>
      <c r="I232" s="94" t="s">
        <v>1171</v>
      </c>
    </row>
    <row r="233" spans="1:55" ht="14.45" customHeight="1" outlineLevel="4" thickBot="1">
      <c r="A233" s="79">
        <f t="shared" si="3"/>
        <v>232</v>
      </c>
      <c r="C233" s="84"/>
      <c r="I233" s="73" t="s">
        <v>1172</v>
      </c>
    </row>
    <row r="234" spans="1:55" ht="14.45" customHeight="1" outlineLevel="4" thickBot="1">
      <c r="A234" s="79">
        <f t="shared" si="3"/>
        <v>233</v>
      </c>
      <c r="C234" s="84"/>
      <c r="I234" s="73" t="s">
        <v>1173</v>
      </c>
    </row>
    <row r="235" spans="1:55" ht="14.45" customHeight="1" outlineLevel="4" thickBot="1">
      <c r="A235" s="79">
        <f t="shared" si="3"/>
        <v>234</v>
      </c>
      <c r="C235" s="84"/>
      <c r="I235" s="73" t="s">
        <v>1174</v>
      </c>
    </row>
    <row r="236" spans="1:55" ht="14.45" customHeight="1" outlineLevel="4" thickBot="1">
      <c r="A236" s="79">
        <f t="shared" si="3"/>
        <v>235</v>
      </c>
      <c r="C236" s="84"/>
      <c r="I236" s="73" t="s">
        <v>1175</v>
      </c>
      <c r="BC236" s="101" t="s">
        <v>1176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1177</v>
      </c>
      <c r="BC238" s="83" t="s">
        <v>11757</v>
      </c>
    </row>
    <row r="239" spans="1:55" ht="14.45" customHeight="1" outlineLevel="3" thickBot="1">
      <c r="A239" s="79">
        <f t="shared" si="3"/>
        <v>238</v>
      </c>
      <c r="C239" s="84"/>
      <c r="F239" s="88" t="s">
        <v>1178</v>
      </c>
      <c r="BC239" s="83" t="s">
        <v>11758</v>
      </c>
    </row>
    <row r="240" spans="1:55" ht="14.45" customHeight="1" outlineLevel="4" thickBot="1">
      <c r="A240" s="79">
        <f t="shared" si="3"/>
        <v>239</v>
      </c>
      <c r="C240" s="84"/>
      <c r="G240" s="73" t="s">
        <v>1179</v>
      </c>
    </row>
    <row r="241" spans="1:55" ht="14.45" customHeight="1" outlineLevel="4" thickBot="1">
      <c r="A241" s="79">
        <f t="shared" si="3"/>
        <v>240</v>
      </c>
      <c r="C241" s="84"/>
      <c r="G241" s="73" t="s">
        <v>1180</v>
      </c>
    </row>
    <row r="242" spans="1:55" ht="14.45" customHeight="1" outlineLevel="3" thickBot="1">
      <c r="A242" s="79">
        <f t="shared" si="3"/>
        <v>241</v>
      </c>
      <c r="C242" s="84"/>
      <c r="F242" s="88" t="s">
        <v>1181</v>
      </c>
      <c r="BC242" s="83" t="s">
        <v>11759</v>
      </c>
    </row>
    <row r="243" spans="1:55" ht="14.45" customHeight="1" outlineLevel="4" thickBot="1">
      <c r="A243" s="79">
        <f t="shared" si="3"/>
        <v>242</v>
      </c>
      <c r="C243" s="84"/>
      <c r="G243" s="89" t="s">
        <v>1182</v>
      </c>
    </row>
    <row r="244" spans="1:55" ht="14.45" customHeight="1" outlineLevel="4" thickBot="1">
      <c r="A244" s="79">
        <f t="shared" si="3"/>
        <v>243</v>
      </c>
      <c r="C244" s="84"/>
      <c r="H244" s="73" t="s">
        <v>1183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1184</v>
      </c>
    </row>
    <row r="246" spans="1:55" ht="14.45" customHeight="1" outlineLevel="4" thickBot="1">
      <c r="A246" s="79">
        <f t="shared" si="3"/>
        <v>245</v>
      </c>
      <c r="C246" s="84"/>
      <c r="G246" s="89" t="s">
        <v>1185</v>
      </c>
    </row>
    <row r="247" spans="1:55" ht="14.45" customHeight="1" outlineLevel="4" thickBot="1">
      <c r="A247" s="79">
        <f t="shared" si="3"/>
        <v>246</v>
      </c>
      <c r="C247" s="84"/>
      <c r="H247" s="93" t="s">
        <v>1186</v>
      </c>
    </row>
    <row r="248" spans="1:55" ht="14.45" customHeight="1" outlineLevel="4" thickBot="1">
      <c r="A248" s="79">
        <f t="shared" si="3"/>
        <v>247</v>
      </c>
      <c r="C248" s="84"/>
      <c r="I248" s="73" t="s">
        <v>1187</v>
      </c>
    </row>
    <row r="249" spans="1:55" ht="14.45" customHeight="1" outlineLevel="4" thickBot="1">
      <c r="A249" s="79">
        <f t="shared" si="3"/>
        <v>248</v>
      </c>
      <c r="C249" s="84"/>
      <c r="H249" s="93" t="s">
        <v>1188</v>
      </c>
    </row>
    <row r="250" spans="1:55" ht="14.45" customHeight="1" outlineLevel="4" thickBot="1">
      <c r="A250" s="79">
        <f t="shared" si="3"/>
        <v>249</v>
      </c>
      <c r="C250" s="84"/>
      <c r="I250" s="73" t="s">
        <v>1189</v>
      </c>
    </row>
    <row r="251" spans="1:55" ht="14.45" customHeight="1" outlineLevel="4" thickBot="1">
      <c r="A251" s="79">
        <f t="shared" si="3"/>
        <v>250</v>
      </c>
      <c r="C251" s="84"/>
      <c r="I251" s="73" t="s">
        <v>1190</v>
      </c>
    </row>
    <row r="252" spans="1:55" ht="14.45" customHeight="1" outlineLevel="4" thickBot="1">
      <c r="A252" s="79">
        <f t="shared" si="3"/>
        <v>251</v>
      </c>
      <c r="C252" s="84"/>
      <c r="H252" s="93" t="s">
        <v>1191</v>
      </c>
    </row>
    <row r="253" spans="1:55" ht="14.45" customHeight="1" outlineLevel="4" thickBot="1">
      <c r="A253" s="79">
        <f t="shared" si="3"/>
        <v>252</v>
      </c>
      <c r="C253" s="84"/>
      <c r="I253" s="73" t="s">
        <v>1192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1193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1194</v>
      </c>
    </row>
    <row r="256" spans="1:55" ht="14.45" customHeight="1" outlineLevel="4" thickBot="1">
      <c r="A256" s="79">
        <f t="shared" si="3"/>
        <v>255</v>
      </c>
      <c r="C256" s="84"/>
      <c r="H256" s="93" t="s">
        <v>1195</v>
      </c>
      <c r="BC256" s="76" t="s">
        <v>1196</v>
      </c>
    </row>
    <row r="257" spans="1:51" ht="14.45" customHeight="1" outlineLevel="4" thickBot="1">
      <c r="A257" s="79">
        <f t="shared" si="3"/>
        <v>256</v>
      </c>
      <c r="C257" s="84"/>
      <c r="I257" s="100" t="s">
        <v>1197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1198</v>
      </c>
    </row>
    <row r="259" spans="1:51" ht="14.45" customHeight="1" outlineLevel="4" thickBot="1">
      <c r="A259" s="79">
        <f t="shared" si="4"/>
        <v>258</v>
      </c>
      <c r="C259" s="84"/>
      <c r="I259" s="100" t="s">
        <v>1199</v>
      </c>
    </row>
    <row r="260" spans="1:51" ht="14.45" customHeight="1" outlineLevel="4" thickBot="1">
      <c r="A260" s="79">
        <f t="shared" si="4"/>
        <v>259</v>
      </c>
      <c r="C260" s="84"/>
      <c r="J260" s="73" t="s">
        <v>1200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1201</v>
      </c>
    </row>
    <row r="262" spans="1:51" ht="14.45" customHeight="1" outlineLevel="4" thickBot="1">
      <c r="A262" s="79">
        <f t="shared" si="4"/>
        <v>261</v>
      </c>
      <c r="C262" s="84"/>
      <c r="H262" s="93" t="s">
        <v>1202</v>
      </c>
    </row>
    <row r="263" spans="1:51" ht="14.45" customHeight="1" outlineLevel="4" thickBot="1">
      <c r="A263" s="79">
        <f t="shared" si="4"/>
        <v>262</v>
      </c>
      <c r="C263" s="84"/>
      <c r="I263" s="100" t="s">
        <v>1203</v>
      </c>
    </row>
    <row r="264" spans="1:51" ht="14.45" customHeight="1" outlineLevel="4" thickBot="1">
      <c r="A264" s="79">
        <f t="shared" si="4"/>
        <v>263</v>
      </c>
      <c r="C264" s="84"/>
      <c r="J264" s="73" t="s">
        <v>1204</v>
      </c>
    </row>
    <row r="265" spans="1:51" ht="14.45" customHeight="1" outlineLevel="4" thickBot="1">
      <c r="A265" s="79">
        <f t="shared" si="4"/>
        <v>264</v>
      </c>
      <c r="C265" s="84"/>
      <c r="I265" s="100" t="s">
        <v>1205</v>
      </c>
    </row>
    <row r="266" spans="1:51" ht="14.45" customHeight="1" outlineLevel="4" thickBot="1">
      <c r="A266" s="79">
        <f t="shared" si="4"/>
        <v>265</v>
      </c>
      <c r="C266" s="84"/>
      <c r="J266" s="73" t="s">
        <v>1206</v>
      </c>
    </row>
    <row r="267" spans="1:51" ht="14.45" customHeight="1" outlineLevel="4" thickBot="1">
      <c r="A267" s="79">
        <f t="shared" si="4"/>
        <v>266</v>
      </c>
      <c r="C267" s="84"/>
      <c r="J267" s="96" t="s">
        <v>1207</v>
      </c>
    </row>
    <row r="268" spans="1:51" ht="14.45" customHeight="1" outlineLevel="4" thickBot="1">
      <c r="A268" s="79">
        <f t="shared" si="4"/>
        <v>267</v>
      </c>
      <c r="C268" s="84"/>
      <c r="G268" s="89" t="s">
        <v>1208</v>
      </c>
    </row>
    <row r="269" spans="1:51" ht="14.45" customHeight="1" outlineLevel="4" thickBot="1">
      <c r="A269" s="79">
        <f t="shared" si="4"/>
        <v>268</v>
      </c>
      <c r="C269" s="84"/>
      <c r="H269" s="93" t="s">
        <v>1209</v>
      </c>
    </row>
    <row r="270" spans="1:51" ht="14.45" customHeight="1" outlineLevel="4" thickBot="1">
      <c r="A270" s="79">
        <f t="shared" si="4"/>
        <v>269</v>
      </c>
      <c r="C270" s="84"/>
      <c r="I270" s="73" t="s">
        <v>1210</v>
      </c>
    </row>
    <row r="271" spans="1:51" ht="14.45" customHeight="1" outlineLevel="4" thickBot="1">
      <c r="A271" s="79">
        <f t="shared" si="4"/>
        <v>270</v>
      </c>
      <c r="C271" s="84"/>
      <c r="H271" s="93" t="s">
        <v>1211</v>
      </c>
    </row>
    <row r="272" spans="1:51" ht="14.45" customHeight="1" outlineLevel="4" thickBot="1">
      <c r="A272" s="79">
        <f t="shared" si="4"/>
        <v>271</v>
      </c>
      <c r="C272" s="84"/>
      <c r="I272" s="73" t="s">
        <v>1212</v>
      </c>
    </row>
    <row r="273" spans="1:55" ht="14.45" customHeight="1" outlineLevel="4" thickBot="1">
      <c r="A273" s="79">
        <f t="shared" si="4"/>
        <v>272</v>
      </c>
      <c r="C273" s="84"/>
      <c r="I273" s="94" t="s">
        <v>1213</v>
      </c>
    </row>
    <row r="274" spans="1:55" ht="14.45" customHeight="1" outlineLevel="4" thickBot="1">
      <c r="A274" s="79">
        <f t="shared" si="4"/>
        <v>273</v>
      </c>
      <c r="C274" s="84"/>
      <c r="I274" s="94" t="s">
        <v>1214</v>
      </c>
    </row>
    <row r="275" spans="1:55" ht="14.45" customHeight="1" outlineLevel="4" thickBot="1">
      <c r="A275" s="79">
        <f t="shared" si="4"/>
        <v>274</v>
      </c>
      <c r="C275" s="84"/>
      <c r="H275" s="93" t="s">
        <v>1215</v>
      </c>
    </row>
    <row r="276" spans="1:55" ht="14.45" customHeight="1" outlineLevel="4" thickBot="1">
      <c r="A276" s="79">
        <f t="shared" si="4"/>
        <v>275</v>
      </c>
      <c r="C276" s="84"/>
      <c r="I276" s="73" t="s">
        <v>1216</v>
      </c>
      <c r="BC276" s="76" t="s">
        <v>1217</v>
      </c>
    </row>
    <row r="277" spans="1:55" ht="14.45" customHeight="1" outlineLevel="4" thickBot="1">
      <c r="A277" s="79">
        <f t="shared" si="4"/>
        <v>276</v>
      </c>
      <c r="C277" s="84"/>
      <c r="G277" s="89" t="s">
        <v>1218</v>
      </c>
    </row>
    <row r="278" spans="1:55" ht="14.45" customHeight="1" outlineLevel="4" thickBot="1">
      <c r="A278" s="79">
        <f t="shared" si="4"/>
        <v>277</v>
      </c>
      <c r="C278" s="84"/>
      <c r="H278" s="93" t="s">
        <v>1219</v>
      </c>
    </row>
    <row r="279" spans="1:55" ht="14.45" customHeight="1" outlineLevel="4" thickBot="1">
      <c r="A279" s="79">
        <f t="shared" si="4"/>
        <v>278</v>
      </c>
      <c r="C279" s="84"/>
      <c r="I279" s="73" t="s">
        <v>1220</v>
      </c>
    </row>
    <row r="280" spans="1:55" ht="14.45" customHeight="1" outlineLevel="4" thickBot="1">
      <c r="A280" s="79">
        <f t="shared" si="4"/>
        <v>279</v>
      </c>
      <c r="C280" s="84"/>
      <c r="H280" s="93" t="s">
        <v>1221</v>
      </c>
    </row>
    <row r="281" spans="1:55" ht="14.45" customHeight="1" outlineLevel="4" thickBot="1">
      <c r="A281" s="79">
        <f t="shared" si="4"/>
        <v>280</v>
      </c>
      <c r="C281" s="84"/>
      <c r="I281" s="73" t="s">
        <v>1222</v>
      </c>
    </row>
    <row r="282" spans="1:55" ht="14.45" customHeight="1" outlineLevel="4" thickBot="1">
      <c r="A282" s="79">
        <f t="shared" si="4"/>
        <v>281</v>
      </c>
      <c r="C282" s="84"/>
      <c r="I282" s="73" t="s">
        <v>1223</v>
      </c>
    </row>
    <row r="283" spans="1:55" ht="14.45" customHeight="1" outlineLevel="4" thickBot="1">
      <c r="A283" s="79">
        <f t="shared" si="4"/>
        <v>282</v>
      </c>
      <c r="C283" s="84"/>
      <c r="I283" s="73" t="s">
        <v>1224</v>
      </c>
    </row>
    <row r="284" spans="1:55" ht="14.45" customHeight="1" outlineLevel="4" thickBot="1">
      <c r="A284" s="79">
        <f t="shared" si="4"/>
        <v>283</v>
      </c>
      <c r="C284" s="84"/>
      <c r="H284" s="93" t="s">
        <v>1225</v>
      </c>
    </row>
    <row r="285" spans="1:55" ht="14.45" customHeight="1" outlineLevel="4" thickBot="1">
      <c r="A285" s="79">
        <f t="shared" si="4"/>
        <v>284</v>
      </c>
      <c r="C285" s="84"/>
      <c r="I285" s="73" t="s">
        <v>1226</v>
      </c>
    </row>
    <row r="286" spans="1:55" ht="14.45" customHeight="1" outlineLevel="4" thickBot="1">
      <c r="A286" s="79">
        <f t="shared" si="4"/>
        <v>285</v>
      </c>
      <c r="C286" s="84"/>
      <c r="I286" s="73" t="s">
        <v>1227</v>
      </c>
    </row>
    <row r="287" spans="1:55" ht="14.45" customHeight="1" outlineLevel="4" thickBot="1">
      <c r="A287" s="79">
        <f t="shared" si="4"/>
        <v>286</v>
      </c>
      <c r="C287" s="84"/>
      <c r="I287" s="73" t="s">
        <v>1228</v>
      </c>
    </row>
    <row r="288" spans="1:55" ht="14.45" customHeight="1" outlineLevel="4" thickBot="1">
      <c r="A288" s="79">
        <f t="shared" si="4"/>
        <v>287</v>
      </c>
      <c r="C288" s="84"/>
      <c r="G288" s="89" t="s">
        <v>1229</v>
      </c>
    </row>
    <row r="289" spans="1:55" ht="14.45" customHeight="1" outlineLevel="4" thickBot="1">
      <c r="A289" s="79">
        <f t="shared" si="4"/>
        <v>288</v>
      </c>
      <c r="C289" s="84"/>
      <c r="H289" s="97" t="s">
        <v>1230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1231</v>
      </c>
    </row>
    <row r="291" spans="1:55" ht="14.45" customHeight="1" outlineLevel="4" thickBot="1">
      <c r="A291" s="79">
        <f t="shared" si="4"/>
        <v>290</v>
      </c>
      <c r="C291" s="84"/>
      <c r="H291" s="73" t="s">
        <v>1232</v>
      </c>
    </row>
    <row r="292" spans="1:55" ht="14.45" customHeight="1" outlineLevel="4" thickBot="1">
      <c r="A292" s="79">
        <f t="shared" si="4"/>
        <v>291</v>
      </c>
      <c r="C292" s="84"/>
      <c r="H292" s="73" t="s">
        <v>1233</v>
      </c>
    </row>
    <row r="293" spans="1:55" ht="14.45" customHeight="1" outlineLevel="4" thickBot="1">
      <c r="A293" s="79">
        <f t="shared" si="4"/>
        <v>292</v>
      </c>
      <c r="C293" s="84"/>
      <c r="H293" s="73" t="s">
        <v>1234</v>
      </c>
      <c r="BC293" s="101" t="s">
        <v>1235</v>
      </c>
    </row>
    <row r="294" spans="1:55" ht="14.45" customHeight="1" outlineLevel="4" thickBot="1">
      <c r="A294" s="79">
        <f t="shared" si="4"/>
        <v>293</v>
      </c>
      <c r="C294" s="84"/>
      <c r="H294" s="97" t="s">
        <v>1236</v>
      </c>
    </row>
    <row r="295" spans="1:55" ht="14.45" customHeight="1" outlineLevel="4" thickBot="1">
      <c r="A295" s="79">
        <f t="shared" si="4"/>
        <v>294</v>
      </c>
      <c r="C295" s="84"/>
      <c r="H295" s="73" t="s">
        <v>1237</v>
      </c>
    </row>
    <row r="296" spans="1:55" ht="14.45" customHeight="1" outlineLevel="4" thickBot="1">
      <c r="A296" s="79">
        <f t="shared" si="4"/>
        <v>295</v>
      </c>
      <c r="C296" s="84"/>
      <c r="H296" s="73" t="s">
        <v>1238</v>
      </c>
    </row>
    <row r="297" spans="1:55" ht="14.45" customHeight="1" outlineLevel="4" thickBot="1">
      <c r="A297" s="79">
        <f t="shared" si="4"/>
        <v>296</v>
      </c>
      <c r="C297" s="84"/>
      <c r="H297" s="73" t="s">
        <v>1239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1240</v>
      </c>
      <c r="BC298" s="101" t="s">
        <v>1241</v>
      </c>
    </row>
    <row r="299" spans="1:55" ht="14.45" customHeight="1" outlineLevel="3" thickBot="1">
      <c r="A299" s="79">
        <f t="shared" si="4"/>
        <v>298</v>
      </c>
      <c r="C299" s="84"/>
      <c r="F299" s="88" t="s">
        <v>1242</v>
      </c>
      <c r="BC299" s="83" t="s">
        <v>11760</v>
      </c>
    </row>
    <row r="300" spans="1:55" ht="14.45" customHeight="1" outlineLevel="4" thickBot="1">
      <c r="A300" s="79">
        <f t="shared" si="4"/>
        <v>299</v>
      </c>
      <c r="C300" s="84"/>
      <c r="G300" s="89" t="s">
        <v>1182</v>
      </c>
    </row>
    <row r="301" spans="1:55" ht="14.45" customHeight="1" outlineLevel="4" thickBot="1">
      <c r="A301" s="79">
        <f t="shared" si="4"/>
        <v>300</v>
      </c>
      <c r="C301" s="84"/>
      <c r="H301" s="73" t="s">
        <v>1243</v>
      </c>
    </row>
    <row r="302" spans="1:55" ht="14.45" customHeight="1" outlineLevel="4" thickBot="1">
      <c r="A302" s="79">
        <f t="shared" si="4"/>
        <v>301</v>
      </c>
      <c r="C302" s="84"/>
      <c r="G302" s="89" t="s">
        <v>1244</v>
      </c>
    </row>
    <row r="303" spans="1:55" ht="14.45" customHeight="1" outlineLevel="4" thickBot="1">
      <c r="A303" s="79">
        <f t="shared" si="4"/>
        <v>302</v>
      </c>
      <c r="C303" s="84"/>
      <c r="H303" s="93" t="s">
        <v>1245</v>
      </c>
    </row>
    <row r="304" spans="1:55" ht="14.45" customHeight="1" outlineLevel="4" thickBot="1">
      <c r="A304" s="79">
        <f t="shared" si="4"/>
        <v>303</v>
      </c>
      <c r="C304" s="84"/>
      <c r="I304" s="94" t="s">
        <v>1246</v>
      </c>
      <c r="BC304" s="76" t="s">
        <v>1247</v>
      </c>
    </row>
    <row r="305" spans="1:55" ht="14.45" customHeight="1" outlineLevel="4" thickBot="1">
      <c r="A305" s="79">
        <f t="shared" si="4"/>
        <v>304</v>
      </c>
      <c r="C305" s="84"/>
      <c r="I305" s="73" t="s">
        <v>1248</v>
      </c>
    </row>
    <row r="306" spans="1:55" ht="14.45" customHeight="1" outlineLevel="4" thickBot="1">
      <c r="A306" s="79">
        <f t="shared" si="4"/>
        <v>305</v>
      </c>
      <c r="C306" s="84"/>
      <c r="I306" s="94" t="s">
        <v>1249</v>
      </c>
    </row>
    <row r="307" spans="1:55" ht="14.45" customHeight="1" outlineLevel="4" thickBot="1">
      <c r="A307" s="79">
        <f t="shared" si="4"/>
        <v>306</v>
      </c>
      <c r="C307" s="84"/>
      <c r="H307" s="93" t="s">
        <v>1250</v>
      </c>
    </row>
    <row r="308" spans="1:55" ht="14.45" customHeight="1" outlineLevel="4" thickBot="1">
      <c r="A308" s="79">
        <f t="shared" si="4"/>
        <v>307</v>
      </c>
      <c r="C308" s="84"/>
      <c r="I308" s="100" t="s">
        <v>1251</v>
      </c>
    </row>
    <row r="309" spans="1:55" ht="14.45" customHeight="1" outlineLevel="4" thickBot="1">
      <c r="A309" s="79">
        <f t="shared" si="4"/>
        <v>308</v>
      </c>
      <c r="C309" s="84"/>
      <c r="J309" s="73" t="s">
        <v>1252</v>
      </c>
    </row>
    <row r="310" spans="1:55" ht="14.45" customHeight="1" outlineLevel="4" thickBot="1">
      <c r="A310" s="79">
        <f t="shared" si="4"/>
        <v>309</v>
      </c>
      <c r="C310" s="84"/>
      <c r="J310" s="73" t="s">
        <v>1253</v>
      </c>
    </row>
    <row r="311" spans="1:55" ht="14.45" customHeight="1" outlineLevel="4" thickBot="1">
      <c r="A311" s="79">
        <f t="shared" si="4"/>
        <v>310</v>
      </c>
      <c r="C311" s="84"/>
      <c r="I311" s="100" t="s">
        <v>1254</v>
      </c>
    </row>
    <row r="312" spans="1:55" ht="14.45" customHeight="1" outlineLevel="4" thickBot="1">
      <c r="A312" s="79">
        <f t="shared" si="4"/>
        <v>311</v>
      </c>
      <c r="C312" s="84"/>
      <c r="J312" s="73" t="s">
        <v>1255</v>
      </c>
    </row>
    <row r="313" spans="1:55" ht="14.45" customHeight="1" outlineLevel="4" thickBot="1">
      <c r="A313" s="79">
        <f t="shared" si="4"/>
        <v>312</v>
      </c>
      <c r="C313" s="84"/>
      <c r="J313" s="73" t="s">
        <v>1256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1257</v>
      </c>
    </row>
    <row r="315" spans="1:55" ht="14.45" customHeight="1" outlineLevel="4" thickBot="1">
      <c r="A315" s="79">
        <f t="shared" si="4"/>
        <v>314</v>
      </c>
      <c r="C315" s="84"/>
      <c r="G315" s="89" t="s">
        <v>1258</v>
      </c>
    </row>
    <row r="316" spans="1:55" ht="14.45" customHeight="1" outlineLevel="4" thickBot="1">
      <c r="A316" s="79">
        <f t="shared" si="4"/>
        <v>315</v>
      </c>
      <c r="C316" s="84"/>
      <c r="H316" s="97" t="s">
        <v>1259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1260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1261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1262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1263</v>
      </c>
      <c r="BC320" s="83" t="s">
        <v>11761</v>
      </c>
    </row>
    <row r="321" spans="1:55" ht="14.45" customHeight="1" outlineLevel="4" thickBot="1">
      <c r="A321" s="79">
        <f t="shared" si="4"/>
        <v>320</v>
      </c>
      <c r="C321" s="84"/>
      <c r="G321" s="89" t="s">
        <v>1182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1264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1265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1266</v>
      </c>
    </row>
    <row r="325" spans="1:55" ht="14.45" customHeight="1" outlineLevel="4" thickBot="1">
      <c r="A325" s="79">
        <f t="shared" si="5"/>
        <v>324</v>
      </c>
      <c r="C325" s="84"/>
      <c r="H325" s="73" t="s">
        <v>1267</v>
      </c>
    </row>
    <row r="326" spans="1:55" ht="14.45" customHeight="1" outlineLevel="4" thickBot="1">
      <c r="A326" s="79">
        <f t="shared" si="5"/>
        <v>325</v>
      </c>
      <c r="C326" s="84"/>
      <c r="G326" s="89" t="s">
        <v>1268</v>
      </c>
    </row>
    <row r="327" spans="1:55" ht="14.45" customHeight="1" outlineLevel="4" thickBot="1">
      <c r="A327" s="79">
        <f t="shared" si="5"/>
        <v>326</v>
      </c>
      <c r="C327" s="84"/>
      <c r="H327" s="73" t="s">
        <v>1269</v>
      </c>
    </row>
    <row r="328" spans="1:55" ht="14.45" customHeight="1" outlineLevel="4" thickBot="1">
      <c r="A328" s="79">
        <f t="shared" si="5"/>
        <v>327</v>
      </c>
      <c r="C328" s="84"/>
      <c r="H328" s="73" t="s">
        <v>1270</v>
      </c>
    </row>
    <row r="329" spans="1:55" ht="14.45" customHeight="1" outlineLevel="4" thickBot="1">
      <c r="A329" s="79">
        <f t="shared" si="5"/>
        <v>328</v>
      </c>
      <c r="B329" s="80" t="s">
        <v>1271</v>
      </c>
      <c r="C329" s="84"/>
      <c r="H329" s="73" t="s">
        <v>1272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1273</v>
      </c>
      <c r="C333" s="81" t="s">
        <v>11570</v>
      </c>
      <c r="D333" s="82"/>
      <c r="E333" s="82"/>
      <c r="F333" s="82"/>
      <c r="BC333" s="83" t="s">
        <v>11766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11767</v>
      </c>
    </row>
    <row r="335" spans="1:55" ht="14.45" customHeight="1" outlineLevel="2" thickBot="1">
      <c r="A335" s="79">
        <f t="shared" si="5"/>
        <v>334</v>
      </c>
      <c r="C335" s="84"/>
      <c r="E335" s="87" t="s">
        <v>1059</v>
      </c>
      <c r="BC335" s="83" t="s">
        <v>11768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1274</v>
      </c>
      <c r="BC347" s="83" t="s">
        <v>11769</v>
      </c>
    </row>
    <row r="348" spans="1:55" ht="14.45" customHeight="1" outlineLevel="3" thickBot="1">
      <c r="A348" s="79">
        <f t="shared" si="5"/>
        <v>347</v>
      </c>
      <c r="C348" s="84"/>
      <c r="F348" s="88" t="s">
        <v>1275</v>
      </c>
      <c r="BC348" s="83" t="s">
        <v>11770</v>
      </c>
    </row>
    <row r="349" spans="1:55" ht="14.45" customHeight="1" outlineLevel="4" thickBot="1">
      <c r="A349" s="79">
        <f t="shared" si="5"/>
        <v>348</v>
      </c>
      <c r="C349" s="84"/>
      <c r="G349" s="73" t="s">
        <v>1276</v>
      </c>
    </row>
    <row r="350" spans="1:55" ht="14.45" customHeight="1" outlineLevel="3" thickBot="1">
      <c r="A350" s="79">
        <f t="shared" si="5"/>
        <v>349</v>
      </c>
      <c r="C350" s="84"/>
      <c r="F350" s="88" t="s">
        <v>1277</v>
      </c>
      <c r="BC350" s="83" t="s">
        <v>11771</v>
      </c>
    </row>
    <row r="351" spans="1:55" ht="14.45" customHeight="1" outlineLevel="4" thickBot="1">
      <c r="A351" s="79">
        <f t="shared" si="5"/>
        <v>350</v>
      </c>
      <c r="C351" s="84"/>
      <c r="G351" s="73" t="s">
        <v>1278</v>
      </c>
    </row>
    <row r="352" spans="1:55" ht="14.45" customHeight="1" outlineLevel="3" thickBot="1">
      <c r="A352" s="79">
        <f t="shared" si="5"/>
        <v>351</v>
      </c>
      <c r="C352" s="84"/>
      <c r="F352" s="88" t="s">
        <v>1279</v>
      </c>
      <c r="BC352" s="83" t="s">
        <v>11772</v>
      </c>
    </row>
    <row r="353" spans="1:55" ht="14.45" customHeight="1" outlineLevel="4" thickBot="1">
      <c r="A353" s="79">
        <f t="shared" si="5"/>
        <v>352</v>
      </c>
      <c r="C353" s="84"/>
      <c r="G353" s="73" t="s">
        <v>1280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1281</v>
      </c>
      <c r="BC355" s="83" t="s">
        <v>11773</v>
      </c>
    </row>
    <row r="356" spans="1:55" ht="14.45" customHeight="1" outlineLevel="3" thickBot="1">
      <c r="A356" s="79">
        <f t="shared" si="5"/>
        <v>355</v>
      </c>
      <c r="C356" s="84"/>
      <c r="F356" s="88" t="s">
        <v>1282</v>
      </c>
      <c r="BC356" s="83" t="s">
        <v>11774</v>
      </c>
    </row>
    <row r="357" spans="1:55" ht="14.45" customHeight="1" outlineLevel="4" thickBot="1">
      <c r="A357" s="79">
        <f t="shared" si="5"/>
        <v>356</v>
      </c>
      <c r="C357" s="84"/>
      <c r="G357" s="73" t="s">
        <v>1283</v>
      </c>
      <c r="H357" s="99"/>
      <c r="I357" s="99"/>
      <c r="J357" s="99"/>
      <c r="K357" s="99"/>
      <c r="L357" s="99"/>
      <c r="BC357" s="76" t="s">
        <v>1284</v>
      </c>
    </row>
    <row r="358" spans="1:55" ht="14.45" customHeight="1" outlineLevel="3" thickBot="1">
      <c r="A358" s="79">
        <f t="shared" si="5"/>
        <v>357</v>
      </c>
      <c r="C358" s="84"/>
      <c r="F358" s="88" t="s">
        <v>1285</v>
      </c>
      <c r="BC358" s="83" t="s">
        <v>11775</v>
      </c>
    </row>
    <row r="359" spans="1:55" ht="14.45" customHeight="1" outlineLevel="4" thickBot="1">
      <c r="A359" s="79">
        <f t="shared" si="5"/>
        <v>358</v>
      </c>
      <c r="C359" s="84"/>
      <c r="G359" s="73" t="s">
        <v>1286</v>
      </c>
      <c r="BC359" s="76" t="s">
        <v>1287</v>
      </c>
    </row>
    <row r="360" spans="1:55" ht="14.45" customHeight="1" outlineLevel="4" thickBot="1">
      <c r="A360" s="79">
        <f t="shared" si="5"/>
        <v>359</v>
      </c>
      <c r="C360" s="84"/>
      <c r="G360" s="73" t="s">
        <v>1288</v>
      </c>
      <c r="W360" s="92"/>
      <c r="X360" s="92"/>
      <c r="Y360" s="92"/>
      <c r="AA360" s="92"/>
      <c r="AB360" s="92"/>
      <c r="BC360" s="76" t="s">
        <v>1289</v>
      </c>
    </row>
    <row r="361" spans="1:55" ht="14.45" customHeight="1" outlineLevel="4" thickBot="1">
      <c r="A361" s="79">
        <f t="shared" si="5"/>
        <v>360</v>
      </c>
      <c r="C361" s="84"/>
      <c r="G361" s="73" t="s">
        <v>1290</v>
      </c>
      <c r="L361" s="92"/>
      <c r="M361" s="92"/>
      <c r="N361" s="92"/>
      <c r="BC361" s="101" t="s">
        <v>1291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1292</v>
      </c>
      <c r="BC363" s="83" t="s">
        <v>11776</v>
      </c>
    </row>
    <row r="364" spans="1:55" ht="14.45" customHeight="1" outlineLevel="3" thickBot="1">
      <c r="A364" s="79">
        <f t="shared" si="5"/>
        <v>363</v>
      </c>
      <c r="C364" s="84"/>
      <c r="F364" s="88" t="s">
        <v>1293</v>
      </c>
      <c r="BC364" s="83" t="s">
        <v>11777</v>
      </c>
    </row>
    <row r="365" spans="1:55" ht="14.45" customHeight="1" outlineLevel="4" thickBot="1">
      <c r="A365" s="79">
        <f t="shared" si="5"/>
        <v>364</v>
      </c>
      <c r="C365" s="84"/>
      <c r="G365" s="73" t="s">
        <v>1294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1295</v>
      </c>
    </row>
    <row r="367" spans="1:55" ht="14.45" customHeight="1" outlineLevel="3" thickBot="1">
      <c r="A367" s="79">
        <f t="shared" si="5"/>
        <v>366</v>
      </c>
      <c r="C367" s="84"/>
      <c r="F367" s="88" t="s">
        <v>1296</v>
      </c>
      <c r="BC367" s="83" t="s">
        <v>11778</v>
      </c>
    </row>
    <row r="368" spans="1:55" ht="14.45" customHeight="1" outlineLevel="4" thickBot="1">
      <c r="A368" s="79">
        <f t="shared" si="5"/>
        <v>367</v>
      </c>
      <c r="C368" s="84"/>
      <c r="G368" s="90" t="s">
        <v>1297</v>
      </c>
      <c r="P368" s="92"/>
      <c r="Q368" s="92"/>
      <c r="R368" s="92"/>
      <c r="BC368" s="76" t="s">
        <v>1298</v>
      </c>
    </row>
    <row r="369" spans="1:93" ht="14.45" customHeight="1" outlineLevel="4" thickBot="1">
      <c r="A369" s="79">
        <f t="shared" si="5"/>
        <v>368</v>
      </c>
      <c r="C369" s="84"/>
      <c r="G369" s="73" t="s">
        <v>1299</v>
      </c>
      <c r="BC369" s="76" t="s">
        <v>1300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1301</v>
      </c>
      <c r="BC370" s="76" t="s">
        <v>1302</v>
      </c>
    </row>
    <row r="371" spans="1:93" ht="14.45" customHeight="1" outlineLevel="4" thickBot="1">
      <c r="A371" s="79">
        <f t="shared" si="5"/>
        <v>370</v>
      </c>
      <c r="C371" s="84"/>
      <c r="G371" s="73" t="s">
        <v>1303</v>
      </c>
      <c r="BC371" s="76" t="s">
        <v>1304</v>
      </c>
    </row>
    <row r="372" spans="1:93" ht="14.45" customHeight="1" outlineLevel="4" thickBot="1">
      <c r="A372" s="79">
        <f t="shared" si="5"/>
        <v>371</v>
      </c>
      <c r="C372" s="84"/>
      <c r="G372" s="73" t="s">
        <v>1305</v>
      </c>
      <c r="BC372" s="76" t="s">
        <v>1306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1307</v>
      </c>
      <c r="BC373" s="76" t="s">
        <v>1308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1309</v>
      </c>
      <c r="BC374" s="76" t="s">
        <v>1310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1311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1312</v>
      </c>
      <c r="BC376" s="101" t="s">
        <v>1313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1314</v>
      </c>
      <c r="BC378" s="83" t="s">
        <v>11779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11780</v>
      </c>
    </row>
    <row r="397" spans="1:55" ht="14.45" customHeight="1" outlineLevel="2" thickBot="1">
      <c r="A397" s="79">
        <f t="shared" si="6"/>
        <v>396</v>
      </c>
      <c r="C397" s="84"/>
      <c r="E397" s="87" t="s">
        <v>1315</v>
      </c>
      <c r="BC397" s="83" t="s">
        <v>11781</v>
      </c>
    </row>
    <row r="398" spans="1:55" ht="14.45" customHeight="1" outlineLevel="3" thickBot="1">
      <c r="A398" s="79">
        <f t="shared" si="6"/>
        <v>397</v>
      </c>
      <c r="C398" s="84"/>
      <c r="F398" s="88" t="s">
        <v>1316</v>
      </c>
      <c r="BC398" s="83" t="s">
        <v>11782</v>
      </c>
    </row>
    <row r="399" spans="1:55" ht="14.45" customHeight="1" outlineLevel="4" thickBot="1">
      <c r="A399" s="79">
        <f t="shared" si="6"/>
        <v>398</v>
      </c>
      <c r="C399" s="84"/>
      <c r="G399" s="73" t="s">
        <v>1317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1318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1319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538" t="s">
        <v>1320</v>
      </c>
      <c r="H402" s="539"/>
      <c r="I402" s="539"/>
      <c r="J402" s="539"/>
      <c r="K402" s="539"/>
      <c r="L402" s="539"/>
      <c r="M402" s="539"/>
      <c r="N402" s="539"/>
      <c r="O402" s="547" t="s">
        <v>1321</v>
      </c>
      <c r="P402" s="547"/>
      <c r="Q402" s="547"/>
      <c r="R402" s="547"/>
      <c r="S402" s="547"/>
      <c r="T402" s="547"/>
      <c r="U402" s="547"/>
      <c r="V402" s="547"/>
      <c r="W402" s="548" t="s">
        <v>1322</v>
      </c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50"/>
    </row>
    <row r="403" spans="1:55" ht="14.45" customHeight="1" outlineLevel="4" thickBot="1">
      <c r="A403" s="79">
        <f t="shared" si="6"/>
        <v>402</v>
      </c>
      <c r="C403" s="84"/>
      <c r="G403" s="545"/>
      <c r="H403" s="546"/>
      <c r="I403" s="546"/>
      <c r="J403" s="546"/>
      <c r="K403" s="546"/>
      <c r="L403" s="546"/>
      <c r="M403" s="546"/>
      <c r="N403" s="546"/>
      <c r="O403" s="551" t="s">
        <v>1323</v>
      </c>
      <c r="P403" s="551"/>
      <c r="Q403" s="551"/>
      <c r="R403" s="551"/>
      <c r="S403" s="551"/>
      <c r="T403" s="551"/>
      <c r="U403" s="551"/>
      <c r="V403" s="551"/>
      <c r="W403" s="552" t="s">
        <v>1324</v>
      </c>
      <c r="X403" s="553"/>
      <c r="Y403" s="553"/>
      <c r="Z403" s="553"/>
      <c r="AA403" s="553"/>
      <c r="AB403" s="553"/>
      <c r="AC403" s="553"/>
      <c r="AD403" s="553"/>
      <c r="AE403" s="553"/>
      <c r="AF403" s="553"/>
      <c r="AG403" s="553"/>
      <c r="AH403" s="553"/>
      <c r="AI403" s="553"/>
      <c r="AJ403" s="553"/>
      <c r="AK403" s="553"/>
      <c r="AL403" s="553"/>
      <c r="AM403" s="553"/>
      <c r="AN403" s="553"/>
      <c r="AO403" s="553"/>
      <c r="AP403" s="553"/>
      <c r="AQ403" s="553"/>
      <c r="AR403" s="553"/>
      <c r="AS403" s="553"/>
      <c r="AT403" s="553"/>
      <c r="AU403" s="553"/>
      <c r="AV403" s="553"/>
      <c r="AW403" s="553"/>
      <c r="AX403" s="553"/>
      <c r="AY403" s="553"/>
      <c r="AZ403" s="554"/>
    </row>
    <row r="404" spans="1:55" ht="14.45" customHeight="1" outlineLevel="3" thickBot="1">
      <c r="A404" s="79">
        <f t="shared" si="6"/>
        <v>403</v>
      </c>
      <c r="C404" s="84"/>
      <c r="F404" s="88" t="s">
        <v>1325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11796</v>
      </c>
    </row>
    <row r="405" spans="1:55" ht="14.45" customHeight="1" outlineLevel="4" thickBot="1">
      <c r="A405" s="79">
        <f t="shared" si="6"/>
        <v>404</v>
      </c>
      <c r="C405" s="84"/>
      <c r="G405" s="538" t="s">
        <v>1326</v>
      </c>
      <c r="H405" s="539"/>
      <c r="I405" s="539"/>
      <c r="J405" s="539"/>
      <c r="K405" s="539"/>
      <c r="L405" s="539"/>
      <c r="M405" s="539"/>
      <c r="N405" s="539"/>
      <c r="O405" s="539" t="s">
        <v>22</v>
      </c>
      <c r="P405" s="539"/>
      <c r="Q405" s="539"/>
      <c r="R405" s="539"/>
      <c r="S405" s="539"/>
      <c r="T405" s="539"/>
      <c r="U405" s="539"/>
      <c r="V405" s="539"/>
      <c r="W405" s="539"/>
      <c r="X405" s="539"/>
      <c r="Y405" s="539"/>
      <c r="Z405" s="539"/>
      <c r="AA405" s="539"/>
      <c r="AB405" s="539"/>
      <c r="AC405" s="539"/>
      <c r="AD405" s="539"/>
      <c r="AE405" s="539"/>
      <c r="AF405" s="539"/>
      <c r="AG405" s="539"/>
      <c r="AH405" s="539" t="s">
        <v>1327</v>
      </c>
      <c r="AI405" s="539"/>
      <c r="AJ405" s="539"/>
      <c r="AK405" s="539"/>
      <c r="AL405" s="539"/>
      <c r="AM405" s="539"/>
      <c r="AN405" s="539"/>
      <c r="AO405" s="539"/>
      <c r="AP405" s="539"/>
      <c r="AQ405" s="539"/>
      <c r="AR405" s="539"/>
      <c r="AS405" s="539"/>
      <c r="AT405" s="539"/>
      <c r="AU405" s="539"/>
      <c r="AV405" s="539"/>
      <c r="AW405" s="539"/>
      <c r="AX405" s="539"/>
      <c r="AY405" s="539"/>
      <c r="AZ405" s="540"/>
    </row>
    <row r="406" spans="1:55" ht="14.45" customHeight="1" outlineLevel="4" thickBot="1">
      <c r="A406" s="79">
        <f t="shared" si="6"/>
        <v>405</v>
      </c>
      <c r="C406" s="84"/>
      <c r="G406" s="541" t="s">
        <v>1328</v>
      </c>
      <c r="H406" s="542"/>
      <c r="I406" s="542"/>
      <c r="J406" s="542"/>
      <c r="K406" s="542"/>
      <c r="L406" s="542"/>
      <c r="M406" s="542"/>
      <c r="N406" s="542"/>
      <c r="O406" s="543" t="s">
        <v>1329</v>
      </c>
      <c r="P406" s="543"/>
      <c r="Q406" s="543"/>
      <c r="R406" s="543"/>
      <c r="S406" s="543"/>
      <c r="T406" s="543"/>
      <c r="U406" s="543"/>
      <c r="V406" s="543"/>
      <c r="W406" s="543"/>
      <c r="X406" s="543"/>
      <c r="Y406" s="543"/>
      <c r="Z406" s="543"/>
      <c r="AA406" s="543"/>
      <c r="AB406" s="543"/>
      <c r="AC406" s="543"/>
      <c r="AD406" s="543"/>
      <c r="AE406" s="543"/>
      <c r="AF406" s="543"/>
      <c r="AG406" s="543"/>
      <c r="AH406" s="543" t="s">
        <v>1330</v>
      </c>
      <c r="AI406" s="543"/>
      <c r="AJ406" s="543"/>
      <c r="AK406" s="543"/>
      <c r="AL406" s="543"/>
      <c r="AM406" s="543"/>
      <c r="AN406" s="543"/>
      <c r="AO406" s="543"/>
      <c r="AP406" s="543"/>
      <c r="AQ406" s="543"/>
      <c r="AR406" s="543"/>
      <c r="AS406" s="543"/>
      <c r="AT406" s="543"/>
      <c r="AU406" s="543"/>
      <c r="AV406" s="543"/>
      <c r="AW406" s="543"/>
      <c r="AX406" s="543"/>
      <c r="AY406" s="543"/>
      <c r="AZ406" s="544"/>
      <c r="BC406" s="76" t="s">
        <v>1331</v>
      </c>
    </row>
    <row r="407" spans="1:55" ht="14.45" customHeight="1" outlineLevel="4" thickBot="1">
      <c r="A407" s="79">
        <f t="shared" si="6"/>
        <v>406</v>
      </c>
      <c r="C407" s="84"/>
      <c r="G407" s="541" t="s">
        <v>1332</v>
      </c>
      <c r="H407" s="542"/>
      <c r="I407" s="542"/>
      <c r="J407" s="542"/>
      <c r="K407" s="542"/>
      <c r="L407" s="542"/>
      <c r="M407" s="542"/>
      <c r="N407" s="542"/>
      <c r="O407" s="558" t="s">
        <v>1333</v>
      </c>
      <c r="P407" s="558"/>
      <c r="Q407" s="558"/>
      <c r="R407" s="558"/>
      <c r="S407" s="558"/>
      <c r="T407" s="558"/>
      <c r="U407" s="558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58"/>
      <c r="AG407" s="558"/>
      <c r="AH407" s="558" t="s">
        <v>1334</v>
      </c>
      <c r="AI407" s="558"/>
      <c r="AJ407" s="558"/>
      <c r="AK407" s="558"/>
      <c r="AL407" s="558"/>
      <c r="AM407" s="558"/>
      <c r="AN407" s="558"/>
      <c r="AO407" s="558"/>
      <c r="AP407" s="558"/>
      <c r="AQ407" s="558"/>
      <c r="AR407" s="558"/>
      <c r="AS407" s="558"/>
      <c r="AT407" s="558"/>
      <c r="AU407" s="558"/>
      <c r="AV407" s="558"/>
      <c r="AW407" s="558"/>
      <c r="AX407" s="558"/>
      <c r="AY407" s="558"/>
      <c r="AZ407" s="559"/>
      <c r="BC407" s="76" t="s">
        <v>1335</v>
      </c>
    </row>
    <row r="408" spans="1:55" ht="14.45" customHeight="1" outlineLevel="4" thickBot="1">
      <c r="A408" s="79">
        <f t="shared" si="6"/>
        <v>407</v>
      </c>
      <c r="C408" s="84"/>
      <c r="G408" s="541"/>
      <c r="H408" s="542"/>
      <c r="I408" s="542"/>
      <c r="J408" s="542"/>
      <c r="K408" s="542"/>
      <c r="L408" s="542"/>
      <c r="M408" s="542"/>
      <c r="N408" s="542"/>
      <c r="O408" s="558"/>
      <c r="P408" s="558"/>
      <c r="Q408" s="558"/>
      <c r="R408" s="558"/>
      <c r="S408" s="558"/>
      <c r="T408" s="558"/>
      <c r="U408" s="558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58"/>
      <c r="AG408" s="558"/>
      <c r="AH408" s="558"/>
      <c r="AI408" s="558"/>
      <c r="AJ408" s="558"/>
      <c r="AK408" s="558"/>
      <c r="AL408" s="558"/>
      <c r="AM408" s="558"/>
      <c r="AN408" s="558"/>
      <c r="AO408" s="558"/>
      <c r="AP408" s="558"/>
      <c r="AQ408" s="558"/>
      <c r="AR408" s="558"/>
      <c r="AS408" s="558"/>
      <c r="AT408" s="558"/>
      <c r="AU408" s="558"/>
      <c r="AV408" s="558"/>
      <c r="AW408" s="558"/>
      <c r="AX408" s="558"/>
      <c r="AY408" s="558"/>
      <c r="AZ408" s="559"/>
    </row>
    <row r="409" spans="1:55" ht="14.45" customHeight="1" outlineLevel="4" thickBot="1">
      <c r="A409" s="79">
        <f t="shared" si="6"/>
        <v>408</v>
      </c>
      <c r="C409" s="84"/>
      <c r="G409" s="541"/>
      <c r="H409" s="542"/>
      <c r="I409" s="542"/>
      <c r="J409" s="542"/>
      <c r="K409" s="542"/>
      <c r="L409" s="542"/>
      <c r="M409" s="542"/>
      <c r="N409" s="542"/>
      <c r="O409" s="558"/>
      <c r="P409" s="558"/>
      <c r="Q409" s="558"/>
      <c r="R409" s="558"/>
      <c r="S409" s="558"/>
      <c r="T409" s="558"/>
      <c r="U409" s="558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58"/>
      <c r="AG409" s="558"/>
      <c r="AH409" s="558"/>
      <c r="AI409" s="558"/>
      <c r="AJ409" s="558"/>
      <c r="AK409" s="558"/>
      <c r="AL409" s="558"/>
      <c r="AM409" s="558"/>
      <c r="AN409" s="558"/>
      <c r="AO409" s="558"/>
      <c r="AP409" s="558"/>
      <c r="AQ409" s="558"/>
      <c r="AR409" s="558"/>
      <c r="AS409" s="558"/>
      <c r="AT409" s="558"/>
      <c r="AU409" s="558"/>
      <c r="AV409" s="558"/>
      <c r="AW409" s="558"/>
      <c r="AX409" s="558"/>
      <c r="AY409" s="558"/>
      <c r="AZ409" s="559"/>
    </row>
    <row r="410" spans="1:55" ht="14.45" customHeight="1" outlineLevel="4" thickBot="1">
      <c r="A410" s="79">
        <f t="shared" si="6"/>
        <v>409</v>
      </c>
      <c r="C410" s="84"/>
      <c r="G410" s="541" t="s">
        <v>1336</v>
      </c>
      <c r="H410" s="542"/>
      <c r="I410" s="542"/>
      <c r="J410" s="542"/>
      <c r="K410" s="542"/>
      <c r="L410" s="542"/>
      <c r="M410" s="542"/>
      <c r="N410" s="542"/>
      <c r="O410" s="555" t="s">
        <v>1337</v>
      </c>
      <c r="P410" s="555"/>
      <c r="Q410" s="555"/>
      <c r="R410" s="555"/>
      <c r="S410" s="555"/>
      <c r="T410" s="555"/>
      <c r="U410" s="555"/>
      <c r="V410" s="555"/>
      <c r="W410" s="555"/>
      <c r="X410" s="555"/>
      <c r="Y410" s="555"/>
      <c r="Z410" s="555"/>
      <c r="AA410" s="555"/>
      <c r="AB410" s="555"/>
      <c r="AC410" s="555"/>
      <c r="AD410" s="555"/>
      <c r="AE410" s="555"/>
      <c r="AF410" s="555"/>
      <c r="AG410" s="555"/>
      <c r="AH410" s="555" t="s">
        <v>1338</v>
      </c>
      <c r="AI410" s="555"/>
      <c r="AJ410" s="555"/>
      <c r="AK410" s="555"/>
      <c r="AL410" s="555"/>
      <c r="AM410" s="555"/>
      <c r="AN410" s="555"/>
      <c r="AO410" s="555"/>
      <c r="AP410" s="555"/>
      <c r="AQ410" s="555"/>
      <c r="AR410" s="555"/>
      <c r="AS410" s="555"/>
      <c r="AT410" s="555"/>
      <c r="AU410" s="555"/>
      <c r="AV410" s="555"/>
      <c r="AW410" s="555"/>
      <c r="AX410" s="555"/>
      <c r="AY410" s="555"/>
      <c r="AZ410" s="556"/>
    </row>
    <row r="411" spans="1:55" ht="14.45" customHeight="1" outlineLevel="4" thickBot="1">
      <c r="A411" s="79">
        <f t="shared" si="6"/>
        <v>410</v>
      </c>
      <c r="C411" s="84"/>
      <c r="G411" s="541" t="s">
        <v>1339</v>
      </c>
      <c r="H411" s="542"/>
      <c r="I411" s="542"/>
      <c r="J411" s="542"/>
      <c r="K411" s="542"/>
      <c r="L411" s="542"/>
      <c r="M411" s="542"/>
      <c r="N411" s="542"/>
      <c r="O411" s="555" t="s">
        <v>1340</v>
      </c>
      <c r="P411" s="555"/>
      <c r="Q411" s="555"/>
      <c r="R411" s="555"/>
      <c r="S411" s="555"/>
      <c r="T411" s="555"/>
      <c r="U411" s="555"/>
      <c r="V411" s="555"/>
      <c r="W411" s="555"/>
      <c r="X411" s="555"/>
      <c r="Y411" s="555"/>
      <c r="Z411" s="555"/>
      <c r="AA411" s="555"/>
      <c r="AB411" s="555"/>
      <c r="AC411" s="555"/>
      <c r="AD411" s="555"/>
      <c r="AE411" s="555"/>
      <c r="AF411" s="555"/>
      <c r="AG411" s="555"/>
      <c r="AH411" s="555" t="s">
        <v>1341</v>
      </c>
      <c r="AI411" s="555"/>
      <c r="AJ411" s="555"/>
      <c r="AK411" s="555"/>
      <c r="AL411" s="555"/>
      <c r="AM411" s="555"/>
      <c r="AN411" s="555"/>
      <c r="AO411" s="555"/>
      <c r="AP411" s="555"/>
      <c r="AQ411" s="555"/>
      <c r="AR411" s="555"/>
      <c r="AS411" s="555"/>
      <c r="AT411" s="555"/>
      <c r="AU411" s="555"/>
      <c r="AV411" s="555"/>
      <c r="AW411" s="555"/>
      <c r="AX411" s="555"/>
      <c r="AY411" s="555"/>
      <c r="AZ411" s="556"/>
    </row>
    <row r="412" spans="1:55" ht="14.45" customHeight="1" outlineLevel="4" thickBot="1">
      <c r="A412" s="79">
        <f t="shared" si="6"/>
        <v>411</v>
      </c>
      <c r="C412" s="84"/>
      <c r="G412" s="541" t="s">
        <v>1342</v>
      </c>
      <c r="H412" s="542"/>
      <c r="I412" s="542"/>
      <c r="J412" s="542"/>
      <c r="K412" s="542"/>
      <c r="L412" s="542"/>
      <c r="M412" s="542"/>
      <c r="N412" s="542"/>
      <c r="O412" s="557" t="s">
        <v>1343</v>
      </c>
      <c r="P412" s="555"/>
      <c r="Q412" s="555"/>
      <c r="R412" s="555"/>
      <c r="S412" s="555"/>
      <c r="T412" s="555"/>
      <c r="U412" s="555"/>
      <c r="V412" s="555"/>
      <c r="W412" s="555"/>
      <c r="X412" s="555"/>
      <c r="Y412" s="555"/>
      <c r="Z412" s="555"/>
      <c r="AA412" s="555"/>
      <c r="AB412" s="555"/>
      <c r="AC412" s="555"/>
      <c r="AD412" s="555"/>
      <c r="AE412" s="555"/>
      <c r="AF412" s="555"/>
      <c r="AG412" s="555"/>
      <c r="AH412" s="557" t="s">
        <v>1344</v>
      </c>
      <c r="AI412" s="555"/>
      <c r="AJ412" s="555"/>
      <c r="AK412" s="555"/>
      <c r="AL412" s="555"/>
      <c r="AM412" s="555"/>
      <c r="AN412" s="555"/>
      <c r="AO412" s="555"/>
      <c r="AP412" s="555"/>
      <c r="AQ412" s="555"/>
      <c r="AR412" s="555"/>
      <c r="AS412" s="555"/>
      <c r="AT412" s="555"/>
      <c r="AU412" s="555"/>
      <c r="AV412" s="555"/>
      <c r="AW412" s="555"/>
      <c r="AX412" s="555"/>
      <c r="AY412" s="555"/>
      <c r="AZ412" s="556"/>
    </row>
    <row r="413" spans="1:55" ht="14.45" customHeight="1" outlineLevel="4" thickBot="1">
      <c r="A413" s="79">
        <f t="shared" si="6"/>
        <v>412</v>
      </c>
      <c r="C413" s="84"/>
      <c r="G413" s="541"/>
      <c r="H413" s="542"/>
      <c r="I413" s="542"/>
      <c r="J413" s="542"/>
      <c r="K413" s="542"/>
      <c r="L413" s="542"/>
      <c r="M413" s="542"/>
      <c r="N413" s="542"/>
      <c r="O413" s="555"/>
      <c r="P413" s="555"/>
      <c r="Q413" s="555"/>
      <c r="R413" s="555"/>
      <c r="S413" s="555"/>
      <c r="T413" s="555"/>
      <c r="U413" s="555"/>
      <c r="V413" s="555"/>
      <c r="W413" s="555"/>
      <c r="X413" s="555"/>
      <c r="Y413" s="555"/>
      <c r="Z413" s="555"/>
      <c r="AA413" s="555"/>
      <c r="AB413" s="555"/>
      <c r="AC413" s="555"/>
      <c r="AD413" s="555"/>
      <c r="AE413" s="555"/>
      <c r="AF413" s="555"/>
      <c r="AG413" s="555"/>
      <c r="AH413" s="555"/>
      <c r="AI413" s="555"/>
      <c r="AJ413" s="555"/>
      <c r="AK413" s="555"/>
      <c r="AL413" s="555"/>
      <c r="AM413" s="555"/>
      <c r="AN413" s="555"/>
      <c r="AO413" s="555"/>
      <c r="AP413" s="555"/>
      <c r="AQ413" s="555"/>
      <c r="AR413" s="555"/>
      <c r="AS413" s="555"/>
      <c r="AT413" s="555"/>
      <c r="AU413" s="555"/>
      <c r="AV413" s="555"/>
      <c r="AW413" s="555"/>
      <c r="AX413" s="555"/>
      <c r="AY413" s="555"/>
      <c r="AZ413" s="556"/>
    </row>
    <row r="414" spans="1:55" ht="14.45" customHeight="1" outlineLevel="4" thickBot="1">
      <c r="A414" s="79">
        <f t="shared" si="6"/>
        <v>413</v>
      </c>
      <c r="C414" s="84"/>
      <c r="G414" s="560" t="s">
        <v>1345</v>
      </c>
      <c r="H414" s="542"/>
      <c r="I414" s="542"/>
      <c r="J414" s="542"/>
      <c r="K414" s="542"/>
      <c r="L414" s="542"/>
      <c r="M414" s="542"/>
      <c r="N414" s="542"/>
      <c r="O414" s="561" t="s">
        <v>1346</v>
      </c>
      <c r="P414" s="558"/>
      <c r="Q414" s="558"/>
      <c r="R414" s="558"/>
      <c r="S414" s="558"/>
      <c r="T414" s="558"/>
      <c r="U414" s="558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58"/>
      <c r="AG414" s="558"/>
      <c r="AH414" s="557" t="s">
        <v>1347</v>
      </c>
      <c r="AI414" s="555"/>
      <c r="AJ414" s="555"/>
      <c r="AK414" s="555"/>
      <c r="AL414" s="555"/>
      <c r="AM414" s="555"/>
      <c r="AN414" s="555"/>
      <c r="AO414" s="555"/>
      <c r="AP414" s="555"/>
      <c r="AQ414" s="555"/>
      <c r="AR414" s="555"/>
      <c r="AS414" s="555"/>
      <c r="AT414" s="555"/>
      <c r="AU414" s="555"/>
      <c r="AV414" s="555"/>
      <c r="AW414" s="555"/>
      <c r="AX414" s="555"/>
      <c r="AY414" s="555"/>
      <c r="AZ414" s="556"/>
    </row>
    <row r="415" spans="1:55" ht="14.45" customHeight="1" outlineLevel="4" thickBot="1">
      <c r="A415" s="79">
        <f t="shared" si="6"/>
        <v>414</v>
      </c>
      <c r="C415" s="84"/>
      <c r="G415" s="560"/>
      <c r="H415" s="542"/>
      <c r="I415" s="542"/>
      <c r="J415" s="542"/>
      <c r="K415" s="542"/>
      <c r="L415" s="542"/>
      <c r="M415" s="542"/>
      <c r="N415" s="542"/>
      <c r="O415" s="561"/>
      <c r="P415" s="558"/>
      <c r="Q415" s="558"/>
      <c r="R415" s="558"/>
      <c r="S415" s="558"/>
      <c r="T415" s="558"/>
      <c r="U415" s="558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58"/>
      <c r="AG415" s="558"/>
      <c r="AH415" s="557"/>
      <c r="AI415" s="555"/>
      <c r="AJ415" s="555"/>
      <c r="AK415" s="555"/>
      <c r="AL415" s="555"/>
      <c r="AM415" s="555"/>
      <c r="AN415" s="555"/>
      <c r="AO415" s="555"/>
      <c r="AP415" s="555"/>
      <c r="AQ415" s="555"/>
      <c r="AR415" s="555"/>
      <c r="AS415" s="555"/>
      <c r="AT415" s="555"/>
      <c r="AU415" s="555"/>
      <c r="AV415" s="555"/>
      <c r="AW415" s="555"/>
      <c r="AX415" s="555"/>
      <c r="AY415" s="555"/>
      <c r="AZ415" s="556"/>
    </row>
    <row r="416" spans="1:55" ht="14.45" customHeight="1" outlineLevel="4" thickBot="1">
      <c r="A416" s="79">
        <f t="shared" si="6"/>
        <v>415</v>
      </c>
      <c r="C416" s="84"/>
      <c r="G416" s="541"/>
      <c r="H416" s="542"/>
      <c r="I416" s="542"/>
      <c r="J416" s="542"/>
      <c r="K416" s="542"/>
      <c r="L416" s="542"/>
      <c r="M416" s="542"/>
      <c r="N416" s="542"/>
      <c r="O416" s="558"/>
      <c r="P416" s="558"/>
      <c r="Q416" s="558"/>
      <c r="R416" s="558"/>
      <c r="S416" s="558"/>
      <c r="T416" s="558"/>
      <c r="U416" s="558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58"/>
      <c r="AG416" s="558"/>
      <c r="AH416" s="555"/>
      <c r="AI416" s="555"/>
      <c r="AJ416" s="555"/>
      <c r="AK416" s="555"/>
      <c r="AL416" s="555"/>
      <c r="AM416" s="555"/>
      <c r="AN416" s="555"/>
      <c r="AO416" s="555"/>
      <c r="AP416" s="555"/>
      <c r="AQ416" s="555"/>
      <c r="AR416" s="555"/>
      <c r="AS416" s="555"/>
      <c r="AT416" s="555"/>
      <c r="AU416" s="555"/>
      <c r="AV416" s="555"/>
      <c r="AW416" s="555"/>
      <c r="AX416" s="555"/>
      <c r="AY416" s="555"/>
      <c r="AZ416" s="556"/>
    </row>
    <row r="417" spans="1:55" ht="14.45" customHeight="1" outlineLevel="4" thickBot="1">
      <c r="A417" s="79">
        <f t="shared" si="6"/>
        <v>416</v>
      </c>
      <c r="C417" s="84"/>
      <c r="G417" s="541"/>
      <c r="H417" s="542"/>
      <c r="I417" s="542"/>
      <c r="J417" s="542"/>
      <c r="K417" s="542"/>
      <c r="L417" s="542"/>
      <c r="M417" s="542"/>
      <c r="N417" s="542"/>
      <c r="O417" s="558"/>
      <c r="P417" s="558"/>
      <c r="Q417" s="558"/>
      <c r="R417" s="558"/>
      <c r="S417" s="558"/>
      <c r="T417" s="558"/>
      <c r="U417" s="558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58"/>
      <c r="AG417" s="558"/>
      <c r="AH417" s="555"/>
      <c r="AI417" s="555"/>
      <c r="AJ417" s="555"/>
      <c r="AK417" s="555"/>
      <c r="AL417" s="555"/>
      <c r="AM417" s="555"/>
      <c r="AN417" s="555"/>
      <c r="AO417" s="555"/>
      <c r="AP417" s="555"/>
      <c r="AQ417" s="555"/>
      <c r="AR417" s="555"/>
      <c r="AS417" s="555"/>
      <c r="AT417" s="555"/>
      <c r="AU417" s="555"/>
      <c r="AV417" s="555"/>
      <c r="AW417" s="555"/>
      <c r="AX417" s="555"/>
      <c r="AY417" s="555"/>
      <c r="AZ417" s="556"/>
    </row>
    <row r="418" spans="1:55" ht="14.45" customHeight="1" outlineLevel="4" thickBot="1">
      <c r="A418" s="79">
        <f t="shared" si="6"/>
        <v>417</v>
      </c>
      <c r="C418" s="84"/>
      <c r="G418" s="541"/>
      <c r="H418" s="542"/>
      <c r="I418" s="542"/>
      <c r="J418" s="542"/>
      <c r="K418" s="542"/>
      <c r="L418" s="542"/>
      <c r="M418" s="542"/>
      <c r="N418" s="542"/>
      <c r="O418" s="558"/>
      <c r="P418" s="558"/>
      <c r="Q418" s="558"/>
      <c r="R418" s="558"/>
      <c r="S418" s="558"/>
      <c r="T418" s="558"/>
      <c r="U418" s="558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58"/>
      <c r="AG418" s="558"/>
      <c r="AH418" s="555"/>
      <c r="AI418" s="555"/>
      <c r="AJ418" s="555"/>
      <c r="AK418" s="555"/>
      <c r="AL418" s="555"/>
      <c r="AM418" s="555"/>
      <c r="AN418" s="555"/>
      <c r="AO418" s="555"/>
      <c r="AP418" s="555"/>
      <c r="AQ418" s="555"/>
      <c r="AR418" s="555"/>
      <c r="AS418" s="555"/>
      <c r="AT418" s="555"/>
      <c r="AU418" s="555"/>
      <c r="AV418" s="555"/>
      <c r="AW418" s="555"/>
      <c r="AX418" s="555"/>
      <c r="AY418" s="555"/>
      <c r="AZ418" s="556"/>
    </row>
    <row r="419" spans="1:55" ht="14.45" customHeight="1" outlineLevel="4" thickBot="1">
      <c r="A419" s="79">
        <f t="shared" si="6"/>
        <v>418</v>
      </c>
      <c r="C419" s="84"/>
      <c r="G419" s="541" t="s">
        <v>1348</v>
      </c>
      <c r="H419" s="542"/>
      <c r="I419" s="542"/>
      <c r="J419" s="542"/>
      <c r="K419" s="542"/>
      <c r="L419" s="542"/>
      <c r="M419" s="542"/>
      <c r="N419" s="542"/>
      <c r="O419" s="557" t="s">
        <v>1349</v>
      </c>
      <c r="P419" s="555"/>
      <c r="Q419" s="555"/>
      <c r="R419" s="555"/>
      <c r="S419" s="555"/>
      <c r="T419" s="555"/>
      <c r="U419" s="555"/>
      <c r="V419" s="555"/>
      <c r="W419" s="555"/>
      <c r="X419" s="555"/>
      <c r="Y419" s="555"/>
      <c r="Z419" s="555"/>
      <c r="AA419" s="555"/>
      <c r="AB419" s="555"/>
      <c r="AC419" s="555"/>
      <c r="AD419" s="555"/>
      <c r="AE419" s="555"/>
      <c r="AF419" s="555"/>
      <c r="AG419" s="555"/>
      <c r="AH419" s="557" t="s">
        <v>1350</v>
      </c>
      <c r="AI419" s="555"/>
      <c r="AJ419" s="555"/>
      <c r="AK419" s="555"/>
      <c r="AL419" s="555"/>
      <c r="AM419" s="555"/>
      <c r="AN419" s="555"/>
      <c r="AO419" s="555"/>
      <c r="AP419" s="555"/>
      <c r="AQ419" s="555"/>
      <c r="AR419" s="555"/>
      <c r="AS419" s="555"/>
      <c r="AT419" s="555"/>
      <c r="AU419" s="555"/>
      <c r="AV419" s="555"/>
      <c r="AW419" s="555"/>
      <c r="AX419" s="555"/>
      <c r="AY419" s="555"/>
      <c r="AZ419" s="556"/>
    </row>
    <row r="420" spans="1:55" ht="14.45" customHeight="1" outlineLevel="4" thickBot="1">
      <c r="A420" s="79">
        <f t="shared" si="6"/>
        <v>419</v>
      </c>
      <c r="C420" s="84"/>
      <c r="G420" s="541" t="s">
        <v>1351</v>
      </c>
      <c r="H420" s="542"/>
      <c r="I420" s="542"/>
      <c r="J420" s="542"/>
      <c r="K420" s="542"/>
      <c r="L420" s="542"/>
      <c r="M420" s="542"/>
      <c r="N420" s="542"/>
      <c r="O420" s="555" t="s">
        <v>1352</v>
      </c>
      <c r="P420" s="555"/>
      <c r="Q420" s="555"/>
      <c r="R420" s="555"/>
      <c r="S420" s="555"/>
      <c r="T420" s="555"/>
      <c r="U420" s="555"/>
      <c r="V420" s="555"/>
      <c r="W420" s="555"/>
      <c r="X420" s="555"/>
      <c r="Y420" s="555"/>
      <c r="Z420" s="555"/>
      <c r="AA420" s="555"/>
      <c r="AB420" s="555"/>
      <c r="AC420" s="555"/>
      <c r="AD420" s="555"/>
      <c r="AE420" s="555"/>
      <c r="AF420" s="555"/>
      <c r="AG420" s="555"/>
      <c r="AH420" s="555" t="s">
        <v>1353</v>
      </c>
      <c r="AI420" s="555"/>
      <c r="AJ420" s="555"/>
      <c r="AK420" s="555"/>
      <c r="AL420" s="555"/>
      <c r="AM420" s="555"/>
      <c r="AN420" s="555"/>
      <c r="AO420" s="555"/>
      <c r="AP420" s="555"/>
      <c r="AQ420" s="555"/>
      <c r="AR420" s="555"/>
      <c r="AS420" s="555"/>
      <c r="AT420" s="555"/>
      <c r="AU420" s="555"/>
      <c r="AV420" s="555"/>
      <c r="AW420" s="555"/>
      <c r="AX420" s="555"/>
      <c r="AY420" s="555"/>
      <c r="AZ420" s="556"/>
    </row>
    <row r="421" spans="1:55" ht="14.45" customHeight="1" outlineLevel="4" thickBot="1">
      <c r="A421" s="79">
        <f t="shared" si="6"/>
        <v>420</v>
      </c>
      <c r="C421" s="84"/>
      <c r="G421" s="541" t="s">
        <v>1354</v>
      </c>
      <c r="H421" s="542"/>
      <c r="I421" s="542"/>
      <c r="J421" s="542"/>
      <c r="K421" s="542"/>
      <c r="L421" s="542"/>
      <c r="M421" s="542"/>
      <c r="N421" s="542"/>
      <c r="O421" s="555" t="s">
        <v>1355</v>
      </c>
      <c r="P421" s="555"/>
      <c r="Q421" s="555"/>
      <c r="R421" s="555"/>
      <c r="S421" s="555"/>
      <c r="T421" s="555"/>
      <c r="U421" s="555"/>
      <c r="V421" s="555"/>
      <c r="W421" s="555"/>
      <c r="X421" s="555"/>
      <c r="Y421" s="555"/>
      <c r="Z421" s="555"/>
      <c r="AA421" s="555"/>
      <c r="AB421" s="555"/>
      <c r="AC421" s="555"/>
      <c r="AD421" s="555"/>
      <c r="AE421" s="555"/>
      <c r="AF421" s="555"/>
      <c r="AG421" s="555"/>
      <c r="AH421" s="555" t="s">
        <v>1356</v>
      </c>
      <c r="AI421" s="555"/>
      <c r="AJ421" s="555"/>
      <c r="AK421" s="555"/>
      <c r="AL421" s="555"/>
      <c r="AM421" s="555"/>
      <c r="AN421" s="555"/>
      <c r="AO421" s="555"/>
      <c r="AP421" s="555"/>
      <c r="AQ421" s="555"/>
      <c r="AR421" s="555"/>
      <c r="AS421" s="555"/>
      <c r="AT421" s="555"/>
      <c r="AU421" s="555"/>
      <c r="AV421" s="555"/>
      <c r="AW421" s="555"/>
      <c r="AX421" s="555"/>
      <c r="AY421" s="555"/>
      <c r="AZ421" s="556"/>
    </row>
    <row r="422" spans="1:55" ht="14.45" customHeight="1" outlineLevel="4" thickBot="1">
      <c r="A422" s="79">
        <f t="shared" si="6"/>
        <v>421</v>
      </c>
      <c r="C422" s="84"/>
      <c r="G422" s="541" t="s">
        <v>1357</v>
      </c>
      <c r="H422" s="542"/>
      <c r="I422" s="542"/>
      <c r="J422" s="542"/>
      <c r="K422" s="542"/>
      <c r="L422" s="542"/>
      <c r="M422" s="542"/>
      <c r="N422" s="542"/>
      <c r="O422" s="555" t="s">
        <v>1358</v>
      </c>
      <c r="P422" s="555"/>
      <c r="Q422" s="555"/>
      <c r="R422" s="555"/>
      <c r="S422" s="555"/>
      <c r="T422" s="555"/>
      <c r="U422" s="555"/>
      <c r="V422" s="555"/>
      <c r="W422" s="555"/>
      <c r="X422" s="555"/>
      <c r="Y422" s="555"/>
      <c r="Z422" s="555"/>
      <c r="AA422" s="555"/>
      <c r="AB422" s="555"/>
      <c r="AC422" s="555"/>
      <c r="AD422" s="555"/>
      <c r="AE422" s="555"/>
      <c r="AF422" s="555"/>
      <c r="AG422" s="555"/>
      <c r="AH422" s="555" t="s">
        <v>1359</v>
      </c>
      <c r="AI422" s="555"/>
      <c r="AJ422" s="555"/>
      <c r="AK422" s="555"/>
      <c r="AL422" s="555"/>
      <c r="AM422" s="555"/>
      <c r="AN422" s="555"/>
      <c r="AO422" s="555"/>
      <c r="AP422" s="555"/>
      <c r="AQ422" s="555"/>
      <c r="AR422" s="555"/>
      <c r="AS422" s="555"/>
      <c r="AT422" s="555"/>
      <c r="AU422" s="555"/>
      <c r="AV422" s="555"/>
      <c r="AW422" s="555"/>
      <c r="AX422" s="555"/>
      <c r="AY422" s="555"/>
      <c r="AZ422" s="556"/>
    </row>
    <row r="423" spans="1:55" ht="14.45" customHeight="1" outlineLevel="4" thickBot="1">
      <c r="A423" s="79">
        <f t="shared" si="6"/>
        <v>422</v>
      </c>
      <c r="C423" s="84"/>
      <c r="G423" s="541" t="s">
        <v>1360</v>
      </c>
      <c r="H423" s="542"/>
      <c r="I423" s="542"/>
      <c r="J423" s="542"/>
      <c r="K423" s="542"/>
      <c r="L423" s="542"/>
      <c r="M423" s="542"/>
      <c r="N423" s="542"/>
      <c r="O423" s="555" t="s">
        <v>1361</v>
      </c>
      <c r="P423" s="555"/>
      <c r="Q423" s="555"/>
      <c r="R423" s="555"/>
      <c r="S423" s="555"/>
      <c r="T423" s="555"/>
      <c r="U423" s="555"/>
      <c r="V423" s="555"/>
      <c r="W423" s="555"/>
      <c r="X423" s="555"/>
      <c r="Y423" s="555"/>
      <c r="Z423" s="555"/>
      <c r="AA423" s="555"/>
      <c r="AB423" s="555"/>
      <c r="AC423" s="555"/>
      <c r="AD423" s="555"/>
      <c r="AE423" s="555"/>
      <c r="AF423" s="555"/>
      <c r="AG423" s="555"/>
      <c r="AH423" s="555"/>
      <c r="AI423" s="555"/>
      <c r="AJ423" s="555"/>
      <c r="AK423" s="555"/>
      <c r="AL423" s="555"/>
      <c r="AM423" s="555"/>
      <c r="AN423" s="555"/>
      <c r="AO423" s="555"/>
      <c r="AP423" s="555"/>
      <c r="AQ423" s="555"/>
      <c r="AR423" s="555"/>
      <c r="AS423" s="555"/>
      <c r="AT423" s="555"/>
      <c r="AU423" s="555"/>
      <c r="AV423" s="555"/>
      <c r="AW423" s="555"/>
      <c r="AX423" s="555"/>
      <c r="AY423" s="555"/>
      <c r="AZ423" s="556"/>
    </row>
    <row r="424" spans="1:55" ht="14.45" customHeight="1" outlineLevel="4" thickBot="1">
      <c r="A424" s="79">
        <f t="shared" si="6"/>
        <v>423</v>
      </c>
      <c r="C424" s="84"/>
      <c r="G424" s="575"/>
      <c r="H424" s="551"/>
      <c r="I424" s="551"/>
      <c r="J424" s="551"/>
      <c r="K424" s="551"/>
      <c r="L424" s="551"/>
      <c r="M424" s="551"/>
      <c r="N424" s="551"/>
      <c r="O424" s="552"/>
      <c r="P424" s="552"/>
      <c r="Q424" s="552"/>
      <c r="R424" s="552"/>
      <c r="S424" s="552"/>
      <c r="T424" s="552"/>
      <c r="U424" s="552"/>
      <c r="V424" s="552"/>
      <c r="W424" s="552"/>
      <c r="X424" s="552"/>
      <c r="Y424" s="552"/>
      <c r="Z424" s="552"/>
      <c r="AA424" s="552"/>
      <c r="AB424" s="552"/>
      <c r="AC424" s="552"/>
      <c r="AD424" s="552"/>
      <c r="AE424" s="552"/>
      <c r="AF424" s="552"/>
      <c r="AG424" s="552"/>
      <c r="AH424" s="552"/>
      <c r="AI424" s="552"/>
      <c r="AJ424" s="552"/>
      <c r="AK424" s="552"/>
      <c r="AL424" s="552"/>
      <c r="AM424" s="552"/>
      <c r="AN424" s="552"/>
      <c r="AO424" s="552"/>
      <c r="AP424" s="552"/>
      <c r="AQ424" s="552"/>
      <c r="AR424" s="552"/>
      <c r="AS424" s="552"/>
      <c r="AT424" s="552"/>
      <c r="AU424" s="552"/>
      <c r="AV424" s="552"/>
      <c r="AW424" s="552"/>
      <c r="AX424" s="552"/>
      <c r="AY424" s="552"/>
      <c r="AZ424" s="576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1362</v>
      </c>
      <c r="BC426" s="83" t="s">
        <v>11783</v>
      </c>
    </row>
    <row r="427" spans="1:55" ht="14.45" customHeight="1" outlineLevel="3" thickBot="1">
      <c r="A427" s="79">
        <f t="shared" si="6"/>
        <v>426</v>
      </c>
      <c r="C427" s="84"/>
      <c r="F427" s="88" t="s">
        <v>1363</v>
      </c>
      <c r="BC427" s="83" t="s">
        <v>11784</v>
      </c>
    </row>
    <row r="428" spans="1:55" ht="14.45" customHeight="1" outlineLevel="4" thickBot="1">
      <c r="A428" s="79">
        <f t="shared" si="6"/>
        <v>427</v>
      </c>
      <c r="C428" s="84"/>
      <c r="G428" s="73" t="s">
        <v>1364</v>
      </c>
    </row>
    <row r="429" spans="1:55" ht="14.45" customHeight="1" outlineLevel="4" thickBot="1">
      <c r="A429" s="79">
        <f t="shared" si="6"/>
        <v>428</v>
      </c>
      <c r="C429" s="84"/>
      <c r="G429" s="89" t="s">
        <v>1365</v>
      </c>
    </row>
    <row r="430" spans="1:55" ht="14.45" customHeight="1" outlineLevel="4" thickBot="1">
      <c r="A430" s="79">
        <f t="shared" si="6"/>
        <v>429</v>
      </c>
      <c r="C430" s="84"/>
      <c r="H430" s="93" t="s">
        <v>1366</v>
      </c>
    </row>
    <row r="431" spans="1:55" ht="14.45" customHeight="1" outlineLevel="4" thickBot="1">
      <c r="A431" s="79">
        <f t="shared" si="6"/>
        <v>430</v>
      </c>
      <c r="C431" s="84"/>
      <c r="I431" s="73" t="s">
        <v>1367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1368</v>
      </c>
    </row>
    <row r="432" spans="1:55" ht="14.45" customHeight="1" outlineLevel="4" thickBot="1">
      <c r="A432" s="79">
        <f t="shared" si="6"/>
        <v>431</v>
      </c>
      <c r="C432" s="84"/>
      <c r="I432" s="73" t="s">
        <v>1369</v>
      </c>
    </row>
    <row r="433" spans="1:55" ht="14.45" customHeight="1" outlineLevel="4" thickBot="1">
      <c r="A433" s="79">
        <f t="shared" si="6"/>
        <v>432</v>
      </c>
      <c r="C433" s="84"/>
      <c r="H433" s="93" t="s">
        <v>1370</v>
      </c>
    </row>
    <row r="434" spans="1:55" ht="14.45" customHeight="1" outlineLevel="4" thickBot="1">
      <c r="A434" s="79">
        <f t="shared" si="6"/>
        <v>433</v>
      </c>
      <c r="C434" s="84"/>
      <c r="I434" s="73" t="s">
        <v>1371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1372</v>
      </c>
    </row>
    <row r="435" spans="1:55" ht="14.45" customHeight="1" outlineLevel="4" thickBot="1">
      <c r="A435" s="79">
        <f t="shared" si="6"/>
        <v>434</v>
      </c>
      <c r="C435" s="84"/>
      <c r="H435" s="93" t="s">
        <v>1373</v>
      </c>
    </row>
    <row r="436" spans="1:55" ht="14.45" customHeight="1" outlineLevel="4" thickBot="1">
      <c r="A436" s="79">
        <f t="shared" si="6"/>
        <v>435</v>
      </c>
      <c r="C436" s="84"/>
      <c r="I436" s="73" t="s">
        <v>1374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1375</v>
      </c>
    </row>
    <row r="438" spans="1:55" ht="14.45" customHeight="1" outlineLevel="4" thickBot="1">
      <c r="A438" s="79">
        <f t="shared" si="6"/>
        <v>437</v>
      </c>
      <c r="C438" s="84"/>
      <c r="I438" s="73" t="s">
        <v>1376</v>
      </c>
    </row>
    <row r="439" spans="1:55" ht="14.45" customHeight="1" outlineLevel="4" thickBot="1">
      <c r="A439" s="79">
        <f t="shared" si="6"/>
        <v>438</v>
      </c>
      <c r="C439" s="84"/>
      <c r="G439" s="89" t="s">
        <v>1377</v>
      </c>
    </row>
    <row r="440" spans="1:55" ht="14.45" customHeight="1" outlineLevel="4" thickBot="1">
      <c r="A440" s="79">
        <f t="shared" si="6"/>
        <v>439</v>
      </c>
      <c r="C440" s="84"/>
      <c r="H440" s="93" t="s">
        <v>1378</v>
      </c>
    </row>
    <row r="441" spans="1:55" ht="14.45" customHeight="1" outlineLevel="4" thickBot="1">
      <c r="A441" s="79">
        <f t="shared" si="6"/>
        <v>440</v>
      </c>
      <c r="C441" s="84"/>
      <c r="I441" s="73" t="s">
        <v>1379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1380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1381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1382</v>
      </c>
      <c r="BC444" s="101" t="s">
        <v>1383</v>
      </c>
    </row>
    <row r="445" spans="1:55" ht="14.45" customHeight="1" outlineLevel="4" thickBot="1">
      <c r="A445" s="79">
        <f t="shared" si="6"/>
        <v>444</v>
      </c>
      <c r="C445" s="84"/>
      <c r="I445" s="73" t="s">
        <v>1384</v>
      </c>
    </row>
    <row r="446" spans="1:55" ht="14.45" customHeight="1" outlineLevel="4" thickBot="1">
      <c r="A446" s="79">
        <f t="shared" si="6"/>
        <v>445</v>
      </c>
      <c r="C446" s="84"/>
      <c r="H446" s="93" t="s">
        <v>1385</v>
      </c>
    </row>
    <row r="447" spans="1:55" ht="14.45" customHeight="1" outlineLevel="4" thickBot="1">
      <c r="A447" s="79">
        <f t="shared" si="6"/>
        <v>446</v>
      </c>
      <c r="C447" s="84"/>
      <c r="I447" s="100" t="s">
        <v>1386</v>
      </c>
    </row>
    <row r="448" spans="1:55" ht="14.45" customHeight="1" outlineLevel="4" thickBot="1">
      <c r="A448" s="79">
        <f t="shared" si="6"/>
        <v>447</v>
      </c>
      <c r="C448" s="84"/>
      <c r="J448" s="73" t="s">
        <v>1387</v>
      </c>
    </row>
    <row r="449" spans="1:55" ht="14.45" customHeight="1" outlineLevel="4" thickBot="1">
      <c r="A449" s="79">
        <f t="shared" si="6"/>
        <v>448</v>
      </c>
      <c r="C449" s="84"/>
      <c r="I449" s="100" t="s">
        <v>1388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1389</v>
      </c>
    </row>
    <row r="451" spans="1:55" ht="14.45" customHeight="1" outlineLevel="4" thickBot="1">
      <c r="A451" s="79">
        <f t="shared" si="7"/>
        <v>450</v>
      </c>
      <c r="C451" s="84"/>
      <c r="I451" s="100" t="s">
        <v>1390</v>
      </c>
    </row>
    <row r="452" spans="1:55" ht="14.45" customHeight="1" outlineLevel="4" thickBot="1">
      <c r="A452" s="79">
        <f t="shared" si="7"/>
        <v>451</v>
      </c>
      <c r="C452" s="84"/>
      <c r="J452" s="73" t="s">
        <v>1391</v>
      </c>
    </row>
    <row r="453" spans="1:55" ht="14.45" customHeight="1" outlineLevel="3" thickBot="1">
      <c r="A453" s="79">
        <f t="shared" si="7"/>
        <v>452</v>
      </c>
      <c r="C453" s="84"/>
      <c r="F453" s="88" t="s">
        <v>1392</v>
      </c>
      <c r="BC453" s="83" t="s">
        <v>11785</v>
      </c>
    </row>
    <row r="454" spans="1:55" ht="14.45" customHeight="1" outlineLevel="4" thickBot="1">
      <c r="A454" s="79">
        <f t="shared" si="7"/>
        <v>453</v>
      </c>
      <c r="C454" s="84"/>
      <c r="G454" s="89" t="s">
        <v>1393</v>
      </c>
    </row>
    <row r="455" spans="1:55" ht="14.45" customHeight="1" outlineLevel="4" thickBot="1">
      <c r="A455" s="79">
        <f t="shared" si="7"/>
        <v>454</v>
      </c>
      <c r="C455" s="84"/>
      <c r="H455" s="73" t="s">
        <v>1394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1395</v>
      </c>
    </row>
    <row r="457" spans="1:55" ht="14.45" customHeight="1" outlineLevel="4" thickBot="1">
      <c r="A457" s="79">
        <f t="shared" si="7"/>
        <v>456</v>
      </c>
      <c r="C457" s="84"/>
      <c r="G457" s="89" t="s">
        <v>1396</v>
      </c>
    </row>
    <row r="458" spans="1:55" ht="14.45" customHeight="1" outlineLevel="4" thickBot="1">
      <c r="A458" s="79">
        <f t="shared" si="7"/>
        <v>457</v>
      </c>
      <c r="C458" s="84"/>
      <c r="H458" s="73" t="s">
        <v>1397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1398</v>
      </c>
    </row>
    <row r="460" spans="1:55" ht="14.45" customHeight="1" outlineLevel="4" thickBot="1">
      <c r="A460" s="79">
        <f t="shared" si="7"/>
        <v>459</v>
      </c>
      <c r="C460" s="84"/>
      <c r="G460" s="89" t="s">
        <v>1399</v>
      </c>
    </row>
    <row r="461" spans="1:55" ht="14.45" customHeight="1" outlineLevel="4" thickBot="1">
      <c r="A461" s="79">
        <f t="shared" si="7"/>
        <v>460</v>
      </c>
      <c r="C461" s="84"/>
      <c r="H461" s="73" t="s">
        <v>1400</v>
      </c>
    </row>
    <row r="462" spans="1:55" ht="14.45" customHeight="1" outlineLevel="4" thickBot="1">
      <c r="A462" s="79">
        <f t="shared" si="7"/>
        <v>461</v>
      </c>
      <c r="C462" s="84"/>
      <c r="G462" s="89" t="s">
        <v>1401</v>
      </c>
    </row>
    <row r="463" spans="1:55" ht="14.45" customHeight="1" outlineLevel="4" thickBot="1">
      <c r="A463" s="79">
        <f t="shared" si="7"/>
        <v>462</v>
      </c>
      <c r="C463" s="84"/>
      <c r="H463" s="73" t="s">
        <v>1402</v>
      </c>
    </row>
    <row r="464" spans="1:55" ht="14.45" customHeight="1" outlineLevel="4" thickBot="1">
      <c r="A464" s="79">
        <f t="shared" si="7"/>
        <v>463</v>
      </c>
      <c r="C464" s="84"/>
      <c r="H464" s="73" t="s">
        <v>1403</v>
      </c>
    </row>
    <row r="465" spans="1:55" ht="14.45" customHeight="1" outlineLevel="3" thickBot="1">
      <c r="A465" s="79">
        <f t="shared" si="7"/>
        <v>464</v>
      </c>
      <c r="C465" s="84"/>
      <c r="F465" s="88" t="s">
        <v>1404</v>
      </c>
      <c r="BC465" s="83" t="s">
        <v>11786</v>
      </c>
    </row>
    <row r="466" spans="1:55" ht="14.45" customHeight="1" outlineLevel="4" thickBot="1">
      <c r="A466" s="79">
        <f t="shared" si="7"/>
        <v>465</v>
      </c>
      <c r="C466" s="84"/>
      <c r="G466" s="89" t="s">
        <v>1405</v>
      </c>
    </row>
    <row r="467" spans="1:55" ht="14.45" customHeight="1" outlineLevel="4" thickBot="1">
      <c r="A467" s="79">
        <f t="shared" si="7"/>
        <v>466</v>
      </c>
      <c r="C467" s="84"/>
      <c r="H467" s="73" t="s">
        <v>1406</v>
      </c>
    </row>
    <row r="468" spans="1:55" ht="14.45" customHeight="1" outlineLevel="4" thickBot="1">
      <c r="A468" s="79">
        <f t="shared" si="7"/>
        <v>467</v>
      </c>
      <c r="C468" s="84"/>
      <c r="G468" s="89" t="s">
        <v>1407</v>
      </c>
    </row>
    <row r="469" spans="1:55" ht="14.45" customHeight="1" outlineLevel="4" thickBot="1">
      <c r="A469" s="79">
        <f t="shared" si="7"/>
        <v>468</v>
      </c>
      <c r="C469" s="84"/>
      <c r="H469" s="73" t="s">
        <v>1408</v>
      </c>
    </row>
    <row r="470" spans="1:55" ht="14.45" customHeight="1" outlineLevel="4" thickBot="1">
      <c r="A470" s="79">
        <f t="shared" si="7"/>
        <v>469</v>
      </c>
      <c r="C470" s="84"/>
      <c r="G470" s="89" t="s">
        <v>1409</v>
      </c>
    </row>
    <row r="471" spans="1:55" ht="14.45" customHeight="1" outlineLevel="4" thickBot="1">
      <c r="A471" s="79">
        <f t="shared" si="7"/>
        <v>470</v>
      </c>
      <c r="C471" s="84"/>
      <c r="H471" s="73" t="s">
        <v>1410</v>
      </c>
    </row>
    <row r="472" spans="1:55" ht="14.45" customHeight="1" outlineLevel="4" thickBot="1">
      <c r="A472" s="79">
        <f t="shared" si="7"/>
        <v>471</v>
      </c>
      <c r="C472" s="84"/>
      <c r="G472" s="89" t="s">
        <v>1411</v>
      </c>
    </row>
    <row r="473" spans="1:55" ht="14.45" customHeight="1" outlineLevel="4" thickBot="1">
      <c r="A473" s="79">
        <f t="shared" si="7"/>
        <v>472</v>
      </c>
      <c r="C473" s="84"/>
      <c r="H473" s="73" t="s">
        <v>1412</v>
      </c>
    </row>
    <row r="474" spans="1:55" ht="14.45" customHeight="1" outlineLevel="4" thickBot="1">
      <c r="A474" s="79">
        <f t="shared" si="7"/>
        <v>473</v>
      </c>
      <c r="C474" s="84"/>
      <c r="G474" s="89" t="s">
        <v>1413</v>
      </c>
    </row>
    <row r="475" spans="1:55" ht="14.45" customHeight="1" outlineLevel="4" thickBot="1">
      <c r="A475" s="79">
        <f t="shared" si="7"/>
        <v>474</v>
      </c>
      <c r="C475" s="84"/>
      <c r="H475" s="73" t="s">
        <v>1414</v>
      </c>
    </row>
    <row r="476" spans="1:55" ht="14.45" customHeight="1" outlineLevel="4" thickBot="1">
      <c r="A476" s="79">
        <f t="shared" si="7"/>
        <v>475</v>
      </c>
      <c r="C476" s="84"/>
      <c r="H476" s="73" t="s">
        <v>1415</v>
      </c>
    </row>
    <row r="477" spans="1:55" ht="14.45" customHeight="1" outlineLevel="4" thickBot="1">
      <c r="A477" s="79">
        <f t="shared" si="7"/>
        <v>476</v>
      </c>
      <c r="C477" s="84"/>
      <c r="H477" s="73" t="s">
        <v>1416</v>
      </c>
    </row>
    <row r="478" spans="1:55" ht="14.45" customHeight="1" outlineLevel="4" thickBot="1">
      <c r="A478" s="79">
        <f t="shared" si="7"/>
        <v>477</v>
      </c>
      <c r="C478" s="84"/>
      <c r="H478" s="73" t="s">
        <v>1417</v>
      </c>
    </row>
    <row r="479" spans="1:55" ht="14.45" customHeight="1" outlineLevel="4" thickBot="1">
      <c r="A479" s="79">
        <f t="shared" si="7"/>
        <v>478</v>
      </c>
      <c r="C479" s="84"/>
      <c r="H479" s="73" t="s">
        <v>1418</v>
      </c>
    </row>
    <row r="480" spans="1:55" ht="14.45" customHeight="1" outlineLevel="4" thickBot="1">
      <c r="A480" s="79">
        <f t="shared" si="7"/>
        <v>479</v>
      </c>
      <c r="C480" s="84"/>
      <c r="H480" s="73" t="s">
        <v>1419</v>
      </c>
    </row>
    <row r="481" spans="1:55" ht="14.45" customHeight="1" outlineLevel="4" thickBot="1">
      <c r="A481" s="79">
        <f t="shared" si="7"/>
        <v>480</v>
      </c>
      <c r="C481" s="84"/>
      <c r="H481" s="73" t="s">
        <v>1420</v>
      </c>
    </row>
    <row r="482" spans="1:55" ht="14.45" customHeight="1" outlineLevel="4" thickBot="1">
      <c r="A482" s="79">
        <f t="shared" si="7"/>
        <v>481</v>
      </c>
      <c r="C482" s="84"/>
      <c r="H482" s="73" t="s">
        <v>1421</v>
      </c>
    </row>
    <row r="483" spans="1:55" ht="14.45" customHeight="1" outlineLevel="4" thickBot="1">
      <c r="A483" s="79">
        <f t="shared" si="7"/>
        <v>482</v>
      </c>
      <c r="C483" s="84"/>
      <c r="H483" s="73" t="s">
        <v>1422</v>
      </c>
      <c r="BC483" s="101" t="s">
        <v>1423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11787</v>
      </c>
    </row>
    <row r="487" spans="1:55" ht="14.45" customHeight="1" outlineLevel="2" thickBot="1">
      <c r="A487" s="79">
        <f t="shared" si="7"/>
        <v>486</v>
      </c>
      <c r="C487" s="84"/>
      <c r="E487" s="87" t="s">
        <v>1424</v>
      </c>
      <c r="BC487" s="83" t="s">
        <v>11788</v>
      </c>
    </row>
    <row r="488" spans="1:55" ht="14.45" customHeight="1" outlineLevel="3" thickBot="1">
      <c r="A488" s="79">
        <f t="shared" si="7"/>
        <v>487</v>
      </c>
      <c r="C488" s="84"/>
      <c r="F488" s="88" t="s">
        <v>1425</v>
      </c>
      <c r="BC488" s="83" t="s">
        <v>11789</v>
      </c>
    </row>
    <row r="489" spans="1:55" ht="14.45" customHeight="1" outlineLevel="4" thickBot="1">
      <c r="A489" s="79">
        <f t="shared" si="7"/>
        <v>488</v>
      </c>
      <c r="C489" s="84"/>
      <c r="G489" s="90" t="s">
        <v>1426</v>
      </c>
      <c r="BB489" s="113"/>
      <c r="BC489" s="76" t="s">
        <v>1427</v>
      </c>
    </row>
    <row r="490" spans="1:55" ht="14.45" customHeight="1" outlineLevel="4" thickBot="1">
      <c r="A490" s="79">
        <f t="shared" si="7"/>
        <v>489</v>
      </c>
      <c r="C490" s="84"/>
      <c r="G490" s="73" t="s">
        <v>1428</v>
      </c>
      <c r="AZ490" s="92"/>
      <c r="BA490" s="98"/>
      <c r="BB490" s="113"/>
      <c r="BC490" s="76" t="s">
        <v>1429</v>
      </c>
    </row>
    <row r="491" spans="1:55" ht="14.45" customHeight="1" outlineLevel="4" thickBot="1">
      <c r="A491" s="79">
        <f t="shared" si="7"/>
        <v>490</v>
      </c>
      <c r="C491" s="84"/>
      <c r="G491" s="92" t="s">
        <v>1430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1431</v>
      </c>
    </row>
    <row r="492" spans="1:55" ht="14.45" customHeight="1" outlineLevel="4" thickBot="1">
      <c r="A492" s="79">
        <f t="shared" si="7"/>
        <v>491</v>
      </c>
      <c r="C492" s="84"/>
      <c r="G492" s="90" t="s">
        <v>1432</v>
      </c>
      <c r="BC492" s="114" t="s">
        <v>1433</v>
      </c>
    </row>
    <row r="493" spans="1:55" ht="14.45" customHeight="1" outlineLevel="4" thickBot="1">
      <c r="A493" s="79">
        <f t="shared" si="7"/>
        <v>492</v>
      </c>
      <c r="C493" s="84"/>
      <c r="G493" s="96" t="s">
        <v>1434</v>
      </c>
    </row>
    <row r="494" spans="1:55" ht="14.45" customHeight="1" outlineLevel="3" thickBot="1">
      <c r="A494" s="79">
        <f t="shared" si="7"/>
        <v>493</v>
      </c>
      <c r="C494" s="84"/>
      <c r="F494" s="88" t="s">
        <v>1062</v>
      </c>
      <c r="BC494" s="83" t="s">
        <v>11790</v>
      </c>
    </row>
    <row r="495" spans="1:55" ht="14.45" customHeight="1" outlineLevel="4" thickBot="1">
      <c r="A495" s="79">
        <f t="shared" si="7"/>
        <v>494</v>
      </c>
      <c r="C495" s="84"/>
      <c r="G495" s="89" t="s">
        <v>1435</v>
      </c>
    </row>
    <row r="496" spans="1:55" ht="14.45" customHeight="1" outlineLevel="4" thickBot="1">
      <c r="A496" s="79">
        <f t="shared" si="7"/>
        <v>495</v>
      </c>
      <c r="C496" s="84"/>
      <c r="H496" s="73" t="s">
        <v>1436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1437</v>
      </c>
    </row>
    <row r="497" spans="1:55" ht="14.45" customHeight="1" outlineLevel="4" thickBot="1">
      <c r="A497" s="79">
        <f t="shared" si="7"/>
        <v>496</v>
      </c>
      <c r="C497" s="84"/>
      <c r="G497" s="89" t="s">
        <v>1438</v>
      </c>
    </row>
    <row r="498" spans="1:55" ht="14.45" customHeight="1" outlineLevel="4" thickBot="1">
      <c r="A498" s="79">
        <f t="shared" si="7"/>
        <v>497</v>
      </c>
      <c r="C498" s="84"/>
      <c r="H498" s="73" t="s">
        <v>1439</v>
      </c>
    </row>
    <row r="499" spans="1:55" ht="14.45" customHeight="1" outlineLevel="3" thickBot="1">
      <c r="A499" s="79">
        <f t="shared" si="7"/>
        <v>498</v>
      </c>
      <c r="C499" s="84"/>
      <c r="F499" s="88" t="s">
        <v>1440</v>
      </c>
      <c r="BC499" s="83" t="s">
        <v>11791</v>
      </c>
    </row>
    <row r="500" spans="1:55" ht="14.45" customHeight="1" outlineLevel="4" thickBot="1">
      <c r="A500" s="79">
        <f t="shared" si="7"/>
        <v>499</v>
      </c>
      <c r="C500" s="84"/>
      <c r="G500" s="73" t="s">
        <v>1441</v>
      </c>
      <c r="BC500" s="76" t="s">
        <v>1442</v>
      </c>
    </row>
    <row r="501" spans="1:55" ht="14.45" customHeight="1" outlineLevel="4" thickBot="1">
      <c r="A501" s="79">
        <f t="shared" si="7"/>
        <v>500</v>
      </c>
      <c r="C501" s="84"/>
      <c r="G501" s="89" t="s">
        <v>1443</v>
      </c>
      <c r="BC501" s="76" t="s">
        <v>1444</v>
      </c>
    </row>
    <row r="502" spans="1:55" ht="14.45" customHeight="1" outlineLevel="4" thickBot="1">
      <c r="A502" s="79">
        <f t="shared" si="7"/>
        <v>501</v>
      </c>
      <c r="C502" s="84"/>
      <c r="H502" s="73" t="s">
        <v>1445</v>
      </c>
    </row>
    <row r="503" spans="1:55" ht="14.45" customHeight="1" outlineLevel="4" thickBot="1">
      <c r="A503" s="79">
        <f t="shared" si="7"/>
        <v>502</v>
      </c>
      <c r="C503" s="84"/>
      <c r="G503" s="89" t="s">
        <v>1446</v>
      </c>
    </row>
    <row r="504" spans="1:55" ht="14.45" customHeight="1" outlineLevel="4" thickBot="1">
      <c r="A504" s="79">
        <f t="shared" si="7"/>
        <v>503</v>
      </c>
      <c r="C504" s="84"/>
      <c r="H504" s="93" t="s">
        <v>1447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1448</v>
      </c>
    </row>
    <row r="506" spans="1:55" ht="14.45" customHeight="1" outlineLevel="4" thickBot="1">
      <c r="A506" s="79">
        <f t="shared" si="7"/>
        <v>505</v>
      </c>
      <c r="C506" s="84"/>
      <c r="I506" s="73" t="s">
        <v>1449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1450</v>
      </c>
    </row>
    <row r="507" spans="1:55" ht="14.45" customHeight="1" outlineLevel="4" thickBot="1">
      <c r="A507" s="79">
        <f t="shared" si="7"/>
        <v>506</v>
      </c>
      <c r="C507" s="84"/>
      <c r="I507" s="73" t="s">
        <v>1451</v>
      </c>
    </row>
    <row r="508" spans="1:55" ht="14.45" customHeight="1" outlineLevel="4" thickBot="1">
      <c r="A508" s="79">
        <f t="shared" si="7"/>
        <v>507</v>
      </c>
      <c r="C508" s="84"/>
      <c r="I508" s="73" t="s">
        <v>1452</v>
      </c>
    </row>
    <row r="509" spans="1:55" ht="14.45" customHeight="1" outlineLevel="4" thickBot="1">
      <c r="A509" s="79">
        <f t="shared" si="7"/>
        <v>508</v>
      </c>
      <c r="C509" s="84"/>
      <c r="I509" s="73" t="s">
        <v>1453</v>
      </c>
      <c r="BC509" s="101" t="s">
        <v>1454</v>
      </c>
    </row>
    <row r="510" spans="1:55" ht="14.45" customHeight="1" outlineLevel="4" thickBot="1">
      <c r="A510" s="79">
        <f t="shared" si="7"/>
        <v>509</v>
      </c>
      <c r="C510" s="84"/>
      <c r="I510" s="94" t="s">
        <v>1455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1456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1457</v>
      </c>
    </row>
    <row r="513" spans="1:70" ht="14.45" customHeight="1" outlineLevel="4" thickBot="1">
      <c r="A513" s="79">
        <f t="shared" si="7"/>
        <v>512</v>
      </c>
      <c r="C513" s="84"/>
      <c r="I513" s="73" t="s">
        <v>1458</v>
      </c>
      <c r="BC513" s="101" t="s">
        <v>1459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1460</v>
      </c>
    </row>
    <row r="515" spans="1:70" ht="14.45" customHeight="1" outlineLevel="4" thickBot="1">
      <c r="A515" s="79">
        <f t="shared" si="8"/>
        <v>514</v>
      </c>
      <c r="C515" s="84"/>
      <c r="I515" s="73" t="s">
        <v>1461</v>
      </c>
      <c r="BC515" s="76" t="s">
        <v>1462</v>
      </c>
    </row>
    <row r="516" spans="1:70" ht="14.45" customHeight="1" outlineLevel="4" thickBot="1">
      <c r="A516" s="79">
        <f t="shared" si="8"/>
        <v>515</v>
      </c>
      <c r="C516" s="84"/>
      <c r="I516" s="73" t="s">
        <v>1463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1464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1465</v>
      </c>
      <c r="BC518" s="101" t="s">
        <v>1466</v>
      </c>
    </row>
    <row r="519" spans="1:70" ht="14.45" customHeight="1" outlineLevel="4" thickBot="1">
      <c r="A519" s="79">
        <f t="shared" si="8"/>
        <v>518</v>
      </c>
      <c r="C519" s="84"/>
      <c r="H519" s="93" t="s">
        <v>1467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1468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1469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1470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1471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1472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1473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1474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1475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1476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1477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1478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1479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1480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1481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1482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1483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1484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1485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1486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1487</v>
      </c>
      <c r="BC540" s="83" t="s">
        <v>11792</v>
      </c>
    </row>
    <row r="541" spans="1:70" ht="14.45" customHeight="1" outlineLevel="3" thickBot="1">
      <c r="A541" s="79">
        <f t="shared" si="8"/>
        <v>540</v>
      </c>
      <c r="C541" s="84"/>
      <c r="F541" s="88" t="s">
        <v>1425</v>
      </c>
      <c r="BC541" s="83" t="s">
        <v>11793</v>
      </c>
    </row>
    <row r="542" spans="1:70" ht="14.45" customHeight="1" outlineLevel="4" thickBot="1">
      <c r="A542" s="79">
        <f t="shared" si="8"/>
        <v>541</v>
      </c>
      <c r="C542" s="84"/>
      <c r="G542" s="73" t="s">
        <v>1488</v>
      </c>
      <c r="H542" s="92"/>
      <c r="I542" s="92"/>
      <c r="J542" s="92"/>
      <c r="K542" s="92"/>
      <c r="L542" s="92"/>
      <c r="M542" s="92"/>
      <c r="N542" s="92"/>
      <c r="BC542" s="114" t="s">
        <v>1489</v>
      </c>
    </row>
    <row r="543" spans="1:70" ht="14.45" customHeight="1" outlineLevel="4" thickBot="1">
      <c r="A543" s="79">
        <f t="shared" si="8"/>
        <v>542</v>
      </c>
      <c r="C543" s="84"/>
      <c r="G543" s="73" t="s">
        <v>1490</v>
      </c>
    </row>
    <row r="544" spans="1:70" ht="14.45" customHeight="1" outlineLevel="3" thickBot="1">
      <c r="A544" s="79">
        <f t="shared" si="8"/>
        <v>543</v>
      </c>
      <c r="C544" s="84"/>
      <c r="F544" s="88" t="s">
        <v>1062</v>
      </c>
      <c r="BC544" s="83" t="s">
        <v>11794</v>
      </c>
    </row>
    <row r="545" spans="1:55" ht="14.45" customHeight="1" outlineLevel="4" thickBot="1">
      <c r="A545" s="79">
        <f t="shared" si="8"/>
        <v>544</v>
      </c>
      <c r="C545" s="84"/>
      <c r="G545" s="73" t="s">
        <v>1491</v>
      </c>
    </row>
    <row r="546" spans="1:55" ht="14.45" customHeight="1" outlineLevel="4" thickBot="1">
      <c r="A546" s="79">
        <f t="shared" si="8"/>
        <v>545</v>
      </c>
      <c r="C546" s="84"/>
      <c r="G546" s="73" t="s">
        <v>1492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1493</v>
      </c>
    </row>
    <row r="548" spans="1:55" ht="14.45" customHeight="1" outlineLevel="3" thickBot="1">
      <c r="A548" s="79">
        <f t="shared" si="8"/>
        <v>547</v>
      </c>
      <c r="C548" s="84"/>
      <c r="F548" s="88" t="s">
        <v>1440</v>
      </c>
      <c r="BC548" s="83" t="s">
        <v>11795</v>
      </c>
    </row>
    <row r="549" spans="1:55" ht="14.45" customHeight="1" outlineLevel="4" thickBot="1">
      <c r="A549" s="79">
        <f t="shared" si="8"/>
        <v>548</v>
      </c>
      <c r="C549" s="84"/>
      <c r="G549" s="89" t="s">
        <v>1494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1495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1496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1497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1498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1499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1500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1501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1502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1503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1504</v>
      </c>
      <c r="BB559" s="113"/>
      <c r="BC559" s="101" t="s">
        <v>1505</v>
      </c>
    </row>
    <row r="560" spans="1:55" ht="14.45" customHeight="1" outlineLevel="4" thickBot="1">
      <c r="A560" s="79">
        <f t="shared" si="8"/>
        <v>559</v>
      </c>
      <c r="C560" s="84"/>
      <c r="G560" s="89" t="s">
        <v>1506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1507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1508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1509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1510</v>
      </c>
      <c r="Y564" s="92"/>
      <c r="Z564" s="92"/>
      <c r="AA564" s="92"/>
      <c r="AB564" s="92"/>
      <c r="BB564" s="113"/>
      <c r="BC564" s="101" t="s">
        <v>1511</v>
      </c>
    </row>
    <row r="565" spans="1:99" ht="14.45" customHeight="1" outlineLevel="4" thickBot="1">
      <c r="A565" s="79">
        <f t="shared" si="8"/>
        <v>564</v>
      </c>
      <c r="C565" s="84"/>
      <c r="G565" s="89" t="s">
        <v>1512</v>
      </c>
      <c r="BB565" s="113"/>
      <c r="BC565" s="76" t="s">
        <v>1513</v>
      </c>
    </row>
    <row r="566" spans="1:99" ht="14.45" customHeight="1" outlineLevel="4" thickBot="1">
      <c r="A566" s="79">
        <f t="shared" si="8"/>
        <v>565</v>
      </c>
      <c r="C566" s="84"/>
      <c r="H566" s="73" t="s">
        <v>1514</v>
      </c>
      <c r="BB566" s="113"/>
      <c r="BC566" s="76" t="s">
        <v>1515</v>
      </c>
    </row>
    <row r="567" spans="1:99" ht="14.45" customHeight="1" outlineLevel="4" thickBot="1">
      <c r="A567" s="79">
        <f t="shared" si="8"/>
        <v>566</v>
      </c>
      <c r="C567" s="84"/>
      <c r="H567" s="73" t="s">
        <v>1516</v>
      </c>
      <c r="BB567" s="113"/>
      <c r="BC567" s="76" t="s">
        <v>1517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1518</v>
      </c>
      <c r="BB568" s="113"/>
      <c r="BC568" s="104" t="s">
        <v>1519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1520</v>
      </c>
      <c r="BB569" s="113"/>
      <c r="BC569" s="76" t="s">
        <v>1521</v>
      </c>
    </row>
    <row r="570" spans="1:99" ht="14.45" customHeight="1" outlineLevel="4" thickBot="1">
      <c r="A570" s="79">
        <f t="shared" si="8"/>
        <v>569</v>
      </c>
      <c r="C570" s="84"/>
      <c r="H570" s="73" t="s">
        <v>1522</v>
      </c>
      <c r="BB570" s="113"/>
      <c r="BC570" s="76" t="s">
        <v>1523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1524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1525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1526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1527</v>
      </c>
    </row>
    <row r="574" spans="1:99" ht="14.45" customHeight="1" outlineLevel="4" thickBot="1">
      <c r="A574" s="79">
        <f t="shared" si="8"/>
        <v>573</v>
      </c>
      <c r="C574" s="84"/>
      <c r="G574" s="89" t="s">
        <v>1528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1529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1530</v>
      </c>
    </row>
    <row r="576" spans="1:99" ht="14.45" customHeight="1" outlineLevel="4" thickBot="1">
      <c r="A576" s="79">
        <f t="shared" si="8"/>
        <v>575</v>
      </c>
      <c r="C576" s="84"/>
      <c r="G576" s="89" t="s">
        <v>1531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1532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1533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1534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1535</v>
      </c>
      <c r="BB580" s="113"/>
      <c r="BC580" s="101" t="s">
        <v>1536</v>
      </c>
    </row>
    <row r="581" spans="1:55" ht="14.45" customHeight="1" outlineLevel="4" thickBot="1">
      <c r="A581" s="79">
        <f t="shared" si="8"/>
        <v>580</v>
      </c>
      <c r="C581" s="84"/>
      <c r="G581" s="89" t="s">
        <v>1537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1538</v>
      </c>
      <c r="H582" s="73" t="s">
        <v>1539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1540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1541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1542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1543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1544</v>
      </c>
    </row>
    <row r="587" spans="1:55" ht="14.45" customHeight="1" outlineLevel="4" thickBot="1">
      <c r="A587" s="79">
        <f t="shared" si="8"/>
        <v>586</v>
      </c>
      <c r="C587" s="84"/>
      <c r="G587" s="89" t="s">
        <v>1545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1546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1547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1548</v>
      </c>
      <c r="BC590" s="101" t="s">
        <v>1549</v>
      </c>
    </row>
    <row r="591" spans="1:55" ht="14.45" customHeight="1" outlineLevel="4" thickBot="1">
      <c r="A591" s="79">
        <f t="shared" si="8"/>
        <v>590</v>
      </c>
      <c r="C591" s="84"/>
      <c r="H591" s="73" t="s">
        <v>1550</v>
      </c>
      <c r="BC591" s="101" t="s">
        <v>1551</v>
      </c>
    </row>
    <row r="592" spans="1:55" ht="14.45" customHeight="1" outlineLevel="4" thickBot="1">
      <c r="A592" s="79">
        <f t="shared" si="8"/>
        <v>591</v>
      </c>
      <c r="C592" s="84"/>
      <c r="H592" s="97" t="s">
        <v>1552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1553</v>
      </c>
    </row>
    <row r="594" spans="1:56" ht="14.45" customHeight="1" outlineLevel="4" thickBot="1">
      <c r="A594" s="79">
        <f t="shared" si="9"/>
        <v>593</v>
      </c>
      <c r="C594" s="84"/>
      <c r="H594" s="97" t="s">
        <v>1554</v>
      </c>
    </row>
    <row r="595" spans="1:56" ht="14.45" customHeight="1" outlineLevel="4" thickBot="1">
      <c r="A595" s="79">
        <f t="shared" si="9"/>
        <v>594</v>
      </c>
      <c r="C595" s="84"/>
      <c r="H595" s="97" t="s">
        <v>1555</v>
      </c>
    </row>
    <row r="596" spans="1:56" ht="14.45" customHeight="1" outlineLevel="4" thickBot="1">
      <c r="A596" s="79">
        <f t="shared" si="9"/>
        <v>595</v>
      </c>
      <c r="C596" s="84"/>
      <c r="H596" s="73" t="s">
        <v>1556</v>
      </c>
    </row>
    <row r="597" spans="1:56" ht="14.45" customHeight="1" outlineLevel="4" thickBot="1">
      <c r="A597" s="79">
        <f t="shared" si="9"/>
        <v>596</v>
      </c>
      <c r="C597" s="84"/>
      <c r="H597" s="97" t="s">
        <v>1557</v>
      </c>
    </row>
    <row r="598" spans="1:56" ht="14.45" customHeight="1" outlineLevel="4" thickBot="1">
      <c r="A598" s="79">
        <f t="shared" si="9"/>
        <v>597</v>
      </c>
      <c r="C598" s="84"/>
      <c r="H598" s="73" t="s">
        <v>1558</v>
      </c>
      <c r="BC598" s="101" t="s">
        <v>1559</v>
      </c>
    </row>
    <row r="599" spans="1:56" ht="14.45" customHeight="1" outlineLevel="4" thickBot="1">
      <c r="A599" s="79">
        <f t="shared" si="9"/>
        <v>598</v>
      </c>
      <c r="C599" s="84"/>
      <c r="H599" s="97" t="s">
        <v>1560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1561</v>
      </c>
    </row>
    <row r="601" spans="1:56" ht="14.45" customHeight="1" outlineLevel="4" thickBot="1">
      <c r="A601" s="79">
        <f t="shared" si="9"/>
        <v>600</v>
      </c>
      <c r="C601" s="84"/>
      <c r="H601" s="97" t="s">
        <v>1562</v>
      </c>
    </row>
    <row r="602" spans="1:56" ht="14.45" customHeight="1" outlineLevel="4" thickBot="1">
      <c r="A602" s="79">
        <f t="shared" si="9"/>
        <v>601</v>
      </c>
      <c r="C602" s="84"/>
      <c r="H602" s="97" t="s">
        <v>1563</v>
      </c>
    </row>
    <row r="603" spans="1:56" ht="14.45" customHeight="1" outlineLevel="4" thickBot="1">
      <c r="A603" s="79">
        <f t="shared" si="9"/>
        <v>602</v>
      </c>
      <c r="C603" s="84"/>
      <c r="H603" s="97" t="s">
        <v>1564</v>
      </c>
    </row>
    <row r="604" spans="1:56" ht="14.45" customHeight="1" outlineLevel="4" thickBot="1">
      <c r="A604" s="79">
        <f t="shared" si="9"/>
        <v>603</v>
      </c>
      <c r="C604" s="84"/>
      <c r="H604" s="97" t="s">
        <v>1565</v>
      </c>
    </row>
    <row r="605" spans="1:56" ht="14.45" customHeight="1" outlineLevel="4" thickBot="1">
      <c r="A605" s="79">
        <f t="shared" si="9"/>
        <v>604</v>
      </c>
      <c r="C605" s="84"/>
      <c r="H605" s="73" t="s">
        <v>1566</v>
      </c>
    </row>
    <row r="606" spans="1:56" ht="14.45" customHeight="1" outlineLevel="4" thickBot="1">
      <c r="A606" s="79">
        <f t="shared" si="9"/>
        <v>605</v>
      </c>
      <c r="C606" s="84"/>
      <c r="H606" s="97" t="s">
        <v>1567</v>
      </c>
    </row>
    <row r="607" spans="1:56" ht="14.45" customHeight="1" outlineLevel="4" thickBot="1">
      <c r="A607" s="79">
        <f t="shared" si="9"/>
        <v>606</v>
      </c>
      <c r="C607" s="84"/>
      <c r="H607" s="97" t="s">
        <v>1568</v>
      </c>
    </row>
    <row r="608" spans="1:56" ht="14.45" customHeight="1" outlineLevel="4" thickBot="1">
      <c r="A608" s="79">
        <f t="shared" si="9"/>
        <v>607</v>
      </c>
      <c r="C608" s="84"/>
      <c r="H608" s="97" t="s">
        <v>1569</v>
      </c>
    </row>
    <row r="609" spans="1:55" ht="14.45" customHeight="1" outlineLevel="4" thickBot="1">
      <c r="A609" s="79">
        <f t="shared" si="9"/>
        <v>608</v>
      </c>
      <c r="C609" s="84"/>
      <c r="H609" s="97" t="s">
        <v>1570</v>
      </c>
    </row>
    <row r="610" spans="1:55" ht="14.45" customHeight="1" outlineLevel="4" thickBot="1">
      <c r="A610" s="79">
        <f t="shared" si="9"/>
        <v>609</v>
      </c>
      <c r="C610" s="84"/>
      <c r="H610" s="97" t="s">
        <v>1571</v>
      </c>
    </row>
    <row r="611" spans="1:55" ht="14.45" customHeight="1" outlineLevel="4" thickBot="1">
      <c r="A611" s="79">
        <f t="shared" si="9"/>
        <v>610</v>
      </c>
      <c r="C611" s="84"/>
      <c r="H611" s="97" t="s">
        <v>1572</v>
      </c>
    </row>
    <row r="612" spans="1:55" ht="14.45" customHeight="1" outlineLevel="4" thickBot="1">
      <c r="A612" s="79">
        <f t="shared" si="9"/>
        <v>611</v>
      </c>
      <c r="C612" s="84"/>
      <c r="H612" s="73" t="s">
        <v>1573</v>
      </c>
      <c r="BC612" s="101" t="s">
        <v>1574</v>
      </c>
    </row>
    <row r="613" spans="1:55" ht="14.45" customHeight="1" outlineLevel="4" thickBot="1">
      <c r="A613" s="79">
        <f t="shared" si="9"/>
        <v>612</v>
      </c>
      <c r="C613" s="84"/>
      <c r="H613" s="97" t="s">
        <v>1575</v>
      </c>
    </row>
    <row r="614" spans="1:55" ht="14.45" customHeight="1" outlineLevel="4" thickBot="1">
      <c r="A614" s="79">
        <f t="shared" si="9"/>
        <v>613</v>
      </c>
      <c r="C614" s="84"/>
      <c r="H614" s="73" t="s">
        <v>1576</v>
      </c>
    </row>
    <row r="615" spans="1:55" ht="14.45" customHeight="1" outlineLevel="4" thickBot="1">
      <c r="A615" s="79">
        <f t="shared" si="9"/>
        <v>614</v>
      </c>
      <c r="C615" s="84"/>
      <c r="H615" s="97" t="s">
        <v>1577</v>
      </c>
    </row>
    <row r="616" spans="1:55" ht="14.45" customHeight="1" outlineLevel="4" thickBot="1">
      <c r="A616" s="79">
        <f t="shared" si="9"/>
        <v>615</v>
      </c>
      <c r="B616" s="80" t="s">
        <v>1578</v>
      </c>
      <c r="C616" s="84"/>
      <c r="H616" s="73" t="s">
        <v>1579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1580</v>
      </c>
      <c r="C620" s="81" t="s">
        <v>11571</v>
      </c>
      <c r="D620" s="82"/>
      <c r="E620" s="82"/>
      <c r="F620" s="82"/>
      <c r="BC620" s="83" t="s">
        <v>11798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11799</v>
      </c>
    </row>
    <row r="622" spans="1:55" ht="14.45" customHeight="1" outlineLevel="2" thickBot="1">
      <c r="A622" s="79">
        <f t="shared" si="9"/>
        <v>621</v>
      </c>
      <c r="C622" s="84"/>
      <c r="E622" s="87" t="s">
        <v>1060</v>
      </c>
      <c r="BC622" s="83" t="s">
        <v>11800</v>
      </c>
    </row>
    <row r="623" spans="1:55" ht="14.45" customHeight="1" outlineLevel="3" thickBot="1">
      <c r="A623" s="79">
        <f t="shared" si="9"/>
        <v>622</v>
      </c>
      <c r="C623" s="84"/>
      <c r="F623" s="88" t="s">
        <v>1316</v>
      </c>
      <c r="BC623" s="83" t="s">
        <v>11801</v>
      </c>
    </row>
    <row r="624" spans="1:55" ht="14.45" customHeight="1" outlineLevel="4" thickBot="1">
      <c r="A624" s="79">
        <f t="shared" si="9"/>
        <v>623</v>
      </c>
      <c r="C624" s="84"/>
      <c r="G624" s="73" t="s">
        <v>1581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1582</v>
      </c>
    </row>
    <row r="626" spans="1:55" ht="14.45" customHeight="1" outlineLevel="4" thickBot="1">
      <c r="A626" s="79">
        <f t="shared" si="9"/>
        <v>625</v>
      </c>
      <c r="C626" s="84"/>
      <c r="G626" s="73" t="s">
        <v>1583</v>
      </c>
    </row>
    <row r="627" spans="1:55" ht="14.45" customHeight="1" outlineLevel="4" thickBot="1">
      <c r="A627" s="79">
        <f t="shared" si="9"/>
        <v>626</v>
      </c>
      <c r="C627" s="84"/>
      <c r="G627" s="90" t="s">
        <v>1584</v>
      </c>
      <c r="S627" s="92"/>
      <c r="T627" s="92"/>
      <c r="BC627" s="76" t="s">
        <v>1585</v>
      </c>
    </row>
    <row r="628" spans="1:55" ht="14.45" customHeight="1" outlineLevel="4" thickBot="1">
      <c r="A628" s="79">
        <f t="shared" si="9"/>
        <v>627</v>
      </c>
      <c r="C628" s="84"/>
      <c r="G628" s="90" t="s">
        <v>1586</v>
      </c>
      <c r="R628" s="92"/>
      <c r="S628" s="92"/>
      <c r="T628" s="92"/>
      <c r="BC628" s="76" t="s">
        <v>1587</v>
      </c>
    </row>
    <row r="629" spans="1:55" ht="14.45" customHeight="1" outlineLevel="4" thickBot="1">
      <c r="A629" s="79">
        <f t="shared" si="9"/>
        <v>628</v>
      </c>
      <c r="C629" s="84"/>
      <c r="G629" s="90" t="s">
        <v>1588</v>
      </c>
      <c r="AC629" s="92"/>
      <c r="AD629" s="92"/>
      <c r="AE629" s="92"/>
      <c r="AF629" s="92"/>
      <c r="AG629" s="92"/>
      <c r="AH629" s="92"/>
      <c r="BC629" s="76" t="s">
        <v>1589</v>
      </c>
    </row>
    <row r="630" spans="1:55" ht="14.45" customHeight="1" outlineLevel="3" thickBot="1">
      <c r="A630" s="79">
        <f t="shared" si="9"/>
        <v>629</v>
      </c>
      <c r="C630" s="84"/>
      <c r="F630" s="88" t="s">
        <v>1590</v>
      </c>
      <c r="BC630" s="83" t="s">
        <v>11802</v>
      </c>
    </row>
    <row r="631" spans="1:55" ht="14.45" customHeight="1" outlineLevel="4" thickBot="1">
      <c r="A631" s="79">
        <f t="shared" si="9"/>
        <v>630</v>
      </c>
      <c r="C631" s="84"/>
      <c r="G631" s="89" t="s">
        <v>1591</v>
      </c>
    </row>
    <row r="632" spans="1:55" ht="14.45" customHeight="1" outlineLevel="4" thickBot="1">
      <c r="A632" s="79">
        <f t="shared" si="9"/>
        <v>631</v>
      </c>
      <c r="C632" s="84"/>
      <c r="H632" s="73" t="s">
        <v>1592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1593</v>
      </c>
    </row>
    <row r="633" spans="1:55" ht="14.45" customHeight="1" outlineLevel="4" thickBot="1">
      <c r="A633" s="79">
        <f t="shared" si="9"/>
        <v>632</v>
      </c>
      <c r="C633" s="84"/>
      <c r="H633" s="99" t="s">
        <v>1594</v>
      </c>
      <c r="I633" s="99"/>
      <c r="J633" s="99"/>
      <c r="K633" s="99"/>
      <c r="BC633" s="76" t="s">
        <v>1595</v>
      </c>
    </row>
    <row r="634" spans="1:55" ht="14.45" customHeight="1" outlineLevel="4" thickBot="1">
      <c r="A634" s="79">
        <f t="shared" si="9"/>
        <v>633</v>
      </c>
      <c r="C634" s="84"/>
      <c r="G634" s="89" t="s">
        <v>1596</v>
      </c>
    </row>
    <row r="635" spans="1:55" ht="14.45" customHeight="1" outlineLevel="4" thickBot="1">
      <c r="A635" s="79">
        <f t="shared" si="9"/>
        <v>634</v>
      </c>
      <c r="C635" s="84"/>
      <c r="H635" s="93" t="s">
        <v>1597</v>
      </c>
    </row>
    <row r="636" spans="1:55" ht="14.45" customHeight="1" outlineLevel="4" thickBot="1">
      <c r="A636" s="79">
        <f t="shared" si="9"/>
        <v>635</v>
      </c>
      <c r="C636" s="84"/>
      <c r="I636" s="73" t="s">
        <v>1598</v>
      </c>
      <c r="J636" s="99"/>
      <c r="K636" s="99"/>
      <c r="L636" s="99"/>
      <c r="M636" s="99"/>
      <c r="N636" s="99"/>
      <c r="O636" s="99"/>
      <c r="P636" s="99"/>
      <c r="BC636" s="76" t="s">
        <v>1599</v>
      </c>
    </row>
    <row r="637" spans="1:55" ht="14.45" customHeight="1" outlineLevel="4" thickBot="1">
      <c r="A637" s="79">
        <f t="shared" si="9"/>
        <v>636</v>
      </c>
      <c r="C637" s="84"/>
      <c r="I637" s="73" t="s">
        <v>1600</v>
      </c>
    </row>
    <row r="638" spans="1:55" ht="14.45" customHeight="1" outlineLevel="4" thickBot="1">
      <c r="A638" s="79">
        <f t="shared" si="9"/>
        <v>637</v>
      </c>
      <c r="C638" s="84"/>
      <c r="H638" s="93" t="s">
        <v>1601</v>
      </c>
    </row>
    <row r="639" spans="1:55" ht="14.45" customHeight="1" outlineLevel="4" thickBot="1">
      <c r="A639" s="79">
        <f t="shared" si="9"/>
        <v>638</v>
      </c>
      <c r="C639" s="84"/>
      <c r="I639" s="73" t="s">
        <v>1602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1603</v>
      </c>
      <c r="BC640" s="83" t="s">
        <v>11803</v>
      </c>
    </row>
    <row r="641" spans="1:55" ht="14.45" customHeight="1" outlineLevel="4" thickBot="1">
      <c r="A641" s="79">
        <f t="shared" si="9"/>
        <v>640</v>
      </c>
      <c r="C641" s="84"/>
      <c r="G641" s="73" t="s">
        <v>1604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1605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1606</v>
      </c>
      <c r="BC644" s="83" t="s">
        <v>11804</v>
      </c>
    </row>
    <row r="645" spans="1:55" ht="14.45" customHeight="1" outlineLevel="4" thickBot="1">
      <c r="A645" s="79">
        <f t="shared" si="9"/>
        <v>644</v>
      </c>
      <c r="C645" s="84"/>
      <c r="F645" s="73" t="s">
        <v>1607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1608</v>
      </c>
      <c r="BC660" s="83" t="s">
        <v>11805</v>
      </c>
      <c r="BX660" s="114" t="s">
        <v>1609</v>
      </c>
    </row>
    <row r="661" spans="1:76" ht="14.45" customHeight="1" outlineLevel="4" thickBot="1">
      <c r="A661" s="79">
        <f t="shared" si="10"/>
        <v>660</v>
      </c>
      <c r="C661" s="84"/>
      <c r="G661" s="89" t="s">
        <v>1610</v>
      </c>
    </row>
    <row r="662" spans="1:76" ht="14.45" customHeight="1" outlineLevel="4" thickBot="1">
      <c r="A662" s="79">
        <f t="shared" si="10"/>
        <v>661</v>
      </c>
      <c r="C662" s="84"/>
      <c r="H662" s="73" t="s">
        <v>1611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1612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1613</v>
      </c>
    </row>
    <row r="665" spans="1:76" ht="14.45" customHeight="1" outlineLevel="4" thickBot="1">
      <c r="A665" s="79">
        <f t="shared" si="10"/>
        <v>664</v>
      </c>
      <c r="C665" s="84"/>
      <c r="G665" s="89" t="s">
        <v>1614</v>
      </c>
    </row>
    <row r="666" spans="1:76" ht="14.45" customHeight="1" outlineLevel="4" thickBot="1">
      <c r="A666" s="79">
        <f t="shared" si="10"/>
        <v>665</v>
      </c>
      <c r="C666" s="84"/>
      <c r="H666" s="97" t="s">
        <v>1615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1616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1617</v>
      </c>
    </row>
    <row r="669" spans="1:76" ht="14.45" customHeight="1" outlineLevel="4" thickBot="1">
      <c r="A669" s="79">
        <f t="shared" si="10"/>
        <v>668</v>
      </c>
      <c r="C669" s="84"/>
      <c r="H669" s="73" t="s">
        <v>1618</v>
      </c>
    </row>
    <row r="670" spans="1:76" ht="14.45" customHeight="1" outlineLevel="4" thickBot="1">
      <c r="A670" s="79">
        <f t="shared" si="10"/>
        <v>669</v>
      </c>
      <c r="C670" s="84"/>
      <c r="H670" s="97" t="s">
        <v>1619</v>
      </c>
    </row>
    <row r="671" spans="1:76" ht="14.45" customHeight="1" outlineLevel="4" thickBot="1">
      <c r="A671" s="79">
        <f t="shared" si="10"/>
        <v>670</v>
      </c>
      <c r="C671" s="84"/>
      <c r="H671" s="73" t="s">
        <v>1620</v>
      </c>
      <c r="BC671" s="101" t="s">
        <v>1621</v>
      </c>
    </row>
    <row r="672" spans="1:76" ht="14.45" customHeight="1" outlineLevel="4" thickBot="1">
      <c r="A672" s="79">
        <f t="shared" si="10"/>
        <v>671</v>
      </c>
      <c r="C672" s="84"/>
      <c r="G672" s="89" t="s">
        <v>1622</v>
      </c>
    </row>
    <row r="673" spans="1:55" ht="14.45" customHeight="1" outlineLevel="4" thickBot="1">
      <c r="A673" s="79">
        <f t="shared" si="10"/>
        <v>672</v>
      </c>
      <c r="C673" s="84"/>
      <c r="H673" s="97" t="s">
        <v>1623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1624</v>
      </c>
    </row>
    <row r="675" spans="1:55" ht="14.45" customHeight="1" outlineLevel="4" thickBot="1">
      <c r="A675" s="79">
        <f t="shared" si="10"/>
        <v>674</v>
      </c>
      <c r="C675" s="84"/>
      <c r="H675" s="97" t="s">
        <v>1625</v>
      </c>
    </row>
    <row r="676" spans="1:55" ht="14.45" customHeight="1" outlineLevel="3" thickBot="1">
      <c r="A676" s="79">
        <f t="shared" si="10"/>
        <v>675</v>
      </c>
      <c r="C676" s="84"/>
      <c r="F676" s="88" t="s">
        <v>1626</v>
      </c>
      <c r="BC676" s="83" t="s">
        <v>11806</v>
      </c>
    </row>
    <row r="677" spans="1:55" ht="14.45" customHeight="1" outlineLevel="4" thickBot="1">
      <c r="A677" s="79">
        <f t="shared" si="10"/>
        <v>676</v>
      </c>
      <c r="C677" s="84"/>
      <c r="G677" s="89" t="s">
        <v>1627</v>
      </c>
    </row>
    <row r="678" spans="1:55" ht="14.45" customHeight="1" outlineLevel="4" thickBot="1">
      <c r="A678" s="79">
        <f t="shared" si="10"/>
        <v>677</v>
      </c>
      <c r="C678" s="84"/>
      <c r="H678" s="73" t="s">
        <v>1628</v>
      </c>
    </row>
    <row r="679" spans="1:55" ht="14.45" customHeight="1" outlineLevel="4" thickBot="1">
      <c r="A679" s="79">
        <f t="shared" si="10"/>
        <v>678</v>
      </c>
      <c r="C679" s="84"/>
      <c r="H679" s="73" t="s">
        <v>1629</v>
      </c>
    </row>
    <row r="680" spans="1:55" ht="14.45" customHeight="1" outlineLevel="4" thickBot="1">
      <c r="A680" s="79">
        <f t="shared" si="10"/>
        <v>679</v>
      </c>
      <c r="C680" s="84"/>
      <c r="G680" s="89" t="s">
        <v>1630</v>
      </c>
    </row>
    <row r="681" spans="1:55" ht="14.45" customHeight="1" outlineLevel="4" thickBot="1">
      <c r="A681" s="79">
        <f t="shared" si="10"/>
        <v>680</v>
      </c>
      <c r="C681" s="84"/>
      <c r="H681" s="73" t="s">
        <v>1631</v>
      </c>
    </row>
    <row r="682" spans="1:55" ht="14.45" customHeight="1" outlineLevel="4" thickBot="1">
      <c r="A682" s="79">
        <f t="shared" si="10"/>
        <v>681</v>
      </c>
      <c r="C682" s="84"/>
      <c r="H682" s="73" t="s">
        <v>1632</v>
      </c>
    </row>
    <row r="683" spans="1:55" ht="14.45" customHeight="1" outlineLevel="4" thickBot="1">
      <c r="A683" s="79">
        <f t="shared" si="10"/>
        <v>682</v>
      </c>
      <c r="C683" s="84"/>
      <c r="H683" s="73" t="s">
        <v>1633</v>
      </c>
    </row>
    <row r="684" spans="1:55" ht="14.45" customHeight="1" outlineLevel="4" thickBot="1">
      <c r="A684" s="79">
        <f t="shared" si="10"/>
        <v>683</v>
      </c>
      <c r="C684" s="84"/>
      <c r="H684" s="73" t="s">
        <v>1634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1635</v>
      </c>
      <c r="BC686" s="83" t="s">
        <v>11807</v>
      </c>
    </row>
    <row r="687" spans="1:55" ht="14.45" customHeight="1" outlineLevel="4" thickBot="1">
      <c r="A687" s="79">
        <f t="shared" si="10"/>
        <v>686</v>
      </c>
      <c r="C687" s="84"/>
      <c r="F687" s="73" t="s">
        <v>1636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1637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1638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11808</v>
      </c>
    </row>
    <row r="693" spans="1:100" ht="14.45" customHeight="1" outlineLevel="2" thickBot="1">
      <c r="A693" s="79">
        <f t="shared" si="10"/>
        <v>692</v>
      </c>
      <c r="C693" s="84"/>
      <c r="E693" s="87" t="s">
        <v>1060</v>
      </c>
      <c r="BC693" s="83" t="s">
        <v>11809</v>
      </c>
    </row>
    <row r="694" spans="1:100" ht="14.45" customHeight="1" outlineLevel="3" thickBot="1">
      <c r="A694" s="79">
        <f t="shared" si="10"/>
        <v>693</v>
      </c>
      <c r="C694" s="84"/>
      <c r="F694" s="88" t="s">
        <v>1316</v>
      </c>
      <c r="BC694" s="83" t="s">
        <v>11810</v>
      </c>
    </row>
    <row r="695" spans="1:100" ht="14.45" customHeight="1" outlineLevel="4" thickBot="1">
      <c r="A695" s="79">
        <f t="shared" si="10"/>
        <v>694</v>
      </c>
      <c r="C695" s="84"/>
      <c r="G695" s="73" t="s">
        <v>1639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1640</v>
      </c>
    </row>
    <row r="697" spans="1:100" ht="14.45" customHeight="1" outlineLevel="3" thickBot="1">
      <c r="A697" s="79">
        <f t="shared" si="10"/>
        <v>696</v>
      </c>
      <c r="C697" s="84"/>
      <c r="F697" s="88" t="s">
        <v>1590</v>
      </c>
      <c r="BC697" s="83" t="s">
        <v>11811</v>
      </c>
    </row>
    <row r="698" spans="1:100" ht="14.45" customHeight="1" outlineLevel="4" thickBot="1">
      <c r="A698" s="79">
        <f t="shared" si="10"/>
        <v>697</v>
      </c>
      <c r="C698" s="84"/>
      <c r="G698" s="73" t="s">
        <v>1641</v>
      </c>
      <c r="H698" s="99"/>
      <c r="I698" s="99"/>
      <c r="J698" s="99"/>
      <c r="K698" s="99"/>
      <c r="L698" s="99"/>
      <c r="M698" s="99"/>
      <c r="N698" s="99"/>
      <c r="BC698" s="76" t="s">
        <v>1642</v>
      </c>
    </row>
    <row r="699" spans="1:100" ht="14.45" customHeight="1" outlineLevel="4" thickBot="1">
      <c r="A699" s="79">
        <f t="shared" si="10"/>
        <v>698</v>
      </c>
      <c r="C699" s="84"/>
      <c r="G699" s="73" t="s">
        <v>1643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1644</v>
      </c>
      <c r="BC701" s="83" t="s">
        <v>11812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1645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1646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1647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1648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1649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1650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1651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1652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1653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1654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1655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1656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1657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1658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1659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1660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1661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1662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1663</v>
      </c>
      <c r="BC726" s="83" t="s">
        <v>11813</v>
      </c>
    </row>
    <row r="727" spans="1:100" ht="14.45" customHeight="1" outlineLevel="4" thickBot="1">
      <c r="A727" s="79">
        <f t="shared" si="11"/>
        <v>726</v>
      </c>
      <c r="C727" s="84"/>
      <c r="G727" s="89" t="s">
        <v>1664</v>
      </c>
    </row>
    <row r="728" spans="1:100" ht="14.45" customHeight="1" outlineLevel="4" thickBot="1">
      <c r="A728" s="79">
        <f t="shared" si="11"/>
        <v>727</v>
      </c>
      <c r="C728" s="84"/>
      <c r="H728" s="97" t="s">
        <v>1665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1666</v>
      </c>
    </row>
    <row r="730" spans="1:100" ht="14.45" customHeight="1" outlineLevel="4" thickBot="1">
      <c r="A730" s="79">
        <f t="shared" si="11"/>
        <v>729</v>
      </c>
      <c r="C730" s="84"/>
      <c r="H730" s="73" t="s">
        <v>1667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1668</v>
      </c>
    </row>
    <row r="731" spans="1:100" ht="14.45" customHeight="1" outlineLevel="4" thickBot="1">
      <c r="A731" s="79">
        <f t="shared" si="11"/>
        <v>730</v>
      </c>
      <c r="C731" s="84"/>
      <c r="H731" s="73" t="s">
        <v>1669</v>
      </c>
    </row>
    <row r="732" spans="1:100" ht="14.45" customHeight="1" outlineLevel="4" thickBot="1">
      <c r="A732" s="79">
        <f t="shared" si="11"/>
        <v>731</v>
      </c>
      <c r="C732" s="84"/>
      <c r="H732" s="97" t="s">
        <v>1670</v>
      </c>
    </row>
    <row r="733" spans="1:100" ht="14.45" customHeight="1" outlineLevel="4" thickBot="1">
      <c r="A733" s="79">
        <f t="shared" si="11"/>
        <v>732</v>
      </c>
      <c r="C733" s="84"/>
      <c r="H733" s="73" t="s">
        <v>1671</v>
      </c>
      <c r="BC733" s="101" t="s">
        <v>1672</v>
      </c>
    </row>
    <row r="734" spans="1:100" ht="14.45" customHeight="1" outlineLevel="4" thickBot="1">
      <c r="A734" s="79">
        <f t="shared" si="11"/>
        <v>733</v>
      </c>
      <c r="C734" s="84"/>
      <c r="G734" s="89" t="s">
        <v>1673</v>
      </c>
    </row>
    <row r="735" spans="1:100" ht="14.45" customHeight="1" outlineLevel="4" thickBot="1">
      <c r="A735" s="79">
        <f t="shared" si="11"/>
        <v>734</v>
      </c>
      <c r="C735" s="84"/>
      <c r="H735" s="97" t="s">
        <v>1674</v>
      </c>
    </row>
    <row r="736" spans="1:100" ht="14.45" customHeight="1" outlineLevel="4" thickBot="1">
      <c r="A736" s="79">
        <f t="shared" si="11"/>
        <v>735</v>
      </c>
      <c r="C736" s="84"/>
      <c r="H736" s="73" t="s">
        <v>1675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1676</v>
      </c>
    </row>
    <row r="737" spans="1:55" ht="14.45" customHeight="1" outlineLevel="4" thickBot="1">
      <c r="A737" s="79">
        <f t="shared" si="11"/>
        <v>736</v>
      </c>
      <c r="C737" s="84"/>
      <c r="H737" s="73" t="s">
        <v>1677</v>
      </c>
    </row>
    <row r="738" spans="1:55" ht="14.45" customHeight="1" outlineLevel="4" thickBot="1">
      <c r="A738" s="79">
        <f t="shared" si="11"/>
        <v>737</v>
      </c>
      <c r="C738" s="84"/>
      <c r="H738" s="97" t="s">
        <v>1678</v>
      </c>
    </row>
    <row r="739" spans="1:55" ht="14.45" customHeight="1" outlineLevel="4" thickBot="1">
      <c r="A739" s="79">
        <f t="shared" si="11"/>
        <v>738</v>
      </c>
      <c r="C739" s="84"/>
      <c r="H739" s="73" t="s">
        <v>1679</v>
      </c>
      <c r="BC739" s="101" t="s">
        <v>1680</v>
      </c>
    </row>
    <row r="740" spans="1:55" ht="14.45" customHeight="1" outlineLevel="4" thickBot="1">
      <c r="A740" s="79">
        <f t="shared" si="11"/>
        <v>739</v>
      </c>
      <c r="C740" s="84"/>
      <c r="H740" s="97" t="s">
        <v>1681</v>
      </c>
    </row>
    <row r="741" spans="1:55" ht="14.45" customHeight="1" outlineLevel="4" thickBot="1">
      <c r="A741" s="79">
        <f t="shared" si="11"/>
        <v>740</v>
      </c>
      <c r="C741" s="84"/>
      <c r="H741" s="73" t="s">
        <v>1682</v>
      </c>
    </row>
    <row r="742" spans="1:55" ht="14.45" customHeight="1" outlineLevel="4" thickBot="1">
      <c r="A742" s="79">
        <f t="shared" si="11"/>
        <v>741</v>
      </c>
      <c r="C742" s="84"/>
      <c r="G742" s="89" t="s">
        <v>1683</v>
      </c>
    </row>
    <row r="743" spans="1:55" ht="14.45" customHeight="1" outlineLevel="4" thickBot="1">
      <c r="A743" s="79">
        <f t="shared" si="11"/>
        <v>742</v>
      </c>
      <c r="C743" s="84"/>
      <c r="H743" s="73" t="s">
        <v>1684</v>
      </c>
      <c r="Y743" s="92"/>
      <c r="BC743" s="101" t="s">
        <v>1685</v>
      </c>
    </row>
    <row r="744" spans="1:55" ht="14.45" customHeight="1" outlineLevel="3" thickBot="1">
      <c r="A744" s="79">
        <f t="shared" si="11"/>
        <v>743</v>
      </c>
      <c r="C744" s="84"/>
      <c r="F744" s="88" t="s">
        <v>1686</v>
      </c>
      <c r="BC744" s="83" t="s">
        <v>11814</v>
      </c>
    </row>
    <row r="745" spans="1:55" ht="14.45" customHeight="1" outlineLevel="4" thickBot="1">
      <c r="A745" s="79">
        <f t="shared" si="11"/>
        <v>744</v>
      </c>
      <c r="C745" s="84"/>
      <c r="G745" s="89" t="s">
        <v>1687</v>
      </c>
    </row>
    <row r="746" spans="1:55" ht="14.45" customHeight="1" outlineLevel="4" thickBot="1">
      <c r="A746" s="79">
        <f t="shared" si="11"/>
        <v>745</v>
      </c>
      <c r="C746" s="84"/>
      <c r="H746" s="73" t="s">
        <v>1688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1689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1690</v>
      </c>
    </row>
    <row r="749" spans="1:55" ht="14.45" customHeight="1" outlineLevel="4" thickBot="1">
      <c r="A749" s="79">
        <f t="shared" si="11"/>
        <v>748</v>
      </c>
      <c r="C749" s="84"/>
      <c r="H749" s="73" t="s">
        <v>1691</v>
      </c>
      <c r="BC749" s="76" t="s">
        <v>1692</v>
      </c>
    </row>
    <row r="750" spans="1:55" ht="14.45" customHeight="1" outlineLevel="4" thickBot="1">
      <c r="A750" s="79">
        <f t="shared" si="11"/>
        <v>749</v>
      </c>
      <c r="C750" s="84"/>
      <c r="H750" s="73" t="s">
        <v>1693</v>
      </c>
    </row>
    <row r="751" spans="1:55" ht="14.45" customHeight="1" outlineLevel="4" thickBot="1">
      <c r="A751" s="79">
        <f t="shared" si="11"/>
        <v>750</v>
      </c>
      <c r="C751" s="84"/>
      <c r="H751" s="73" t="s">
        <v>1694</v>
      </c>
      <c r="BC751" s="101" t="s">
        <v>1695</v>
      </c>
    </row>
    <row r="752" spans="1:55" ht="14.45" customHeight="1" outlineLevel="4" thickBot="1">
      <c r="A752" s="79">
        <f t="shared" si="11"/>
        <v>751</v>
      </c>
      <c r="C752" s="84"/>
      <c r="G752" s="89" t="s">
        <v>1696</v>
      </c>
    </row>
    <row r="753" spans="1:55" ht="14.45" customHeight="1" outlineLevel="4" thickBot="1">
      <c r="A753" s="79">
        <f t="shared" si="11"/>
        <v>752</v>
      </c>
      <c r="C753" s="84"/>
      <c r="H753" s="73" t="s">
        <v>1697</v>
      </c>
    </row>
    <row r="754" spans="1:55" ht="14.45" customHeight="1" outlineLevel="4" thickBot="1">
      <c r="A754" s="79">
        <f t="shared" si="11"/>
        <v>753</v>
      </c>
      <c r="C754" s="84"/>
      <c r="H754" s="73" t="s">
        <v>1698</v>
      </c>
    </row>
    <row r="755" spans="1:55" ht="14.45" customHeight="1" outlineLevel="4" thickBot="1">
      <c r="A755" s="79">
        <f t="shared" si="11"/>
        <v>754</v>
      </c>
      <c r="C755" s="84"/>
      <c r="H755" s="73" t="s">
        <v>1699</v>
      </c>
    </row>
    <row r="756" spans="1:55" ht="14.45" customHeight="1" outlineLevel="3" thickBot="1">
      <c r="A756" s="79">
        <f t="shared" si="11"/>
        <v>755</v>
      </c>
      <c r="C756" s="84"/>
      <c r="F756" s="88" t="s">
        <v>1700</v>
      </c>
      <c r="BC756" s="83" t="s">
        <v>11815</v>
      </c>
    </row>
    <row r="757" spans="1:55" ht="14.45" customHeight="1" outlineLevel="4" thickBot="1">
      <c r="A757" s="79">
        <f t="shared" si="11"/>
        <v>756</v>
      </c>
      <c r="C757" s="84"/>
      <c r="G757" s="73" t="s">
        <v>1701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1702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1703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1704</v>
      </c>
      <c r="BC760" s="83" t="s">
        <v>11816</v>
      </c>
    </row>
    <row r="761" spans="1:55" ht="14.45" customHeight="1" outlineLevel="4" thickBot="1">
      <c r="A761" s="79">
        <f t="shared" si="11"/>
        <v>760</v>
      </c>
      <c r="C761" s="84"/>
      <c r="G761" s="73" t="s">
        <v>1705</v>
      </c>
    </row>
    <row r="762" spans="1:55" ht="14.45" customHeight="1" outlineLevel="4" thickBot="1">
      <c r="A762" s="79">
        <f t="shared" si="11"/>
        <v>761</v>
      </c>
      <c r="C762" s="84"/>
      <c r="G762" s="73" t="s">
        <v>1706</v>
      </c>
    </row>
    <row r="763" spans="1:55" ht="14.45" customHeight="1" outlineLevel="3" thickBot="1">
      <c r="A763" s="79">
        <f t="shared" si="11"/>
        <v>762</v>
      </c>
      <c r="C763" s="84"/>
      <c r="F763" s="88" t="s">
        <v>1707</v>
      </c>
      <c r="BC763" s="83" t="s">
        <v>11817</v>
      </c>
    </row>
    <row r="764" spans="1:55" ht="14.45" customHeight="1" outlineLevel="4" thickBot="1">
      <c r="A764" s="79">
        <f t="shared" si="11"/>
        <v>763</v>
      </c>
      <c r="C764" s="84"/>
      <c r="G764" s="90" t="s">
        <v>1708</v>
      </c>
    </row>
    <row r="765" spans="1:55" ht="14.45" customHeight="1" outlineLevel="4" thickBot="1">
      <c r="A765" s="79">
        <f t="shared" si="11"/>
        <v>764</v>
      </c>
      <c r="C765" s="84"/>
      <c r="G765" s="73" t="s">
        <v>1709</v>
      </c>
    </row>
    <row r="766" spans="1:55" ht="14.45" customHeight="1" outlineLevel="4" thickBot="1">
      <c r="A766" s="79">
        <f t="shared" si="11"/>
        <v>765</v>
      </c>
      <c r="C766" s="84"/>
      <c r="G766" s="90" t="s">
        <v>1710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1711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1162</v>
      </c>
      <c r="BC768" s="101" t="s">
        <v>1712</v>
      </c>
    </row>
    <row r="769" spans="1:55" ht="14.45" customHeight="1" outlineLevel="3" thickBot="1">
      <c r="A769" s="79">
        <f t="shared" si="11"/>
        <v>768</v>
      </c>
      <c r="C769" s="84"/>
      <c r="F769" s="88" t="s">
        <v>1713</v>
      </c>
      <c r="BC769" s="83" t="s">
        <v>11818</v>
      </c>
    </row>
    <row r="770" spans="1:55" ht="14.45" customHeight="1" outlineLevel="4" thickBot="1">
      <c r="A770" s="79">
        <f t="shared" si="11"/>
        <v>769</v>
      </c>
      <c r="C770" s="84"/>
      <c r="G770" s="73" t="s">
        <v>1714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1715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1716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1717</v>
      </c>
    </row>
    <row r="774" spans="1:55" ht="14.45" customHeight="1" outlineLevel="4" thickBot="1">
      <c r="A774" s="79">
        <f t="shared" si="11"/>
        <v>773</v>
      </c>
      <c r="C774" s="84"/>
      <c r="G774" s="73" t="s">
        <v>1718</v>
      </c>
      <c r="BC774" s="101" t="s">
        <v>1719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1635</v>
      </c>
      <c r="BC776" s="83" t="s">
        <v>11819</v>
      </c>
    </row>
    <row r="777" spans="1:55" ht="14.45" customHeight="1" outlineLevel="4" thickBot="1">
      <c r="A777" s="79">
        <f t="shared" si="11"/>
        <v>776</v>
      </c>
      <c r="C777" s="84"/>
      <c r="F777" s="73" t="s">
        <v>1720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1721</v>
      </c>
    </row>
    <row r="779" spans="1:55" ht="14.45" customHeight="1" outlineLevel="4" thickBot="1">
      <c r="A779" s="79">
        <f t="shared" si="11"/>
        <v>778</v>
      </c>
      <c r="C779" s="84"/>
      <c r="F779" s="73" t="s">
        <v>1722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11820</v>
      </c>
    </row>
    <row r="783" spans="1:55" ht="14.45" customHeight="1" outlineLevel="2" thickBot="1">
      <c r="A783" s="79">
        <f t="shared" si="11"/>
        <v>782</v>
      </c>
      <c r="C783" s="84"/>
      <c r="E783" s="87" t="s">
        <v>1723</v>
      </c>
      <c r="BC783" s="83" t="s">
        <v>11821</v>
      </c>
    </row>
    <row r="784" spans="1:55" ht="14.45" customHeight="1" outlineLevel="4" thickBot="1">
      <c r="A784" s="79">
        <f t="shared" si="11"/>
        <v>783</v>
      </c>
      <c r="C784" s="84"/>
      <c r="F784" s="73" t="s">
        <v>1724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1725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1726</v>
      </c>
      <c r="BC787" s="83" t="s">
        <v>11822</v>
      </c>
    </row>
    <row r="788" spans="1:55" ht="14.45" customHeight="1" outlineLevel="4" thickBot="1">
      <c r="A788" s="79">
        <f t="shared" si="12"/>
        <v>787</v>
      </c>
      <c r="C788" s="84"/>
      <c r="F788" s="73" t="s">
        <v>1727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1728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1729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1730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1731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1732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1733</v>
      </c>
      <c r="BC795" s="83" t="s">
        <v>11823</v>
      </c>
    </row>
    <row r="796" spans="1:55" ht="14.45" customHeight="1" outlineLevel="4" thickBot="1">
      <c r="A796" s="79">
        <f t="shared" si="12"/>
        <v>795</v>
      </c>
      <c r="C796" s="84"/>
      <c r="F796" s="73" t="s">
        <v>1734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1735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1736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1737</v>
      </c>
      <c r="BC800" s="83" t="s">
        <v>11824</v>
      </c>
    </row>
    <row r="801" spans="1:55" ht="14.45" customHeight="1" outlineLevel="3" thickBot="1">
      <c r="A801" s="79">
        <f t="shared" si="12"/>
        <v>800</v>
      </c>
      <c r="C801" s="84"/>
      <c r="F801" s="88" t="s">
        <v>1738</v>
      </c>
      <c r="BC801" s="83" t="s">
        <v>11825</v>
      </c>
    </row>
    <row r="802" spans="1:55" ht="14.45" customHeight="1" outlineLevel="4" thickBot="1">
      <c r="A802" s="79">
        <f t="shared" si="12"/>
        <v>801</v>
      </c>
      <c r="C802" s="84"/>
      <c r="G802" s="73" t="s">
        <v>1739</v>
      </c>
    </row>
    <row r="803" spans="1:55" ht="14.45" customHeight="1" outlineLevel="4" thickBot="1">
      <c r="A803" s="79">
        <f t="shared" si="12"/>
        <v>802</v>
      </c>
      <c r="C803" s="84"/>
      <c r="G803" s="73" t="s">
        <v>1740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1741</v>
      </c>
      <c r="BC804" s="83" t="s">
        <v>11826</v>
      </c>
    </row>
    <row r="805" spans="1:55" ht="14.45" customHeight="1" outlineLevel="4" thickBot="1">
      <c r="A805" s="79">
        <f t="shared" si="12"/>
        <v>804</v>
      </c>
      <c r="C805" s="84"/>
      <c r="G805" s="73" t="s">
        <v>1742</v>
      </c>
    </row>
    <row r="806" spans="1:55" ht="14.45" customHeight="1" outlineLevel="4" thickBot="1">
      <c r="A806" s="79">
        <f t="shared" si="12"/>
        <v>805</v>
      </c>
      <c r="C806" s="84"/>
      <c r="G806" s="73" t="s">
        <v>1743</v>
      </c>
    </row>
    <row r="807" spans="1:55" ht="14.45" customHeight="1" outlineLevel="4" thickBot="1">
      <c r="A807" s="79">
        <f t="shared" si="12"/>
        <v>806</v>
      </c>
      <c r="C807" s="84"/>
      <c r="G807" s="73" t="s">
        <v>1744</v>
      </c>
    </row>
    <row r="808" spans="1:55" ht="14.45" customHeight="1" outlineLevel="4" thickBot="1">
      <c r="A808" s="79">
        <f t="shared" si="12"/>
        <v>807</v>
      </c>
      <c r="C808" s="84"/>
      <c r="G808" s="73" t="s">
        <v>1745</v>
      </c>
    </row>
    <row r="809" spans="1:55" ht="14.45" customHeight="1" outlineLevel="4" thickBot="1">
      <c r="A809" s="79">
        <f t="shared" si="12"/>
        <v>808</v>
      </c>
      <c r="C809" s="84"/>
      <c r="G809" s="73" t="s">
        <v>1746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1747</v>
      </c>
      <c r="BC811" s="83" t="s">
        <v>11827</v>
      </c>
    </row>
    <row r="812" spans="1:55" ht="14.45" customHeight="1" outlineLevel="4" thickBot="1">
      <c r="A812" s="79">
        <f t="shared" si="12"/>
        <v>811</v>
      </c>
      <c r="C812" s="84"/>
      <c r="F812" s="73" t="s">
        <v>1748</v>
      </c>
    </row>
    <row r="813" spans="1:55" ht="14.45" customHeight="1" outlineLevel="4" thickBot="1">
      <c r="A813" s="79">
        <f t="shared" si="12"/>
        <v>812</v>
      </c>
      <c r="C813" s="84"/>
      <c r="F813" s="73" t="s">
        <v>1749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1750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1751</v>
      </c>
      <c r="BC816" s="83" t="s">
        <v>11828</v>
      </c>
    </row>
    <row r="817" spans="1:55" ht="14.45" customHeight="1" outlineLevel="4" thickBot="1">
      <c r="A817" s="79">
        <f t="shared" si="12"/>
        <v>816</v>
      </c>
      <c r="C817" s="84"/>
      <c r="F817" s="73" t="s">
        <v>1752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1753</v>
      </c>
      <c r="BC819" s="83" t="s">
        <v>11829</v>
      </c>
    </row>
    <row r="820" spans="1:55" ht="14.45" customHeight="1" outlineLevel="3" thickBot="1">
      <c r="A820" s="79">
        <f t="shared" si="12"/>
        <v>819</v>
      </c>
      <c r="C820" s="84"/>
      <c r="F820" s="88" t="s">
        <v>1316</v>
      </c>
      <c r="BC820" s="83" t="s">
        <v>11830</v>
      </c>
    </row>
    <row r="821" spans="1:55" ht="14.45" customHeight="1" outlineLevel="4" thickBot="1">
      <c r="A821" s="79">
        <f t="shared" si="12"/>
        <v>820</v>
      </c>
      <c r="C821" s="84"/>
      <c r="G821" s="73" t="s">
        <v>1754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1755</v>
      </c>
    </row>
    <row r="823" spans="1:55" ht="14.45" customHeight="1" outlineLevel="3" thickBot="1">
      <c r="A823" s="79">
        <f t="shared" si="12"/>
        <v>822</v>
      </c>
      <c r="C823" s="84"/>
      <c r="F823" s="88" t="s">
        <v>1756</v>
      </c>
      <c r="BC823" s="83" t="s">
        <v>11831</v>
      </c>
    </row>
    <row r="824" spans="1:55" ht="14.45" customHeight="1" outlineLevel="4" thickBot="1">
      <c r="A824" s="79">
        <f t="shared" si="12"/>
        <v>823</v>
      </c>
      <c r="C824" s="84"/>
      <c r="G824" s="73" t="s">
        <v>1757</v>
      </c>
    </row>
    <row r="825" spans="1:55" ht="14.45" customHeight="1" outlineLevel="3" thickBot="1">
      <c r="A825" s="79">
        <f t="shared" si="12"/>
        <v>824</v>
      </c>
      <c r="C825" s="84"/>
      <c r="F825" s="88" t="s">
        <v>1758</v>
      </c>
      <c r="BC825" s="83" t="s">
        <v>11832</v>
      </c>
    </row>
    <row r="826" spans="1:55" ht="14.45" customHeight="1" outlineLevel="4" thickBot="1">
      <c r="A826" s="79">
        <f t="shared" si="12"/>
        <v>825</v>
      </c>
      <c r="C826" s="84"/>
      <c r="G826" s="73" t="s">
        <v>1759</v>
      </c>
    </row>
    <row r="827" spans="1:55" ht="14.45" customHeight="1" outlineLevel="4" thickBot="1">
      <c r="A827" s="79">
        <f t="shared" si="12"/>
        <v>826</v>
      </c>
      <c r="C827" s="84"/>
      <c r="G827" s="73" t="s">
        <v>1760</v>
      </c>
    </row>
    <row r="828" spans="1:55" ht="14.45" customHeight="1" outlineLevel="4" thickBot="1">
      <c r="A828" s="79">
        <f t="shared" si="12"/>
        <v>827</v>
      </c>
      <c r="C828" s="84"/>
      <c r="G828" s="73" t="s">
        <v>1761</v>
      </c>
    </row>
    <row r="829" spans="1:55" ht="14.45" customHeight="1" outlineLevel="3" thickBot="1">
      <c r="A829" s="79">
        <f t="shared" si="12"/>
        <v>828</v>
      </c>
      <c r="C829" s="84"/>
      <c r="F829" s="88" t="s">
        <v>1762</v>
      </c>
      <c r="BC829" s="83" t="s">
        <v>11833</v>
      </c>
    </row>
    <row r="830" spans="1:55" ht="14.45" customHeight="1" outlineLevel="4" thickBot="1">
      <c r="A830" s="79">
        <f t="shared" si="12"/>
        <v>829</v>
      </c>
      <c r="C830" s="84"/>
      <c r="G830" s="89" t="s">
        <v>1763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1764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1765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1766</v>
      </c>
      <c r="I833" s="92"/>
      <c r="J833" s="92"/>
      <c r="K833" s="92"/>
      <c r="L833" s="92"/>
      <c r="M833" s="92"/>
      <c r="N833" s="92"/>
      <c r="AZ833" s="74"/>
      <c r="BC833" s="101" t="s">
        <v>1767</v>
      </c>
    </row>
    <row r="834" spans="1:55" ht="14.45" customHeight="1" outlineLevel="4" thickBot="1">
      <c r="A834" s="79">
        <f t="shared" si="12"/>
        <v>833</v>
      </c>
      <c r="C834" s="84"/>
      <c r="G834" s="89" t="s">
        <v>1768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1769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1770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1771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1772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1773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1774</v>
      </c>
      <c r="AZ840" s="74"/>
      <c r="BC840" s="101" t="s">
        <v>1775</v>
      </c>
    </row>
    <row r="841" spans="1:55" ht="14.45" customHeight="1" outlineLevel="4" thickBot="1">
      <c r="A841" s="79">
        <f t="shared" si="12"/>
        <v>840</v>
      </c>
      <c r="C841" s="84"/>
      <c r="G841" s="89" t="s">
        <v>1776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1777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1778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1779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1780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1781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1782</v>
      </c>
      <c r="E848" s="85"/>
      <c r="BC848" s="83" t="s">
        <v>11834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1060</v>
      </c>
      <c r="BC849" s="83" t="s">
        <v>11836</v>
      </c>
    </row>
    <row r="850" spans="1:55" ht="14.45" customHeight="1" outlineLevel="3" thickBot="1">
      <c r="A850" s="79">
        <f t="shared" si="13"/>
        <v>849</v>
      </c>
      <c r="C850" s="84"/>
      <c r="F850" s="88" t="s">
        <v>1316</v>
      </c>
      <c r="BC850" s="83" t="s">
        <v>11835</v>
      </c>
    </row>
    <row r="851" spans="1:55" ht="14.45" customHeight="1" outlineLevel="4" thickBot="1">
      <c r="A851" s="79">
        <f t="shared" si="13"/>
        <v>850</v>
      </c>
      <c r="C851" s="84"/>
      <c r="G851" s="73" t="s">
        <v>1783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1784</v>
      </c>
    </row>
    <row r="853" spans="1:55" ht="14.45" customHeight="1" outlineLevel="3" thickBot="1">
      <c r="A853" s="79">
        <f t="shared" si="13"/>
        <v>852</v>
      </c>
      <c r="C853" s="84"/>
      <c r="F853" s="88" t="s">
        <v>1785</v>
      </c>
      <c r="BC853" s="83" t="s">
        <v>11837</v>
      </c>
    </row>
    <row r="854" spans="1:55" ht="14.45" customHeight="1" outlineLevel="4" thickBot="1">
      <c r="A854" s="79">
        <f t="shared" si="13"/>
        <v>853</v>
      </c>
      <c r="C854" s="84"/>
      <c r="G854" s="89" t="s">
        <v>1786</v>
      </c>
    </row>
    <row r="855" spans="1:55" ht="14.45" customHeight="1" outlineLevel="4" thickBot="1">
      <c r="A855" s="79">
        <f t="shared" si="13"/>
        <v>854</v>
      </c>
      <c r="C855" s="84"/>
      <c r="H855" s="73" t="s">
        <v>1787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1788</v>
      </c>
    </row>
    <row r="857" spans="1:55" ht="14.45" customHeight="1" outlineLevel="4" thickBot="1">
      <c r="A857" s="79">
        <f t="shared" si="13"/>
        <v>856</v>
      </c>
      <c r="C857" s="84"/>
      <c r="H857" s="73" t="s">
        <v>1789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1790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1726</v>
      </c>
      <c r="BC860" s="83" t="s">
        <v>11838</v>
      </c>
    </row>
    <row r="861" spans="1:55" ht="14.45" customHeight="1" outlineLevel="3" thickBot="1">
      <c r="A861" s="79">
        <f t="shared" si="13"/>
        <v>860</v>
      </c>
      <c r="C861" s="84"/>
      <c r="F861" s="88" t="s">
        <v>1791</v>
      </c>
      <c r="BC861" s="83" t="s">
        <v>11839</v>
      </c>
    </row>
    <row r="862" spans="1:55" ht="14.45" customHeight="1" outlineLevel="4" thickBot="1">
      <c r="A862" s="79">
        <f t="shared" si="13"/>
        <v>861</v>
      </c>
      <c r="C862" s="84"/>
      <c r="G862" s="73" t="s">
        <v>1792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1793</v>
      </c>
      <c r="BC863" s="83" t="s">
        <v>11840</v>
      </c>
    </row>
    <row r="864" spans="1:55" ht="14.45" customHeight="1" outlineLevel="4" thickBot="1">
      <c r="A864" s="79">
        <f t="shared" si="13"/>
        <v>863</v>
      </c>
      <c r="C864" s="84"/>
      <c r="G864" s="73" t="s">
        <v>1794</v>
      </c>
    </row>
    <row r="865" spans="1:55" ht="14.45" customHeight="1" outlineLevel="4" thickBot="1">
      <c r="A865" s="79">
        <f t="shared" si="13"/>
        <v>864</v>
      </c>
      <c r="C865" s="84"/>
      <c r="G865" s="89" t="s">
        <v>1795</v>
      </c>
    </row>
    <row r="866" spans="1:55" ht="14.45" customHeight="1" outlineLevel="4" thickBot="1">
      <c r="A866" s="79">
        <f t="shared" si="13"/>
        <v>865</v>
      </c>
      <c r="C866" s="84"/>
      <c r="H866" s="73" t="s">
        <v>1796</v>
      </c>
      <c r="BC866" s="76" t="s">
        <v>1797</v>
      </c>
    </row>
    <row r="867" spans="1:55" ht="14.45" customHeight="1" outlineLevel="4" thickBot="1">
      <c r="A867" s="79">
        <f t="shared" si="13"/>
        <v>866</v>
      </c>
      <c r="C867" s="84"/>
      <c r="H867" s="73" t="s">
        <v>1798</v>
      </c>
    </row>
    <row r="868" spans="1:55" ht="14.45" customHeight="1" outlineLevel="4" thickBot="1">
      <c r="A868" s="79">
        <f t="shared" si="13"/>
        <v>867</v>
      </c>
      <c r="C868" s="84"/>
      <c r="H868" s="73" t="s">
        <v>1799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1800</v>
      </c>
      <c r="BC869" s="101" t="s">
        <v>1801</v>
      </c>
    </row>
    <row r="870" spans="1:55" ht="14.45" customHeight="1" outlineLevel="4" thickBot="1">
      <c r="A870" s="79">
        <f t="shared" si="13"/>
        <v>869</v>
      </c>
      <c r="C870" s="84"/>
      <c r="G870" s="89" t="s">
        <v>1802</v>
      </c>
    </row>
    <row r="871" spans="1:55" ht="14.45" customHeight="1" outlineLevel="4" thickBot="1">
      <c r="A871" s="79">
        <f t="shared" si="13"/>
        <v>870</v>
      </c>
      <c r="C871" s="84"/>
      <c r="H871" s="73" t="s">
        <v>1803</v>
      </c>
    </row>
    <row r="872" spans="1:55" ht="14.45" customHeight="1" outlineLevel="4" thickBot="1">
      <c r="A872" s="79">
        <f t="shared" si="13"/>
        <v>871</v>
      </c>
      <c r="C872" s="84"/>
      <c r="H872" s="73" t="s">
        <v>1804</v>
      </c>
    </row>
    <row r="873" spans="1:55" ht="14.45" customHeight="1" outlineLevel="4" thickBot="1">
      <c r="A873" s="79">
        <f t="shared" si="13"/>
        <v>872</v>
      </c>
      <c r="C873" s="84"/>
      <c r="H873" s="73" t="s">
        <v>1805</v>
      </c>
    </row>
    <row r="874" spans="1:55" ht="14.45" customHeight="1" outlineLevel="4" thickBot="1">
      <c r="A874" s="79">
        <f t="shared" si="13"/>
        <v>873</v>
      </c>
      <c r="C874" s="84"/>
      <c r="H874" s="73" t="s">
        <v>1806</v>
      </c>
      <c r="BC874" s="101" t="s">
        <v>1807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1808</v>
      </c>
      <c r="BC876" s="83" t="s">
        <v>11841</v>
      </c>
    </row>
    <row r="877" spans="1:55" ht="14.45" customHeight="1" outlineLevel="3" thickBot="1">
      <c r="A877" s="79">
        <f t="shared" si="13"/>
        <v>876</v>
      </c>
      <c r="C877" s="84"/>
      <c r="F877" s="88" t="s">
        <v>1809</v>
      </c>
      <c r="BC877" s="83" t="s">
        <v>11842</v>
      </c>
    </row>
    <row r="878" spans="1:55" ht="14.45" customHeight="1" outlineLevel="4" thickBot="1">
      <c r="A878" s="79">
        <f t="shared" si="13"/>
        <v>877</v>
      </c>
      <c r="C878" s="84"/>
      <c r="G878" s="90" t="s">
        <v>1810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1811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1812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1813</v>
      </c>
      <c r="BC881" s="83" t="s">
        <v>11843</v>
      </c>
    </row>
    <row r="882" spans="1:55" ht="14.45" customHeight="1" outlineLevel="4" thickBot="1">
      <c r="A882" s="79">
        <f t="shared" si="13"/>
        <v>881</v>
      </c>
      <c r="C882" s="84"/>
      <c r="G882" s="89" t="s">
        <v>1814</v>
      </c>
    </row>
    <row r="883" spans="1:55" ht="14.45" customHeight="1" outlineLevel="4" thickBot="1">
      <c r="A883" s="79">
        <f t="shared" si="13"/>
        <v>882</v>
      </c>
      <c r="C883" s="84"/>
      <c r="H883" s="73" t="s">
        <v>1815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1816</v>
      </c>
    </row>
    <row r="885" spans="1:55" ht="14.45" customHeight="1" outlineLevel="4" thickBot="1">
      <c r="A885" s="79">
        <f t="shared" si="13"/>
        <v>884</v>
      </c>
      <c r="C885" s="84"/>
      <c r="H885" s="73" t="s">
        <v>1817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1818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1819</v>
      </c>
      <c r="BC888" s="83" t="s">
        <v>11844</v>
      </c>
    </row>
    <row r="889" spans="1:55" ht="14.45" customHeight="1" outlineLevel="3" thickBot="1">
      <c r="A889" s="79">
        <f t="shared" si="13"/>
        <v>888</v>
      </c>
      <c r="C889" s="84"/>
      <c r="F889" s="88" t="s">
        <v>1820</v>
      </c>
      <c r="BC889" s="83" t="s">
        <v>11845</v>
      </c>
    </row>
    <row r="890" spans="1:55" ht="14.45" customHeight="1" outlineLevel="4" thickBot="1">
      <c r="A890" s="79">
        <f t="shared" si="13"/>
        <v>889</v>
      </c>
      <c r="C890" s="84"/>
      <c r="G890" s="90" t="s">
        <v>1821</v>
      </c>
    </row>
    <row r="891" spans="1:55" ht="14.45" customHeight="1" outlineLevel="4" thickBot="1">
      <c r="A891" s="79">
        <f t="shared" si="13"/>
        <v>890</v>
      </c>
      <c r="C891" s="84"/>
      <c r="G891" s="73" t="s">
        <v>1822</v>
      </c>
    </row>
    <row r="892" spans="1:55" ht="14.45" customHeight="1" outlineLevel="4" thickBot="1">
      <c r="A892" s="79">
        <f t="shared" si="13"/>
        <v>891</v>
      </c>
      <c r="C892" s="84"/>
      <c r="G892" s="90" t="s">
        <v>1823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1824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1825</v>
      </c>
      <c r="BC894" s="83" t="s">
        <v>11846</v>
      </c>
    </row>
    <row r="895" spans="1:55" ht="14.45" customHeight="1" outlineLevel="4" thickBot="1">
      <c r="A895" s="79">
        <f t="shared" si="13"/>
        <v>894</v>
      </c>
      <c r="C895" s="84"/>
      <c r="G895" s="73" t="s">
        <v>1826</v>
      </c>
    </row>
    <row r="896" spans="1:55" ht="14.45" customHeight="1" outlineLevel="3" thickBot="1">
      <c r="A896" s="79">
        <f t="shared" si="13"/>
        <v>895</v>
      </c>
      <c r="C896" s="84"/>
      <c r="F896" s="88" t="s">
        <v>1827</v>
      </c>
      <c r="BC896" s="83" t="s">
        <v>11847</v>
      </c>
    </row>
    <row r="897" spans="1:55" ht="14.45" customHeight="1" outlineLevel="4" thickBot="1">
      <c r="A897" s="79">
        <f t="shared" si="13"/>
        <v>896</v>
      </c>
      <c r="C897" s="84"/>
      <c r="G897" s="73" t="s">
        <v>1828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1829</v>
      </c>
      <c r="BC898" s="83" t="s">
        <v>11848</v>
      </c>
    </row>
    <row r="899" spans="1:55" ht="14.45" customHeight="1" outlineLevel="4" thickBot="1">
      <c r="A899" s="79">
        <f t="shared" si="13"/>
        <v>898</v>
      </c>
      <c r="C899" s="84"/>
      <c r="G899" s="73" t="s">
        <v>1830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1747</v>
      </c>
      <c r="BC901" s="83" t="s">
        <v>11849</v>
      </c>
    </row>
    <row r="902" spans="1:55" ht="14.45" customHeight="1" outlineLevel="3" thickBot="1">
      <c r="A902" s="79">
        <f t="shared" si="13"/>
        <v>901</v>
      </c>
      <c r="C902" s="84"/>
      <c r="F902" s="88" t="s">
        <v>1831</v>
      </c>
      <c r="BC902" s="83" t="s">
        <v>11851</v>
      </c>
    </row>
    <row r="903" spans="1:55" ht="14.45" customHeight="1" outlineLevel="4" thickBot="1">
      <c r="A903" s="79">
        <f t="shared" si="13"/>
        <v>902</v>
      </c>
      <c r="C903" s="84"/>
      <c r="G903" s="90" t="s">
        <v>1832</v>
      </c>
    </row>
    <row r="904" spans="1:55" ht="14.45" customHeight="1" outlineLevel="4" thickBot="1">
      <c r="A904" s="79">
        <f t="shared" si="13"/>
        <v>903</v>
      </c>
      <c r="C904" s="84"/>
      <c r="G904" s="90" t="s">
        <v>1833</v>
      </c>
    </row>
    <row r="905" spans="1:55" ht="14.45" customHeight="1" outlineLevel="4" thickBot="1">
      <c r="A905" s="79">
        <f t="shared" si="13"/>
        <v>904</v>
      </c>
      <c r="C905" s="84"/>
      <c r="G905" s="73" t="s">
        <v>1834</v>
      </c>
      <c r="BC905" s="101" t="s">
        <v>1835</v>
      </c>
    </row>
    <row r="906" spans="1:55" ht="14.45" customHeight="1" outlineLevel="3" thickBot="1">
      <c r="A906" s="79">
        <f t="shared" si="13"/>
        <v>905</v>
      </c>
      <c r="C906" s="84"/>
      <c r="F906" s="88" t="s">
        <v>1836</v>
      </c>
      <c r="BC906" s="83" t="s">
        <v>11850</v>
      </c>
    </row>
    <row r="907" spans="1:55" ht="14.45" customHeight="1" outlineLevel="4" thickBot="1">
      <c r="A907" s="79">
        <f t="shared" si="13"/>
        <v>906</v>
      </c>
      <c r="C907" s="84"/>
      <c r="G907" s="73" t="s">
        <v>1837</v>
      </c>
    </row>
    <row r="908" spans="1:55" ht="14.45" customHeight="1" outlineLevel="4" thickBot="1">
      <c r="A908" s="79">
        <f t="shared" si="13"/>
        <v>907</v>
      </c>
      <c r="C908" s="84"/>
      <c r="G908" s="73" t="s">
        <v>1838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1751</v>
      </c>
      <c r="BC910" s="83" t="s">
        <v>11852</v>
      </c>
    </row>
    <row r="911" spans="1:55" ht="14.45" customHeight="1" outlineLevel="4" thickBot="1">
      <c r="A911" s="79">
        <f t="shared" si="13"/>
        <v>910</v>
      </c>
      <c r="C911" s="84"/>
      <c r="F911" s="73" t="s">
        <v>1839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1840</v>
      </c>
      <c r="E914" s="85"/>
      <c r="BC914" s="83" t="s">
        <v>11853</v>
      </c>
    </row>
    <row r="915" spans="1:55" ht="14.45" customHeight="1" outlineLevel="2" thickBot="1">
      <c r="A915" s="79">
        <f t="shared" si="14"/>
        <v>914</v>
      </c>
      <c r="C915" s="84"/>
      <c r="E915" s="87" t="s">
        <v>1060</v>
      </c>
      <c r="BC915" s="83" t="s">
        <v>11854</v>
      </c>
    </row>
    <row r="916" spans="1:55" ht="14.45" customHeight="1" outlineLevel="3" thickBot="1">
      <c r="A916" s="79">
        <f t="shared" si="14"/>
        <v>915</v>
      </c>
      <c r="C916" s="84"/>
      <c r="F916" s="88" t="s">
        <v>1041</v>
      </c>
      <c r="BC916" s="83" t="s">
        <v>11855</v>
      </c>
    </row>
    <row r="917" spans="1:55" ht="14.45" customHeight="1" outlineLevel="4" thickBot="1">
      <c r="A917" s="79">
        <f t="shared" si="14"/>
        <v>916</v>
      </c>
      <c r="C917" s="84"/>
      <c r="G917" s="73" t="s">
        <v>1841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1842</v>
      </c>
    </row>
    <row r="919" spans="1:55" ht="14.45" customHeight="1" outlineLevel="3" thickBot="1">
      <c r="A919" s="79">
        <f t="shared" si="14"/>
        <v>918</v>
      </c>
      <c r="C919" s="84"/>
      <c r="F919" s="88" t="s">
        <v>1843</v>
      </c>
      <c r="BC919" s="83" t="s">
        <v>11856</v>
      </c>
    </row>
    <row r="920" spans="1:55" ht="14.45" customHeight="1" outlineLevel="4" thickBot="1">
      <c r="A920" s="79">
        <f t="shared" si="14"/>
        <v>919</v>
      </c>
      <c r="C920" s="84"/>
      <c r="G920" s="89" t="s">
        <v>1844</v>
      </c>
    </row>
    <row r="921" spans="1:55" ht="14.45" customHeight="1" outlineLevel="4" thickBot="1">
      <c r="A921" s="79">
        <f t="shared" si="14"/>
        <v>920</v>
      </c>
      <c r="C921" s="84"/>
      <c r="H921" s="73" t="s">
        <v>1845</v>
      </c>
    </row>
    <row r="922" spans="1:55" ht="14.45" customHeight="1" outlineLevel="4" thickBot="1">
      <c r="A922" s="79">
        <f t="shared" si="14"/>
        <v>921</v>
      </c>
      <c r="C922" s="84"/>
      <c r="G922" s="89" t="s">
        <v>1846</v>
      </c>
    </row>
    <row r="923" spans="1:55" ht="14.45" customHeight="1" outlineLevel="4" thickBot="1">
      <c r="A923" s="79">
        <f t="shared" si="14"/>
        <v>922</v>
      </c>
      <c r="C923" s="84"/>
      <c r="H923" s="73" t="s">
        <v>1847</v>
      </c>
    </row>
    <row r="924" spans="1:55" ht="14.45" customHeight="1" outlineLevel="4" thickBot="1">
      <c r="A924" s="79">
        <f t="shared" si="14"/>
        <v>923</v>
      </c>
      <c r="C924" s="84"/>
      <c r="H924" s="73" t="s">
        <v>1848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1726</v>
      </c>
      <c r="BC926" s="83" t="s">
        <v>11857</v>
      </c>
    </row>
    <row r="927" spans="1:55" ht="14.45" customHeight="1" outlineLevel="4" thickBot="1">
      <c r="A927" s="79">
        <f t="shared" si="14"/>
        <v>926</v>
      </c>
      <c r="C927" s="84"/>
      <c r="F927" s="73" t="s">
        <v>1849</v>
      </c>
      <c r="AW927" s="99"/>
      <c r="AX927" s="99"/>
      <c r="AY927" s="99"/>
      <c r="AZ927" s="99"/>
      <c r="BA927" s="135"/>
      <c r="BC927" s="76" t="s">
        <v>1850</v>
      </c>
    </row>
    <row r="928" spans="1:55" ht="14.45" customHeight="1" outlineLevel="4" thickBot="1">
      <c r="A928" s="79">
        <f t="shared" si="14"/>
        <v>927</v>
      </c>
      <c r="C928" s="84"/>
      <c r="F928" s="99" t="s">
        <v>1851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1852</v>
      </c>
      <c r="BC930" s="83" t="s">
        <v>11858</v>
      </c>
    </row>
    <row r="931" spans="1:55" ht="14.45" customHeight="1" outlineLevel="4" thickBot="1">
      <c r="A931" s="79">
        <f t="shared" si="14"/>
        <v>930</v>
      </c>
      <c r="C931" s="84"/>
      <c r="F931" s="73" t="s">
        <v>1853</v>
      </c>
    </row>
    <row r="932" spans="1:55" ht="14.45" customHeight="1" outlineLevel="4" thickBot="1">
      <c r="A932" s="79">
        <f t="shared" si="14"/>
        <v>931</v>
      </c>
      <c r="C932" s="84"/>
      <c r="F932" s="145" t="s">
        <v>1854</v>
      </c>
    </row>
    <row r="933" spans="1:55" ht="14.45" customHeight="1" outlineLevel="4" thickBot="1">
      <c r="A933" s="79">
        <f t="shared" si="14"/>
        <v>932</v>
      </c>
      <c r="C933" s="84"/>
      <c r="F933" s="145" t="s">
        <v>1855</v>
      </c>
    </row>
    <row r="934" spans="1:55" ht="14.45" customHeight="1" outlineLevel="4" thickBot="1">
      <c r="A934" s="79">
        <f t="shared" si="14"/>
        <v>933</v>
      </c>
      <c r="C934" s="84"/>
      <c r="F934" s="145" t="s">
        <v>1856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1857</v>
      </c>
      <c r="BC936" s="83" t="s">
        <v>11859</v>
      </c>
    </row>
    <row r="937" spans="1:55" ht="14.45" customHeight="1" outlineLevel="3" thickBot="1">
      <c r="A937" s="79">
        <f t="shared" si="14"/>
        <v>936</v>
      </c>
      <c r="C937" s="84"/>
      <c r="F937" s="88" t="s">
        <v>1858</v>
      </c>
      <c r="BC937" s="83" t="s">
        <v>11860</v>
      </c>
    </row>
    <row r="938" spans="1:55" ht="14.45" customHeight="1" outlineLevel="4" thickBot="1">
      <c r="A938" s="79">
        <f t="shared" si="14"/>
        <v>937</v>
      </c>
      <c r="C938" s="84"/>
      <c r="G938" s="73" t="s">
        <v>1859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1860</v>
      </c>
    </row>
    <row r="940" spans="1:55" ht="14.45" customHeight="1" outlineLevel="3" thickBot="1">
      <c r="A940" s="79">
        <f t="shared" si="14"/>
        <v>939</v>
      </c>
      <c r="C940" s="84"/>
      <c r="F940" s="88" t="s">
        <v>1861</v>
      </c>
      <c r="BC940" s="83" t="s">
        <v>11861</v>
      </c>
    </row>
    <row r="941" spans="1:55" ht="14.45" customHeight="1" outlineLevel="4" thickBot="1">
      <c r="A941" s="79">
        <f t="shared" si="14"/>
        <v>940</v>
      </c>
      <c r="C941" s="84"/>
      <c r="G941" s="73" t="s">
        <v>1862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1863</v>
      </c>
    </row>
    <row r="943" spans="1:55" ht="14.45" customHeight="1" outlineLevel="3" thickBot="1">
      <c r="A943" s="79">
        <f t="shared" si="14"/>
        <v>942</v>
      </c>
      <c r="C943" s="84"/>
      <c r="F943" s="88" t="s">
        <v>1864</v>
      </c>
      <c r="BC943" s="83" t="s">
        <v>11862</v>
      </c>
    </row>
    <row r="944" spans="1:55" ht="14.45" customHeight="1" outlineLevel="4" thickBot="1">
      <c r="A944" s="79">
        <f t="shared" si="14"/>
        <v>943</v>
      </c>
      <c r="C944" s="84"/>
      <c r="G944" s="73" t="s">
        <v>1865</v>
      </c>
    </row>
    <row r="945" spans="1:65" ht="14.45" customHeight="1" outlineLevel="4" thickBot="1">
      <c r="A945" s="79">
        <f t="shared" si="14"/>
        <v>944</v>
      </c>
      <c r="C945" s="84"/>
      <c r="G945" s="73" t="s">
        <v>1866</v>
      </c>
    </row>
    <row r="946" spans="1:65" ht="14.45" customHeight="1" outlineLevel="4" thickBot="1">
      <c r="A946" s="79">
        <f t="shared" si="14"/>
        <v>945</v>
      </c>
      <c r="C946" s="84"/>
      <c r="G946" s="73" t="s">
        <v>1867</v>
      </c>
    </row>
    <row r="947" spans="1:65" ht="14.45" customHeight="1" outlineLevel="4" thickBot="1">
      <c r="A947" s="79">
        <f t="shared" si="14"/>
        <v>946</v>
      </c>
      <c r="C947" s="84"/>
      <c r="G947" s="73" t="s">
        <v>1868</v>
      </c>
    </row>
    <row r="948" spans="1:65" ht="14.45" customHeight="1" outlineLevel="3" thickBot="1">
      <c r="A948" s="79">
        <f t="shared" si="14"/>
        <v>947</v>
      </c>
      <c r="C948" s="84"/>
      <c r="F948" s="88" t="s">
        <v>1762</v>
      </c>
      <c r="BC948" s="83" t="s">
        <v>11863</v>
      </c>
    </row>
    <row r="949" spans="1:65" ht="14.45" customHeight="1" outlineLevel="4" thickBot="1">
      <c r="A949" s="79">
        <f t="shared" si="14"/>
        <v>948</v>
      </c>
      <c r="C949" s="84"/>
      <c r="G949" s="89" t="s">
        <v>1869</v>
      </c>
    </row>
    <row r="950" spans="1:65" ht="14.45" customHeight="1" outlineLevel="4" thickBot="1">
      <c r="A950" s="79">
        <f t="shared" si="14"/>
        <v>949</v>
      </c>
      <c r="C950" s="84"/>
      <c r="H950" s="73" t="s">
        <v>1870</v>
      </c>
    </row>
    <row r="951" spans="1:65" ht="14.45" customHeight="1" outlineLevel="4" thickBot="1">
      <c r="A951" s="79">
        <f t="shared" si="14"/>
        <v>950</v>
      </c>
      <c r="C951" s="84"/>
      <c r="H951" s="73" t="s">
        <v>1871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1872</v>
      </c>
    </row>
    <row r="953" spans="1:65" ht="14.45" customHeight="1" outlineLevel="4" thickBot="1">
      <c r="A953" s="79">
        <f t="shared" si="14"/>
        <v>952</v>
      </c>
      <c r="C953" s="84"/>
      <c r="H953" s="73" t="s">
        <v>1873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1874</v>
      </c>
      <c r="BM953" s="76" t="s">
        <v>1875</v>
      </c>
    </row>
    <row r="954" spans="1:65" ht="14.45" customHeight="1" outlineLevel="4" thickBot="1">
      <c r="A954" s="79">
        <f t="shared" si="14"/>
        <v>953</v>
      </c>
      <c r="C954" s="84"/>
      <c r="G954" s="89" t="s">
        <v>1876</v>
      </c>
    </row>
    <row r="955" spans="1:65" ht="14.45" customHeight="1" outlineLevel="4" thickBot="1">
      <c r="A955" s="79">
        <f t="shared" si="14"/>
        <v>954</v>
      </c>
      <c r="C955" s="84"/>
      <c r="H955" s="97" t="s">
        <v>1877</v>
      </c>
    </row>
    <row r="956" spans="1:65" ht="14.45" customHeight="1" outlineLevel="4" thickBot="1">
      <c r="A956" s="79">
        <f t="shared" si="14"/>
        <v>955</v>
      </c>
      <c r="C956" s="84"/>
      <c r="H956" s="73" t="s">
        <v>1878</v>
      </c>
    </row>
    <row r="957" spans="1:65" ht="14.45" customHeight="1" outlineLevel="4" thickBot="1">
      <c r="A957" s="79">
        <f t="shared" si="14"/>
        <v>956</v>
      </c>
      <c r="C957" s="84"/>
      <c r="H957" s="97" t="s">
        <v>1879</v>
      </c>
    </row>
    <row r="958" spans="1:65" ht="14.45" customHeight="1" outlineLevel="4" thickBot="1">
      <c r="A958" s="79">
        <f t="shared" si="14"/>
        <v>957</v>
      </c>
      <c r="C958" s="84"/>
      <c r="H958" s="73" t="s">
        <v>1880</v>
      </c>
    </row>
    <row r="959" spans="1:65" ht="14.45" customHeight="1" outlineLevel="4" thickBot="1">
      <c r="A959" s="79">
        <f t="shared" si="14"/>
        <v>958</v>
      </c>
      <c r="C959" s="84"/>
      <c r="H959" s="73" t="s">
        <v>1881</v>
      </c>
      <c r="BC959" s="101" t="s">
        <v>1882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1883</v>
      </c>
      <c r="BC961" s="83" t="s">
        <v>11864</v>
      </c>
    </row>
    <row r="962" spans="1:55" ht="14.45" customHeight="1" outlineLevel="4" thickBot="1">
      <c r="A962" s="79">
        <f t="shared" si="14"/>
        <v>961</v>
      </c>
      <c r="C962" s="84"/>
      <c r="F962" s="73" t="s">
        <v>1884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1885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1886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1887</v>
      </c>
      <c r="E967" s="85"/>
      <c r="BC967" s="83" t="s">
        <v>11865</v>
      </c>
    </row>
    <row r="968" spans="1:55" ht="14.45" customHeight="1" outlineLevel="2" thickBot="1">
      <c r="A968" s="79">
        <f t="shared" si="14"/>
        <v>967</v>
      </c>
      <c r="C968" s="84"/>
      <c r="E968" s="87" t="s">
        <v>1888</v>
      </c>
      <c r="BC968" s="83" t="s">
        <v>11866</v>
      </c>
    </row>
    <row r="969" spans="1:55" ht="14.45" customHeight="1" outlineLevel="4" thickBot="1">
      <c r="A969" s="79">
        <f t="shared" si="14"/>
        <v>968</v>
      </c>
      <c r="C969" s="84"/>
      <c r="F969" s="73" t="s">
        <v>1889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1890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1891</v>
      </c>
    </row>
    <row r="972" spans="1:55" ht="14.45" customHeight="1" outlineLevel="4" thickBot="1">
      <c r="A972" s="79">
        <f t="shared" si="14"/>
        <v>971</v>
      </c>
      <c r="C972" s="84"/>
      <c r="F972" s="73" t="s">
        <v>1892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1893</v>
      </c>
      <c r="BC974" s="83" t="s">
        <v>11867</v>
      </c>
    </row>
    <row r="975" spans="1:55" ht="14.45" customHeight="1" outlineLevel="3" thickBot="1">
      <c r="A975" s="79">
        <f t="shared" si="14"/>
        <v>974</v>
      </c>
      <c r="C975" s="84"/>
      <c r="F975" s="88" t="s">
        <v>1041</v>
      </c>
      <c r="BC975" s="83" t="s">
        <v>11868</v>
      </c>
    </row>
    <row r="976" spans="1:55" ht="14.45" customHeight="1" outlineLevel="4" thickBot="1">
      <c r="A976" s="79">
        <f t="shared" si="14"/>
        <v>975</v>
      </c>
      <c r="C976" s="84"/>
      <c r="G976" s="73" t="s">
        <v>1894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1895</v>
      </c>
    </row>
    <row r="978" spans="1:55" ht="14.45" customHeight="1" outlineLevel="3" thickBot="1">
      <c r="A978" s="79">
        <f t="shared" si="15"/>
        <v>977</v>
      </c>
      <c r="C978" s="84"/>
      <c r="F978" s="88" t="s">
        <v>1896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11869</v>
      </c>
    </row>
    <row r="979" spans="1:55" ht="14.45" customHeight="1" outlineLevel="4" thickBot="1">
      <c r="A979" s="79">
        <f t="shared" si="15"/>
        <v>978</v>
      </c>
      <c r="C979" s="84"/>
      <c r="G979" s="118" t="s">
        <v>1897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1898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1899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1900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1901</v>
      </c>
    </row>
    <row r="983" spans="1:55" ht="14.45" customHeight="1" outlineLevel="4" thickBot="1">
      <c r="A983" s="79">
        <f t="shared" si="15"/>
        <v>982</v>
      </c>
      <c r="C983" s="84"/>
      <c r="G983" s="128" t="s">
        <v>1902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1903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1440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11870</v>
      </c>
    </row>
    <row r="986" spans="1:55" ht="14.45" customHeight="1" outlineLevel="4" thickBot="1">
      <c r="A986" s="79">
        <f t="shared" si="15"/>
        <v>985</v>
      </c>
      <c r="C986" s="84"/>
      <c r="G986" s="73" t="s">
        <v>1904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1905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1906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1907</v>
      </c>
      <c r="BC989" s="76" t="s">
        <v>1908</v>
      </c>
    </row>
    <row r="990" spans="1:55" ht="14.45" customHeight="1" outlineLevel="4" thickBot="1">
      <c r="A990" s="79">
        <f t="shared" si="15"/>
        <v>989</v>
      </c>
      <c r="C990" s="84"/>
      <c r="H990" s="97" t="s">
        <v>1909</v>
      </c>
    </row>
    <row r="991" spans="1:55" ht="14.45" customHeight="1" outlineLevel="4" thickBot="1">
      <c r="A991" s="79">
        <f t="shared" si="15"/>
        <v>990</v>
      </c>
      <c r="C991" s="84"/>
      <c r="H991" s="73" t="s">
        <v>1910</v>
      </c>
    </row>
    <row r="992" spans="1:55" ht="14.45" customHeight="1" outlineLevel="4" thickBot="1">
      <c r="A992" s="79">
        <f t="shared" si="15"/>
        <v>991</v>
      </c>
      <c r="C992" s="84"/>
      <c r="H992" s="73" t="s">
        <v>1911</v>
      </c>
    </row>
    <row r="993" spans="1:55" ht="14.45" customHeight="1" outlineLevel="4" thickBot="1">
      <c r="A993" s="79">
        <f t="shared" si="15"/>
        <v>992</v>
      </c>
      <c r="C993" s="84"/>
      <c r="H993" s="73" t="s">
        <v>1912</v>
      </c>
    </row>
    <row r="994" spans="1:55" ht="14.45" customHeight="1" outlineLevel="4" thickBot="1">
      <c r="A994" s="79">
        <f t="shared" si="15"/>
        <v>993</v>
      </c>
      <c r="C994" s="84"/>
      <c r="H994" s="97" t="s">
        <v>1913</v>
      </c>
    </row>
    <row r="995" spans="1:55" ht="14.45" customHeight="1" outlineLevel="4" thickBot="1">
      <c r="A995" s="79">
        <f t="shared" si="15"/>
        <v>994</v>
      </c>
      <c r="C995" s="84"/>
      <c r="H995" s="73" t="s">
        <v>1914</v>
      </c>
    </row>
    <row r="996" spans="1:55" ht="14.45" customHeight="1" outlineLevel="4" thickBot="1">
      <c r="A996" s="79">
        <f t="shared" si="15"/>
        <v>995</v>
      </c>
      <c r="C996" s="84"/>
      <c r="H996" s="73" t="s">
        <v>1915</v>
      </c>
      <c r="BC996" s="101" t="s">
        <v>1916</v>
      </c>
    </row>
    <row r="997" spans="1:55" ht="14.45" customHeight="1" outlineLevel="4" thickBot="1">
      <c r="A997" s="79">
        <f t="shared" si="15"/>
        <v>996</v>
      </c>
      <c r="C997" s="84"/>
      <c r="G997" s="89" t="s">
        <v>1917</v>
      </c>
    </row>
    <row r="998" spans="1:55" ht="14.45" customHeight="1" outlineLevel="4" thickBot="1">
      <c r="A998" s="79">
        <f t="shared" si="15"/>
        <v>997</v>
      </c>
      <c r="C998" s="84"/>
      <c r="H998" s="73" t="s">
        <v>1918</v>
      </c>
    </row>
    <row r="999" spans="1:55" ht="14.45" customHeight="1" outlineLevel="4" thickBot="1">
      <c r="A999" s="79">
        <f t="shared" si="15"/>
        <v>998</v>
      </c>
      <c r="C999" s="84"/>
      <c r="H999" s="73" t="s">
        <v>1919</v>
      </c>
    </row>
    <row r="1000" spans="1:55" ht="14.45" customHeight="1" outlineLevel="4" thickBot="1">
      <c r="A1000" s="79">
        <f t="shared" si="15"/>
        <v>999</v>
      </c>
      <c r="C1000" s="84"/>
      <c r="H1000" s="73" t="s">
        <v>1920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1921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1922</v>
      </c>
      <c r="BC1002" s="101" t="s">
        <v>1923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1924</v>
      </c>
      <c r="BC1004" s="83" t="s">
        <v>11871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1925</v>
      </c>
    </row>
    <row r="1006" spans="1:55" ht="14.45" customHeight="1" outlineLevel="4" thickBot="1">
      <c r="A1006" s="79">
        <f t="shared" si="15"/>
        <v>1005</v>
      </c>
      <c r="B1006" s="80" t="s">
        <v>1926</v>
      </c>
      <c r="C1006" s="84"/>
      <c r="F1006" s="73" t="s">
        <v>1927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1928</v>
      </c>
      <c r="C1010" s="81" t="s">
        <v>11232</v>
      </c>
      <c r="D1010" s="82"/>
      <c r="E1010" s="82"/>
      <c r="F1010" s="82"/>
      <c r="BC1010" s="83" t="s">
        <v>11872</v>
      </c>
    </row>
    <row r="1011" spans="1:55" ht="14.45" customHeight="1" outlineLevel="1" thickBot="1">
      <c r="A1011" s="79">
        <f t="shared" si="15"/>
        <v>1010</v>
      </c>
      <c r="D1011" s="85" t="s">
        <v>1929</v>
      </c>
      <c r="E1011" s="86"/>
      <c r="BC1011" s="83" t="s">
        <v>11873</v>
      </c>
    </row>
    <row r="1012" spans="1:55" ht="14.45" customHeight="1" outlineLevel="2" thickBot="1">
      <c r="A1012" s="79">
        <f t="shared" si="15"/>
        <v>1011</v>
      </c>
      <c r="E1012" s="87" t="s">
        <v>1930</v>
      </c>
      <c r="BC1012" s="83" t="s">
        <v>11874</v>
      </c>
    </row>
    <row r="1013" spans="1:55" ht="14.45" customHeight="1" outlineLevel="4" thickBot="1">
      <c r="A1013" s="79">
        <f t="shared" si="15"/>
        <v>1012</v>
      </c>
      <c r="F1013" s="73" t="s">
        <v>1931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1932</v>
      </c>
    </row>
    <row r="1015" spans="1:55" ht="14.45" customHeight="1" outlineLevel="4" thickBot="1">
      <c r="A1015" s="79">
        <f t="shared" si="15"/>
        <v>1014</v>
      </c>
      <c r="F1015" s="73" t="s">
        <v>1933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1934</v>
      </c>
      <c r="E1042" s="86"/>
      <c r="BC1042" s="83" t="s">
        <v>11889</v>
      </c>
    </row>
    <row r="1043" spans="1:55" ht="14.45" customHeight="1" outlineLevel="2" thickBot="1">
      <c r="A1043" s="79">
        <f t="shared" si="16"/>
        <v>1042</v>
      </c>
      <c r="E1043" s="87" t="s">
        <v>1935</v>
      </c>
      <c r="BC1043" s="83" t="s">
        <v>11890</v>
      </c>
    </row>
    <row r="1044" spans="1:55" ht="14.45" customHeight="1" outlineLevel="3" thickBot="1">
      <c r="A1044" s="79">
        <f t="shared" si="16"/>
        <v>1043</v>
      </c>
      <c r="F1044" s="88" t="s">
        <v>1041</v>
      </c>
      <c r="BC1044" s="83" t="s">
        <v>11891</v>
      </c>
    </row>
    <row r="1045" spans="1:55" ht="14.45" customHeight="1" outlineLevel="4" thickBot="1">
      <c r="A1045" s="79">
        <f t="shared" si="16"/>
        <v>1044</v>
      </c>
      <c r="G1045" s="73" t="s">
        <v>1936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1937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1938</v>
      </c>
      <c r="BC1047" s="83" t="s">
        <v>11892</v>
      </c>
    </row>
    <row r="1048" spans="1:55" ht="14.45" customHeight="1" outlineLevel="4" thickBot="1">
      <c r="A1048" s="79">
        <f t="shared" si="16"/>
        <v>1047</v>
      </c>
      <c r="G1048" s="89" t="s">
        <v>1939</v>
      </c>
      <c r="BC1048" s="76" t="s">
        <v>1940</v>
      </c>
    </row>
    <row r="1049" spans="1:55" ht="14.45" customHeight="1" outlineLevel="4" thickBot="1">
      <c r="A1049" s="79">
        <f t="shared" si="16"/>
        <v>1048</v>
      </c>
      <c r="H1049" s="93" t="s">
        <v>1941</v>
      </c>
    </row>
    <row r="1050" spans="1:55" ht="14.45" customHeight="1" outlineLevel="4" thickBot="1">
      <c r="A1050" s="79">
        <f t="shared" si="16"/>
        <v>1049</v>
      </c>
      <c r="I1050" s="73" t="s">
        <v>1942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1943</v>
      </c>
    </row>
    <row r="1052" spans="1:55" ht="14.45" customHeight="1" outlineLevel="4" thickBot="1">
      <c r="A1052" s="79">
        <f t="shared" si="16"/>
        <v>1051</v>
      </c>
      <c r="H1052" s="93" t="s">
        <v>1944</v>
      </c>
    </row>
    <row r="1053" spans="1:55" ht="14.45" customHeight="1" outlineLevel="4" thickBot="1">
      <c r="A1053" s="79">
        <f t="shared" si="16"/>
        <v>1052</v>
      </c>
      <c r="I1053" s="73" t="s">
        <v>1945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1946</v>
      </c>
    </row>
    <row r="1055" spans="1:55" ht="14.45" customHeight="1" outlineLevel="4" thickBot="1">
      <c r="A1055" s="79">
        <f t="shared" si="16"/>
        <v>1054</v>
      </c>
      <c r="H1055" s="93" t="s">
        <v>1947</v>
      </c>
    </row>
    <row r="1056" spans="1:55" ht="14.45" customHeight="1" outlineLevel="4" thickBot="1">
      <c r="A1056" s="79">
        <f t="shared" si="16"/>
        <v>1055</v>
      </c>
      <c r="I1056" s="100" t="s">
        <v>1948</v>
      </c>
    </row>
    <row r="1057" spans="1:55" ht="14.45" customHeight="1" outlineLevel="4" thickBot="1">
      <c r="A1057" s="79">
        <f t="shared" si="16"/>
        <v>1056</v>
      </c>
      <c r="J1057" s="73" t="s">
        <v>1949</v>
      </c>
    </row>
    <row r="1058" spans="1:55" ht="14.45" customHeight="1" outlineLevel="4" thickBot="1">
      <c r="A1058" s="79">
        <f t="shared" si="16"/>
        <v>1057</v>
      </c>
      <c r="I1058" s="100" t="s">
        <v>1950</v>
      </c>
    </row>
    <row r="1059" spans="1:55" ht="14.45" customHeight="1" outlineLevel="4" thickBot="1">
      <c r="A1059" s="79">
        <f t="shared" si="16"/>
        <v>1058</v>
      </c>
      <c r="J1059" s="73" t="s">
        <v>1951</v>
      </c>
    </row>
    <row r="1060" spans="1:55" ht="14.45" customHeight="1" outlineLevel="4" thickBot="1">
      <c r="A1060" s="79">
        <f t="shared" si="16"/>
        <v>1059</v>
      </c>
      <c r="J1060" s="73" t="s">
        <v>1952</v>
      </c>
    </row>
    <row r="1061" spans="1:55" ht="14.45" customHeight="1" outlineLevel="4" thickBot="1">
      <c r="A1061" s="79">
        <f t="shared" si="16"/>
        <v>1060</v>
      </c>
      <c r="H1061" s="93" t="s">
        <v>1953</v>
      </c>
    </row>
    <row r="1062" spans="1:55" ht="14.45" customHeight="1" outlineLevel="4" thickBot="1">
      <c r="A1062" s="79">
        <f t="shared" si="16"/>
        <v>1061</v>
      </c>
      <c r="I1062" s="73" t="s">
        <v>1954</v>
      </c>
    </row>
    <row r="1063" spans="1:55" ht="14.45" customHeight="1" outlineLevel="4" thickBot="1">
      <c r="A1063" s="79">
        <f t="shared" si="16"/>
        <v>1062</v>
      </c>
      <c r="G1063" s="89" t="s">
        <v>1955</v>
      </c>
      <c r="BC1063" s="76" t="s">
        <v>1956</v>
      </c>
    </row>
    <row r="1064" spans="1:55" ht="14.45" customHeight="1" outlineLevel="4" thickBot="1">
      <c r="A1064" s="79">
        <f t="shared" si="16"/>
        <v>1063</v>
      </c>
      <c r="H1064" s="97" t="s">
        <v>1957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1958</v>
      </c>
    </row>
    <row r="1066" spans="1:55" ht="14.45" customHeight="1" outlineLevel="4" thickBot="1">
      <c r="A1066" s="79">
        <f t="shared" si="16"/>
        <v>1065</v>
      </c>
      <c r="G1066" s="89" t="s">
        <v>1959</v>
      </c>
      <c r="BC1066" s="76" t="s">
        <v>1960</v>
      </c>
    </row>
    <row r="1067" spans="1:55" ht="14.45" customHeight="1" outlineLevel="4" thickBot="1">
      <c r="A1067" s="79">
        <f t="shared" si="16"/>
        <v>1066</v>
      </c>
      <c r="H1067" s="73" t="s">
        <v>1961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1962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1963</v>
      </c>
    </row>
    <row r="1070" spans="1:55" ht="14.45" customHeight="1" outlineLevel="4" thickBot="1">
      <c r="A1070" s="79">
        <f t="shared" si="16"/>
        <v>1069</v>
      </c>
      <c r="G1070" s="89" t="s">
        <v>1964</v>
      </c>
      <c r="BC1070" s="76" t="s">
        <v>1965</v>
      </c>
    </row>
    <row r="1071" spans="1:55" ht="14.45" customHeight="1" outlineLevel="4" thickBot="1">
      <c r="A1071" s="79">
        <f t="shared" si="16"/>
        <v>1070</v>
      </c>
      <c r="H1071" s="73" t="s">
        <v>1966</v>
      </c>
    </row>
    <row r="1072" spans="1:55" ht="14.45" customHeight="1" outlineLevel="4" thickBot="1">
      <c r="A1072" s="79">
        <f t="shared" si="16"/>
        <v>1071</v>
      </c>
      <c r="H1072" s="73" t="s">
        <v>1967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1968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1969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1970</v>
      </c>
      <c r="BC1076" s="83" t="s">
        <v>11893</v>
      </c>
    </row>
    <row r="1077" spans="1:55" ht="14.45" customHeight="1" outlineLevel="3" thickBot="1">
      <c r="A1077" s="79">
        <f t="shared" si="16"/>
        <v>1076</v>
      </c>
      <c r="F1077" s="88" t="s">
        <v>1041</v>
      </c>
      <c r="BC1077" s="83" t="s">
        <v>11894</v>
      </c>
    </row>
    <row r="1078" spans="1:55" ht="14.45" customHeight="1" outlineLevel="4" thickBot="1">
      <c r="A1078" s="79">
        <f t="shared" si="16"/>
        <v>1077</v>
      </c>
      <c r="G1078" s="89" t="s">
        <v>1971</v>
      </c>
    </row>
    <row r="1079" spans="1:55" ht="14.45" customHeight="1" outlineLevel="4" thickBot="1">
      <c r="A1079" s="79">
        <f t="shared" si="16"/>
        <v>1078</v>
      </c>
      <c r="H1079" s="73" t="s">
        <v>1972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1973</v>
      </c>
    </row>
    <row r="1081" spans="1:55" ht="14.45" customHeight="1" outlineLevel="4" thickBot="1">
      <c r="A1081" s="79">
        <f t="shared" si="16"/>
        <v>1080</v>
      </c>
      <c r="H1081" s="73" t="s">
        <v>1974</v>
      </c>
    </row>
    <row r="1082" spans="1:55" ht="14.45" customHeight="1" outlineLevel="4" thickBot="1">
      <c r="A1082" s="79">
        <f t="shared" si="16"/>
        <v>1081</v>
      </c>
      <c r="G1082" s="89" t="s">
        <v>1975</v>
      </c>
    </row>
    <row r="1083" spans="1:55" ht="14.45" customHeight="1" outlineLevel="4" thickBot="1">
      <c r="A1083" s="79">
        <f t="shared" si="16"/>
        <v>1082</v>
      </c>
      <c r="H1083" s="93" t="s">
        <v>1976</v>
      </c>
    </row>
    <row r="1084" spans="1:55" ht="14.45" customHeight="1" outlineLevel="4" thickBot="1">
      <c r="A1084" s="79">
        <f t="shared" si="16"/>
        <v>1083</v>
      </c>
      <c r="I1084" s="94" t="s">
        <v>1977</v>
      </c>
    </row>
    <row r="1085" spans="1:55" ht="14.45" customHeight="1" outlineLevel="4" thickBot="1">
      <c r="A1085" s="79">
        <f t="shared" si="16"/>
        <v>1084</v>
      </c>
      <c r="I1085" s="73" t="s">
        <v>1978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1979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1980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1981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1982</v>
      </c>
    </row>
    <row r="1090" spans="1:55" ht="14.45" customHeight="1" outlineLevel="4" thickBot="1">
      <c r="A1090" s="79">
        <f t="shared" si="16"/>
        <v>1089</v>
      </c>
      <c r="I1090" s="73" t="s">
        <v>1983</v>
      </c>
    </row>
    <row r="1091" spans="1:55" ht="14.45" customHeight="1" outlineLevel="4" thickBot="1">
      <c r="A1091" s="79">
        <f t="shared" si="16"/>
        <v>1090</v>
      </c>
      <c r="I1091" s="73" t="s">
        <v>1984</v>
      </c>
      <c r="BC1091" s="101" t="s">
        <v>1985</v>
      </c>
    </row>
    <row r="1092" spans="1:55" ht="14.45" customHeight="1" outlineLevel="4" thickBot="1">
      <c r="A1092" s="79">
        <f t="shared" si="16"/>
        <v>1091</v>
      </c>
      <c r="H1092" s="93" t="s">
        <v>1986</v>
      </c>
    </row>
    <row r="1093" spans="1:55" ht="14.45" customHeight="1" outlineLevel="4" thickBot="1">
      <c r="A1093" s="79">
        <f t="shared" si="16"/>
        <v>1092</v>
      </c>
      <c r="I1093" s="73" t="s">
        <v>1987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1988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1989</v>
      </c>
    </row>
    <row r="1096" spans="1:55" ht="14.45" customHeight="1" outlineLevel="4" thickBot="1">
      <c r="A1096" s="79">
        <f t="shared" si="16"/>
        <v>1095</v>
      </c>
      <c r="I1096" s="73" t="s">
        <v>1990</v>
      </c>
    </row>
    <row r="1097" spans="1:55" ht="14.45" customHeight="1" outlineLevel="3" thickBot="1">
      <c r="A1097" s="79">
        <f t="shared" si="16"/>
        <v>1096</v>
      </c>
      <c r="F1097" s="88" t="s">
        <v>1991</v>
      </c>
      <c r="BB1097" s="113"/>
      <c r="BC1097" s="83" t="s">
        <v>11895</v>
      </c>
    </row>
    <row r="1098" spans="1:55" ht="14.45" customHeight="1" outlineLevel="4" thickBot="1">
      <c r="A1098" s="79">
        <f t="shared" si="16"/>
        <v>1097</v>
      </c>
      <c r="G1098" s="89" t="s">
        <v>1992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1993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1994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1995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1045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1996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1997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1998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1203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1999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2000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2001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2002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2003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2004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2005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2006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2007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2008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2009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2010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2011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2012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2013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2014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1203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2015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2016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2017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2018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2019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2020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1203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2021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2022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2023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2017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2024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2025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2026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1203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2027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2028</v>
      </c>
    </row>
    <row r="1140" spans="1:55" ht="14.45" customHeight="1" outlineLevel="4" thickBot="1">
      <c r="A1140" s="79">
        <f t="shared" si="17"/>
        <v>1139</v>
      </c>
      <c r="I1140" s="100" t="s">
        <v>2017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2029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2030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2031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2032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2033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2034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2035</v>
      </c>
      <c r="BB1147" s="113"/>
      <c r="BC1147" s="83" t="s">
        <v>2036</v>
      </c>
    </row>
    <row r="1148" spans="1:55" ht="14.45" customHeight="1" outlineLevel="4" thickBot="1">
      <c r="A1148" s="79">
        <f t="shared" si="17"/>
        <v>1147</v>
      </c>
      <c r="H1148" s="93" t="s">
        <v>2037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2038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2039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2040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2041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2042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2043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2044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2045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2046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2047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2048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2049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2050</v>
      </c>
      <c r="BC1162" s="83" t="s">
        <v>11896</v>
      </c>
    </row>
    <row r="1163" spans="1:55" ht="14.45" customHeight="1" outlineLevel="3" thickBot="1">
      <c r="A1163" s="79">
        <f t="shared" si="17"/>
        <v>1162</v>
      </c>
      <c r="F1163" s="88" t="s">
        <v>1041</v>
      </c>
      <c r="BC1163" s="83" t="s">
        <v>11897</v>
      </c>
    </row>
    <row r="1164" spans="1:55" ht="14.45" customHeight="1" outlineLevel="4" thickBot="1">
      <c r="A1164" s="79">
        <f t="shared" si="17"/>
        <v>1163</v>
      </c>
      <c r="G1164" s="73" t="s">
        <v>2051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2052</v>
      </c>
    </row>
    <row r="1166" spans="1:55" ht="14.45" customHeight="1" outlineLevel="3" thickBot="1">
      <c r="A1166" s="79">
        <f t="shared" si="17"/>
        <v>1165</v>
      </c>
      <c r="F1166" s="88" t="s">
        <v>2053</v>
      </c>
      <c r="BC1166" s="83" t="s">
        <v>11898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2054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2055</v>
      </c>
    </row>
    <row r="1168" spans="1:55" ht="14.45" customHeight="1" outlineLevel="4" thickBot="1">
      <c r="A1168" s="79">
        <f t="shared" si="17"/>
        <v>1167</v>
      </c>
      <c r="G1168" s="73" t="s">
        <v>2056</v>
      </c>
      <c r="BC1168" s="101" t="s">
        <v>1985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2057</v>
      </c>
      <c r="E1171" s="86"/>
      <c r="BC1171" s="83" t="s">
        <v>11875</v>
      </c>
    </row>
    <row r="1172" spans="1:55" ht="14.45" customHeight="1" outlineLevel="2" thickBot="1">
      <c r="A1172" s="79">
        <f t="shared" si="18"/>
        <v>1171</v>
      </c>
      <c r="E1172" s="87" t="s">
        <v>1060</v>
      </c>
      <c r="BC1172" s="83" t="s">
        <v>11876</v>
      </c>
    </row>
    <row r="1173" spans="1:55" ht="14.45" customHeight="1" outlineLevel="4" thickBot="1">
      <c r="A1173" s="79">
        <f t="shared" si="18"/>
        <v>1172</v>
      </c>
      <c r="F1173" s="73" t="s">
        <v>2058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2059</v>
      </c>
      <c r="BC1184" s="83" t="s">
        <v>11877</v>
      </c>
    </row>
    <row r="1185" spans="1:55" ht="14.45" customHeight="1" outlineLevel="4" thickBot="1">
      <c r="A1185" s="79">
        <f t="shared" si="18"/>
        <v>1184</v>
      </c>
      <c r="F1185" s="73" t="s">
        <v>2060</v>
      </c>
    </row>
    <row r="1186" spans="1:55" ht="14.45" customHeight="1" outlineLevel="4" thickBot="1">
      <c r="A1186" s="79">
        <f t="shared" si="18"/>
        <v>1185</v>
      </c>
      <c r="F1186" s="73" t="s">
        <v>2061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2062</v>
      </c>
      <c r="BC1194" s="83" t="s">
        <v>11878</v>
      </c>
    </row>
    <row r="1195" spans="1:55" ht="14.45" customHeight="1" outlineLevel="3" thickBot="1">
      <c r="A1195" s="79">
        <f t="shared" si="18"/>
        <v>1194</v>
      </c>
      <c r="F1195" s="88" t="s">
        <v>2063</v>
      </c>
      <c r="BC1195" s="83" t="s">
        <v>11879</v>
      </c>
    </row>
    <row r="1196" spans="1:55" ht="14.45" customHeight="1" outlineLevel="4" thickBot="1">
      <c r="A1196" s="79">
        <f t="shared" si="18"/>
        <v>1195</v>
      </c>
      <c r="G1196" s="97" t="s">
        <v>2064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2065</v>
      </c>
    </row>
    <row r="1198" spans="1:55" ht="14.45" customHeight="1" outlineLevel="4" thickBot="1">
      <c r="A1198" s="79">
        <f t="shared" si="18"/>
        <v>1197</v>
      </c>
      <c r="G1198" s="93" t="s">
        <v>2066</v>
      </c>
    </row>
    <row r="1199" spans="1:55" ht="14.45" customHeight="1" outlineLevel="4" thickBot="1">
      <c r="A1199" s="79">
        <f t="shared" si="18"/>
        <v>1198</v>
      </c>
      <c r="H1199" s="94" t="s">
        <v>2067</v>
      </c>
    </row>
    <row r="1200" spans="1:55" ht="14.45" customHeight="1" outlineLevel="4" thickBot="1">
      <c r="A1200" s="79">
        <f t="shared" si="18"/>
        <v>1199</v>
      </c>
      <c r="H1200" s="94" t="s">
        <v>2068</v>
      </c>
    </row>
    <row r="1201" spans="1:55" ht="14.45" customHeight="1" outlineLevel="4" thickBot="1">
      <c r="A1201" s="79">
        <f t="shared" si="18"/>
        <v>1200</v>
      </c>
      <c r="H1201" s="94" t="s">
        <v>2069</v>
      </c>
    </row>
    <row r="1202" spans="1:55" ht="14.45" customHeight="1" outlineLevel="3" thickBot="1">
      <c r="A1202" s="79">
        <f t="shared" si="18"/>
        <v>1201</v>
      </c>
      <c r="F1202" s="88" t="s">
        <v>2070</v>
      </c>
      <c r="BC1202" s="83" t="s">
        <v>11880</v>
      </c>
    </row>
    <row r="1203" spans="1:55" ht="14.45" customHeight="1" outlineLevel="4" thickBot="1">
      <c r="A1203" s="79">
        <f t="shared" si="18"/>
        <v>1202</v>
      </c>
      <c r="G1203" s="97" t="s">
        <v>2071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2072</v>
      </c>
    </row>
    <row r="1205" spans="1:55" ht="14.45" customHeight="1" outlineLevel="4" thickBot="1">
      <c r="A1205" s="79">
        <f t="shared" si="18"/>
        <v>1204</v>
      </c>
      <c r="G1205" s="97" t="s">
        <v>2073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2074</v>
      </c>
    </row>
    <row r="1207" spans="1:55" ht="14.45" customHeight="1" outlineLevel="4" thickBot="1">
      <c r="A1207" s="79">
        <f t="shared" si="18"/>
        <v>1206</v>
      </c>
      <c r="H1207" s="94" t="s">
        <v>2075</v>
      </c>
    </row>
    <row r="1208" spans="1:55" ht="14.45" customHeight="1" outlineLevel="4" thickBot="1">
      <c r="A1208" s="79">
        <f t="shared" si="18"/>
        <v>1207</v>
      </c>
      <c r="H1208" s="96" t="s">
        <v>2076</v>
      </c>
    </row>
    <row r="1209" spans="1:55" ht="14.45" customHeight="1" outlineLevel="4" thickBot="1">
      <c r="A1209" s="79">
        <f t="shared" si="18"/>
        <v>1208</v>
      </c>
      <c r="H1209" s="94" t="s">
        <v>2077</v>
      </c>
    </row>
    <row r="1210" spans="1:55" ht="14.45" customHeight="1" outlineLevel="4" thickBot="1">
      <c r="A1210" s="79">
        <f t="shared" si="18"/>
        <v>1209</v>
      </c>
      <c r="G1210" s="93" t="s">
        <v>2078</v>
      </c>
    </row>
    <row r="1211" spans="1:55" ht="14.45" customHeight="1" outlineLevel="4" thickBot="1">
      <c r="A1211" s="79">
        <f t="shared" si="18"/>
        <v>1210</v>
      </c>
      <c r="H1211" s="73" t="s">
        <v>2079</v>
      </c>
    </row>
    <row r="1212" spans="1:55" ht="14.45" customHeight="1" outlineLevel="4" thickBot="1">
      <c r="A1212" s="79">
        <f t="shared" si="18"/>
        <v>1211</v>
      </c>
      <c r="H1212" s="73" t="s">
        <v>2080</v>
      </c>
    </row>
    <row r="1213" spans="1:55" ht="14.45" customHeight="1" outlineLevel="3" thickBot="1">
      <c r="A1213" s="79">
        <f t="shared" si="18"/>
        <v>1212</v>
      </c>
      <c r="F1213" s="88" t="s">
        <v>2081</v>
      </c>
      <c r="BC1213" s="83" t="s">
        <v>11882</v>
      </c>
    </row>
    <row r="1214" spans="1:55" ht="14.45" customHeight="1" outlineLevel="4" thickBot="1">
      <c r="A1214" s="79">
        <f t="shared" si="18"/>
        <v>1213</v>
      </c>
      <c r="G1214" s="97" t="s">
        <v>2082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2083</v>
      </c>
    </row>
    <row r="1216" spans="1:55" ht="14.45" customHeight="1" outlineLevel="4" thickBot="1">
      <c r="A1216" s="79">
        <f t="shared" si="18"/>
        <v>1215</v>
      </c>
      <c r="G1216" s="97" t="s">
        <v>2084</v>
      </c>
      <c r="BC1216" s="76" t="s">
        <v>2085</v>
      </c>
    </row>
    <row r="1217" spans="1:55" ht="14.45" customHeight="1" outlineLevel="4" thickBot="1">
      <c r="A1217" s="79">
        <f t="shared" si="18"/>
        <v>1216</v>
      </c>
      <c r="G1217" s="73" t="s">
        <v>2086</v>
      </c>
    </row>
    <row r="1218" spans="1:55" ht="14.45" customHeight="1" outlineLevel="4" thickBot="1">
      <c r="A1218" s="79">
        <f t="shared" si="18"/>
        <v>1217</v>
      </c>
      <c r="G1218" s="93" t="s">
        <v>2087</v>
      </c>
    </row>
    <row r="1219" spans="1:55" ht="14.45" customHeight="1" outlineLevel="4" thickBot="1">
      <c r="A1219" s="79">
        <f t="shared" si="18"/>
        <v>1218</v>
      </c>
      <c r="H1219" s="73" t="s">
        <v>2088</v>
      </c>
    </row>
    <row r="1220" spans="1:55" ht="14.45" customHeight="1" outlineLevel="4" thickBot="1">
      <c r="A1220" s="79">
        <f t="shared" si="18"/>
        <v>1219</v>
      </c>
      <c r="H1220" s="73" t="s">
        <v>2089</v>
      </c>
    </row>
    <row r="1221" spans="1:55" ht="14.45" customHeight="1" outlineLevel="3" thickBot="1">
      <c r="A1221" s="79">
        <f t="shared" si="18"/>
        <v>1220</v>
      </c>
      <c r="F1221" s="88" t="s">
        <v>2090</v>
      </c>
      <c r="BC1221" s="83" t="s">
        <v>11881</v>
      </c>
    </row>
    <row r="1222" spans="1:55" ht="14.45" customHeight="1" outlineLevel="4" thickBot="1">
      <c r="A1222" s="79">
        <f t="shared" si="18"/>
        <v>1221</v>
      </c>
      <c r="G1222" s="97" t="s">
        <v>2091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2092</v>
      </c>
    </row>
    <row r="1224" spans="1:55" ht="14.45" customHeight="1" outlineLevel="4" thickBot="1">
      <c r="A1224" s="79">
        <f t="shared" si="18"/>
        <v>1223</v>
      </c>
      <c r="G1224" s="97" t="s">
        <v>2093</v>
      </c>
      <c r="BC1224" s="76" t="s">
        <v>2094</v>
      </c>
    </row>
    <row r="1225" spans="1:55" ht="14.45" customHeight="1" outlineLevel="4" thickBot="1">
      <c r="A1225" s="79">
        <f t="shared" si="18"/>
        <v>1224</v>
      </c>
      <c r="G1225" s="73" t="s">
        <v>2095</v>
      </c>
    </row>
    <row r="1226" spans="1:55" ht="14.45" customHeight="1" outlineLevel="3" thickBot="1">
      <c r="A1226" s="79">
        <f t="shared" si="18"/>
        <v>1225</v>
      </c>
      <c r="F1226" s="88" t="s">
        <v>2096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11883</v>
      </c>
    </row>
    <row r="1227" spans="1:55" ht="14.45" customHeight="1" outlineLevel="4" thickBot="1">
      <c r="A1227" s="79">
        <f t="shared" si="18"/>
        <v>1226</v>
      </c>
      <c r="F1227" s="150"/>
      <c r="G1227" s="562" t="s">
        <v>2097</v>
      </c>
      <c r="H1227" s="563"/>
      <c r="I1227" s="563"/>
      <c r="J1227" s="563"/>
      <c r="K1227" s="563"/>
      <c r="L1227" s="563"/>
      <c r="M1227" s="539" t="s">
        <v>2098</v>
      </c>
      <c r="N1227" s="539"/>
      <c r="O1227" s="539"/>
      <c r="P1227" s="539"/>
      <c r="Q1227" s="539"/>
      <c r="R1227" s="539"/>
      <c r="S1227" s="539"/>
      <c r="T1227" s="539"/>
      <c r="U1227" s="539"/>
      <c r="V1227" s="539"/>
      <c r="W1227" s="539"/>
      <c r="X1227" s="539"/>
      <c r="Y1227" s="539"/>
      <c r="Z1227" s="539"/>
      <c r="AA1227" s="539"/>
      <c r="AB1227" s="539"/>
      <c r="AC1227" s="539"/>
      <c r="AD1227" s="539"/>
      <c r="AE1227" s="539"/>
      <c r="AF1227" s="539"/>
      <c r="AG1227" s="539"/>
      <c r="AH1227" s="539"/>
      <c r="AI1227" s="566"/>
      <c r="AJ1227" s="567" t="s">
        <v>2099</v>
      </c>
      <c r="AK1227" s="563"/>
      <c r="AL1227" s="563"/>
      <c r="AM1227" s="563"/>
      <c r="AN1227" s="563"/>
      <c r="AO1227" s="563"/>
      <c r="AP1227" s="563"/>
      <c r="AQ1227" s="563"/>
      <c r="AR1227" s="563"/>
      <c r="AS1227" s="563"/>
      <c r="AT1227" s="563"/>
      <c r="AU1227" s="563"/>
      <c r="AV1227" s="563"/>
      <c r="AW1227" s="563"/>
      <c r="AX1227" s="563"/>
      <c r="AY1227" s="563"/>
      <c r="AZ1227" s="568"/>
      <c r="BC1227" s="76" t="s">
        <v>2100</v>
      </c>
    </row>
    <row r="1228" spans="1:55" ht="14.45" customHeight="1" outlineLevel="4" thickBot="1">
      <c r="A1228" s="79">
        <f t="shared" si="18"/>
        <v>1227</v>
      </c>
      <c r="F1228" s="150"/>
      <c r="G1228" s="564"/>
      <c r="H1228" s="565"/>
      <c r="I1228" s="565"/>
      <c r="J1228" s="565"/>
      <c r="K1228" s="565"/>
      <c r="L1228" s="565"/>
      <c r="M1228" s="569" t="s">
        <v>2101</v>
      </c>
      <c r="N1228" s="569"/>
      <c r="O1228" s="569"/>
      <c r="P1228" s="569"/>
      <c r="Q1228" s="569"/>
      <c r="R1228" s="569"/>
      <c r="S1228" s="569"/>
      <c r="T1228" s="569"/>
      <c r="U1228" s="569"/>
      <c r="V1228" s="569"/>
      <c r="W1228" s="569"/>
      <c r="X1228" s="569"/>
      <c r="Y1228" s="569" t="s">
        <v>2102</v>
      </c>
      <c r="Z1228" s="569"/>
      <c r="AA1228" s="569"/>
      <c r="AB1228" s="569"/>
      <c r="AC1228" s="569"/>
      <c r="AD1228" s="569"/>
      <c r="AE1228" s="569"/>
      <c r="AF1228" s="569"/>
      <c r="AG1228" s="569"/>
      <c r="AH1228" s="569"/>
      <c r="AI1228" s="570"/>
      <c r="AJ1228" s="571" t="s">
        <v>2103</v>
      </c>
      <c r="AK1228" s="571"/>
      <c r="AL1228" s="571"/>
      <c r="AM1228" s="571"/>
      <c r="AN1228" s="571"/>
      <c r="AO1228" s="571"/>
      <c r="AP1228" s="571"/>
      <c r="AQ1228" s="571"/>
      <c r="AR1228" s="571"/>
      <c r="AS1228" s="571"/>
      <c r="AT1228" s="572"/>
      <c r="AU1228" s="573" t="s">
        <v>2104</v>
      </c>
      <c r="AV1228" s="571"/>
      <c r="AW1228" s="571"/>
      <c r="AX1228" s="571"/>
      <c r="AY1228" s="571"/>
      <c r="AZ1228" s="574"/>
      <c r="BC1228" s="76" t="s">
        <v>2105</v>
      </c>
    </row>
    <row r="1229" spans="1:55" ht="14.45" customHeight="1" outlineLevel="4" thickBot="1">
      <c r="A1229" s="79">
        <f t="shared" si="18"/>
        <v>1228</v>
      </c>
      <c r="G1229" s="577" t="s">
        <v>2106</v>
      </c>
      <c r="H1229" s="578"/>
      <c r="I1229" s="578"/>
      <c r="J1229" s="578" t="s">
        <v>2107</v>
      </c>
      <c r="K1229" s="578"/>
      <c r="L1229" s="578"/>
      <c r="M1229" s="579" t="s">
        <v>2108</v>
      </c>
      <c r="N1229" s="579"/>
      <c r="O1229" s="579"/>
      <c r="P1229" s="579"/>
      <c r="Q1229" s="579"/>
      <c r="R1229" s="579"/>
      <c r="S1229" s="579"/>
      <c r="T1229" s="579"/>
      <c r="U1229" s="579"/>
      <c r="V1229" s="579"/>
      <c r="W1229" s="579"/>
      <c r="X1229" s="579"/>
      <c r="Y1229" s="580" t="s">
        <v>2109</v>
      </c>
      <c r="Z1229" s="580"/>
      <c r="AA1229" s="580"/>
      <c r="AB1229" s="580"/>
      <c r="AC1229" s="580"/>
      <c r="AD1229" s="580"/>
      <c r="AE1229" s="580"/>
      <c r="AF1229" s="580"/>
      <c r="AG1229" s="580"/>
      <c r="AH1229" s="580"/>
      <c r="AI1229" s="581"/>
      <c r="AJ1229" s="582" t="s">
        <v>2110</v>
      </c>
      <c r="AK1229" s="583"/>
      <c r="AL1229" s="583"/>
      <c r="AM1229" s="583"/>
      <c r="AN1229" s="583"/>
      <c r="AO1229" s="584"/>
      <c r="AP1229" s="591" t="s">
        <v>2111</v>
      </c>
      <c r="AQ1229" s="583"/>
      <c r="AR1229" s="583"/>
      <c r="AS1229" s="583"/>
      <c r="AT1229" s="584"/>
      <c r="AU1229" s="591" t="s">
        <v>2112</v>
      </c>
      <c r="AV1229" s="583"/>
      <c r="AW1229" s="583"/>
      <c r="AX1229" s="583"/>
      <c r="AY1229" s="583"/>
      <c r="AZ1229" s="594"/>
      <c r="BC1229" s="76" t="s">
        <v>2113</v>
      </c>
    </row>
    <row r="1230" spans="1:55" ht="14.45" customHeight="1" outlineLevel="4" thickBot="1">
      <c r="A1230" s="79">
        <f t="shared" si="18"/>
        <v>1229</v>
      </c>
      <c r="G1230" s="577"/>
      <c r="H1230" s="578"/>
      <c r="I1230" s="578"/>
      <c r="J1230" s="578"/>
      <c r="K1230" s="578"/>
      <c r="L1230" s="578"/>
      <c r="M1230" s="579"/>
      <c r="N1230" s="579"/>
      <c r="O1230" s="579"/>
      <c r="P1230" s="579"/>
      <c r="Q1230" s="579"/>
      <c r="R1230" s="579"/>
      <c r="S1230" s="579"/>
      <c r="T1230" s="579"/>
      <c r="U1230" s="579"/>
      <c r="V1230" s="579"/>
      <c r="W1230" s="579"/>
      <c r="X1230" s="579"/>
      <c r="Y1230" s="580"/>
      <c r="Z1230" s="580"/>
      <c r="AA1230" s="580"/>
      <c r="AB1230" s="580"/>
      <c r="AC1230" s="580"/>
      <c r="AD1230" s="580"/>
      <c r="AE1230" s="580"/>
      <c r="AF1230" s="580"/>
      <c r="AG1230" s="580"/>
      <c r="AH1230" s="580"/>
      <c r="AI1230" s="581"/>
      <c r="AJ1230" s="585"/>
      <c r="AK1230" s="586"/>
      <c r="AL1230" s="586"/>
      <c r="AM1230" s="586"/>
      <c r="AN1230" s="586"/>
      <c r="AO1230" s="587"/>
      <c r="AP1230" s="592"/>
      <c r="AQ1230" s="586"/>
      <c r="AR1230" s="586"/>
      <c r="AS1230" s="586"/>
      <c r="AT1230" s="587"/>
      <c r="AU1230" s="592"/>
      <c r="AV1230" s="586"/>
      <c r="AW1230" s="586"/>
      <c r="AX1230" s="586"/>
      <c r="AY1230" s="586"/>
      <c r="AZ1230" s="595"/>
      <c r="BC1230" s="76" t="s">
        <v>2114</v>
      </c>
    </row>
    <row r="1231" spans="1:55" ht="14.45" customHeight="1" outlineLevel="4" thickBot="1">
      <c r="A1231" s="79">
        <f t="shared" si="18"/>
        <v>1230</v>
      </c>
      <c r="G1231" s="577"/>
      <c r="H1231" s="578"/>
      <c r="I1231" s="578"/>
      <c r="J1231" s="578"/>
      <c r="K1231" s="578"/>
      <c r="L1231" s="578"/>
      <c r="M1231" s="579"/>
      <c r="N1231" s="579"/>
      <c r="O1231" s="579"/>
      <c r="P1231" s="579"/>
      <c r="Q1231" s="579"/>
      <c r="R1231" s="579"/>
      <c r="S1231" s="579"/>
      <c r="T1231" s="579"/>
      <c r="U1231" s="579"/>
      <c r="V1231" s="579"/>
      <c r="W1231" s="579"/>
      <c r="X1231" s="579"/>
      <c r="Y1231" s="580"/>
      <c r="Z1231" s="580"/>
      <c r="AA1231" s="580"/>
      <c r="AB1231" s="580"/>
      <c r="AC1231" s="580"/>
      <c r="AD1231" s="580"/>
      <c r="AE1231" s="580"/>
      <c r="AF1231" s="580"/>
      <c r="AG1231" s="580"/>
      <c r="AH1231" s="580"/>
      <c r="AI1231" s="581"/>
      <c r="AJ1231" s="585"/>
      <c r="AK1231" s="586"/>
      <c r="AL1231" s="586"/>
      <c r="AM1231" s="586"/>
      <c r="AN1231" s="586"/>
      <c r="AO1231" s="587"/>
      <c r="AP1231" s="592"/>
      <c r="AQ1231" s="586"/>
      <c r="AR1231" s="586"/>
      <c r="AS1231" s="586"/>
      <c r="AT1231" s="587"/>
      <c r="AU1231" s="592"/>
      <c r="AV1231" s="586"/>
      <c r="AW1231" s="586"/>
      <c r="AX1231" s="586"/>
      <c r="AY1231" s="586"/>
      <c r="AZ1231" s="595"/>
      <c r="BC1231" s="76" t="s">
        <v>2115</v>
      </c>
    </row>
    <row r="1232" spans="1:55" ht="14.45" customHeight="1" outlineLevel="4" thickBot="1">
      <c r="A1232" s="79">
        <f t="shared" si="18"/>
        <v>1231</v>
      </c>
      <c r="G1232" s="577"/>
      <c r="H1232" s="578"/>
      <c r="I1232" s="578"/>
      <c r="J1232" s="578"/>
      <c r="K1232" s="578"/>
      <c r="L1232" s="578"/>
      <c r="M1232" s="579"/>
      <c r="N1232" s="579"/>
      <c r="O1232" s="579"/>
      <c r="P1232" s="579"/>
      <c r="Q1232" s="579"/>
      <c r="R1232" s="579"/>
      <c r="S1232" s="579"/>
      <c r="T1232" s="579"/>
      <c r="U1232" s="579"/>
      <c r="V1232" s="579"/>
      <c r="W1232" s="579"/>
      <c r="X1232" s="579"/>
      <c r="Y1232" s="580"/>
      <c r="Z1232" s="580"/>
      <c r="AA1232" s="580"/>
      <c r="AB1232" s="580"/>
      <c r="AC1232" s="580"/>
      <c r="AD1232" s="580"/>
      <c r="AE1232" s="580"/>
      <c r="AF1232" s="580"/>
      <c r="AG1232" s="580"/>
      <c r="AH1232" s="580"/>
      <c r="AI1232" s="581"/>
      <c r="AJ1232" s="585"/>
      <c r="AK1232" s="586"/>
      <c r="AL1232" s="586"/>
      <c r="AM1232" s="586"/>
      <c r="AN1232" s="586"/>
      <c r="AO1232" s="587"/>
      <c r="AP1232" s="593"/>
      <c r="AQ1232" s="589"/>
      <c r="AR1232" s="589"/>
      <c r="AS1232" s="589"/>
      <c r="AT1232" s="590"/>
      <c r="AU1232" s="593"/>
      <c r="AV1232" s="589"/>
      <c r="AW1232" s="589"/>
      <c r="AX1232" s="589"/>
      <c r="AY1232" s="589"/>
      <c r="AZ1232" s="596"/>
      <c r="BC1232" s="76" t="s">
        <v>2116</v>
      </c>
    </row>
    <row r="1233" spans="1:55" ht="14.45" customHeight="1" outlineLevel="4" thickBot="1">
      <c r="A1233" s="79">
        <f t="shared" si="18"/>
        <v>1232</v>
      </c>
      <c r="G1233" s="577"/>
      <c r="H1233" s="578"/>
      <c r="I1233" s="578"/>
      <c r="J1233" s="578"/>
      <c r="K1233" s="578"/>
      <c r="L1233" s="578"/>
      <c r="M1233" s="579" t="s">
        <v>51</v>
      </c>
      <c r="N1233" s="579"/>
      <c r="O1233" s="579"/>
      <c r="P1233" s="579"/>
      <c r="Q1233" s="579"/>
      <c r="R1233" s="579"/>
      <c r="S1233" s="579"/>
      <c r="T1233" s="579"/>
      <c r="U1233" s="579"/>
      <c r="V1233" s="579"/>
      <c r="W1233" s="579"/>
      <c r="X1233" s="579"/>
      <c r="Y1233" s="580" t="s">
        <v>2117</v>
      </c>
      <c r="Z1233" s="580"/>
      <c r="AA1233" s="580"/>
      <c r="AB1233" s="580"/>
      <c r="AC1233" s="580"/>
      <c r="AD1233" s="580"/>
      <c r="AE1233" s="580"/>
      <c r="AF1233" s="580"/>
      <c r="AG1233" s="580"/>
      <c r="AH1233" s="580"/>
      <c r="AI1233" s="581"/>
      <c r="AJ1233" s="585"/>
      <c r="AK1233" s="586"/>
      <c r="AL1233" s="586"/>
      <c r="AM1233" s="586"/>
      <c r="AN1233" s="586"/>
      <c r="AO1233" s="587"/>
      <c r="AP1233" s="591" t="s">
        <v>2118</v>
      </c>
      <c r="AQ1233" s="583"/>
      <c r="AR1233" s="583"/>
      <c r="AS1233" s="583"/>
      <c r="AT1233" s="584"/>
      <c r="AU1233" s="591" t="s">
        <v>2119</v>
      </c>
      <c r="AV1233" s="583"/>
      <c r="AW1233" s="583"/>
      <c r="AX1233" s="583"/>
      <c r="AY1233" s="583"/>
      <c r="AZ1233" s="594"/>
      <c r="BC1233" s="76" t="s">
        <v>2120</v>
      </c>
    </row>
    <row r="1234" spans="1:55" ht="14.45" customHeight="1" outlineLevel="4" thickBot="1">
      <c r="A1234" s="79">
        <f t="shared" ref="A1234:A1297" si="19">ROW()-1</f>
        <v>1233</v>
      </c>
      <c r="G1234" s="577"/>
      <c r="H1234" s="578"/>
      <c r="I1234" s="578"/>
      <c r="J1234" s="578"/>
      <c r="K1234" s="578"/>
      <c r="L1234" s="578"/>
      <c r="M1234" s="579"/>
      <c r="N1234" s="579"/>
      <c r="O1234" s="579"/>
      <c r="P1234" s="579"/>
      <c r="Q1234" s="579"/>
      <c r="R1234" s="579"/>
      <c r="S1234" s="579"/>
      <c r="T1234" s="579"/>
      <c r="U1234" s="579"/>
      <c r="V1234" s="579"/>
      <c r="W1234" s="579"/>
      <c r="X1234" s="579"/>
      <c r="Y1234" s="580"/>
      <c r="Z1234" s="580"/>
      <c r="AA1234" s="580"/>
      <c r="AB1234" s="580"/>
      <c r="AC1234" s="580"/>
      <c r="AD1234" s="580"/>
      <c r="AE1234" s="580"/>
      <c r="AF1234" s="580"/>
      <c r="AG1234" s="580"/>
      <c r="AH1234" s="580"/>
      <c r="AI1234" s="581"/>
      <c r="AJ1234" s="585"/>
      <c r="AK1234" s="586"/>
      <c r="AL1234" s="586"/>
      <c r="AM1234" s="586"/>
      <c r="AN1234" s="586"/>
      <c r="AO1234" s="587"/>
      <c r="AP1234" s="592"/>
      <c r="AQ1234" s="586"/>
      <c r="AR1234" s="586"/>
      <c r="AS1234" s="586"/>
      <c r="AT1234" s="587"/>
      <c r="AU1234" s="592"/>
      <c r="AV1234" s="586"/>
      <c r="AW1234" s="586"/>
      <c r="AX1234" s="586"/>
      <c r="AY1234" s="586"/>
      <c r="AZ1234" s="595"/>
      <c r="BC1234" s="76" t="s">
        <v>2121</v>
      </c>
    </row>
    <row r="1235" spans="1:55" ht="14.45" customHeight="1" outlineLevel="4" thickBot="1">
      <c r="A1235" s="79">
        <f t="shared" si="19"/>
        <v>1234</v>
      </c>
      <c r="G1235" s="577"/>
      <c r="H1235" s="578"/>
      <c r="I1235" s="578"/>
      <c r="J1235" s="578"/>
      <c r="K1235" s="578"/>
      <c r="L1235" s="578"/>
      <c r="M1235" s="579" t="s">
        <v>2122</v>
      </c>
      <c r="N1235" s="579"/>
      <c r="O1235" s="579"/>
      <c r="P1235" s="579"/>
      <c r="Q1235" s="579"/>
      <c r="R1235" s="579"/>
      <c r="S1235" s="579"/>
      <c r="T1235" s="579" t="s">
        <v>2123</v>
      </c>
      <c r="U1235" s="579"/>
      <c r="V1235" s="579"/>
      <c r="W1235" s="579"/>
      <c r="X1235" s="579"/>
      <c r="Y1235" s="580" t="s">
        <v>2124</v>
      </c>
      <c r="Z1235" s="580"/>
      <c r="AA1235" s="580"/>
      <c r="AB1235" s="580"/>
      <c r="AC1235" s="580"/>
      <c r="AD1235" s="580"/>
      <c r="AE1235" s="580"/>
      <c r="AF1235" s="580"/>
      <c r="AG1235" s="580"/>
      <c r="AH1235" s="580"/>
      <c r="AI1235" s="581"/>
      <c r="AJ1235" s="585"/>
      <c r="AK1235" s="586"/>
      <c r="AL1235" s="586"/>
      <c r="AM1235" s="586"/>
      <c r="AN1235" s="586"/>
      <c r="AO1235" s="587"/>
      <c r="AP1235" s="592"/>
      <c r="AQ1235" s="586"/>
      <c r="AR1235" s="586"/>
      <c r="AS1235" s="586"/>
      <c r="AT1235" s="587"/>
      <c r="AU1235" s="592"/>
      <c r="AV1235" s="586"/>
      <c r="AW1235" s="586"/>
      <c r="AX1235" s="586"/>
      <c r="AY1235" s="586"/>
      <c r="AZ1235" s="595"/>
      <c r="BC1235" s="76" t="s">
        <v>2125</v>
      </c>
    </row>
    <row r="1236" spans="1:55" ht="14.45" customHeight="1" outlineLevel="4" thickBot="1">
      <c r="A1236" s="79">
        <f t="shared" si="19"/>
        <v>1235</v>
      </c>
      <c r="G1236" s="577"/>
      <c r="H1236" s="578"/>
      <c r="I1236" s="578"/>
      <c r="J1236" s="578"/>
      <c r="K1236" s="578"/>
      <c r="L1236" s="578"/>
      <c r="M1236" s="579"/>
      <c r="N1236" s="579"/>
      <c r="O1236" s="579"/>
      <c r="P1236" s="579"/>
      <c r="Q1236" s="579"/>
      <c r="R1236" s="579"/>
      <c r="S1236" s="579"/>
      <c r="T1236" s="579"/>
      <c r="U1236" s="579"/>
      <c r="V1236" s="579"/>
      <c r="W1236" s="579"/>
      <c r="X1236" s="579"/>
      <c r="Y1236" s="580"/>
      <c r="Z1236" s="580"/>
      <c r="AA1236" s="580"/>
      <c r="AB1236" s="580"/>
      <c r="AC1236" s="580"/>
      <c r="AD1236" s="580"/>
      <c r="AE1236" s="580"/>
      <c r="AF1236" s="580"/>
      <c r="AG1236" s="580"/>
      <c r="AH1236" s="580"/>
      <c r="AI1236" s="581"/>
      <c r="AJ1236" s="588"/>
      <c r="AK1236" s="589"/>
      <c r="AL1236" s="589"/>
      <c r="AM1236" s="589"/>
      <c r="AN1236" s="589"/>
      <c r="AO1236" s="590"/>
      <c r="AP1236" s="593"/>
      <c r="AQ1236" s="589"/>
      <c r="AR1236" s="589"/>
      <c r="AS1236" s="589"/>
      <c r="AT1236" s="590"/>
      <c r="AU1236" s="593"/>
      <c r="AV1236" s="589"/>
      <c r="AW1236" s="589"/>
      <c r="AX1236" s="589"/>
      <c r="AY1236" s="589"/>
      <c r="AZ1236" s="596"/>
      <c r="BC1236" s="76" t="s">
        <v>2126</v>
      </c>
    </row>
    <row r="1237" spans="1:55" ht="14.45" customHeight="1" outlineLevel="4" thickBot="1">
      <c r="A1237" s="79">
        <f t="shared" si="19"/>
        <v>1236</v>
      </c>
      <c r="G1237" s="577"/>
      <c r="H1237" s="578"/>
      <c r="I1237" s="578"/>
      <c r="J1237" s="578" t="s">
        <v>2127</v>
      </c>
      <c r="K1237" s="578"/>
      <c r="L1237" s="578"/>
      <c r="M1237" s="579" t="s">
        <v>2128</v>
      </c>
      <c r="N1237" s="579"/>
      <c r="O1237" s="579"/>
      <c r="P1237" s="579"/>
      <c r="Q1237" s="579"/>
      <c r="R1237" s="579"/>
      <c r="S1237" s="579"/>
      <c r="T1237" s="579"/>
      <c r="U1237" s="579"/>
      <c r="V1237" s="579"/>
      <c r="W1237" s="579"/>
      <c r="X1237" s="579"/>
      <c r="Y1237" s="580" t="s">
        <v>2129</v>
      </c>
      <c r="Z1237" s="580"/>
      <c r="AA1237" s="580"/>
      <c r="AB1237" s="580"/>
      <c r="AC1237" s="580"/>
      <c r="AD1237" s="580"/>
      <c r="AE1237" s="580"/>
      <c r="AF1237" s="580"/>
      <c r="AG1237" s="580"/>
      <c r="AH1237" s="580"/>
      <c r="AI1237" s="581"/>
      <c r="AJ1237" s="582" t="s">
        <v>2130</v>
      </c>
      <c r="AK1237" s="583"/>
      <c r="AL1237" s="583"/>
      <c r="AM1237" s="583"/>
      <c r="AN1237" s="583"/>
      <c r="AO1237" s="583"/>
      <c r="AP1237" s="583"/>
      <c r="AQ1237" s="583"/>
      <c r="AR1237" s="583"/>
      <c r="AS1237" s="583"/>
      <c r="AT1237" s="584"/>
      <c r="AU1237" s="591" t="s">
        <v>2131</v>
      </c>
      <c r="AV1237" s="583"/>
      <c r="AW1237" s="583"/>
      <c r="AX1237" s="583"/>
      <c r="AY1237" s="583"/>
      <c r="AZ1237" s="594"/>
      <c r="BC1237" s="76" t="s">
        <v>2132</v>
      </c>
    </row>
    <row r="1238" spans="1:55" ht="14.45" customHeight="1" outlineLevel="4" thickBot="1">
      <c r="A1238" s="79">
        <f t="shared" si="19"/>
        <v>1237</v>
      </c>
      <c r="G1238" s="577"/>
      <c r="H1238" s="578"/>
      <c r="I1238" s="578"/>
      <c r="J1238" s="578"/>
      <c r="K1238" s="578"/>
      <c r="L1238" s="578"/>
      <c r="M1238" s="579"/>
      <c r="N1238" s="579"/>
      <c r="O1238" s="579"/>
      <c r="P1238" s="579"/>
      <c r="Q1238" s="579"/>
      <c r="R1238" s="579"/>
      <c r="S1238" s="579"/>
      <c r="T1238" s="579"/>
      <c r="U1238" s="579"/>
      <c r="V1238" s="579"/>
      <c r="W1238" s="579"/>
      <c r="X1238" s="579"/>
      <c r="Y1238" s="580"/>
      <c r="Z1238" s="580"/>
      <c r="AA1238" s="580"/>
      <c r="AB1238" s="580"/>
      <c r="AC1238" s="580"/>
      <c r="AD1238" s="580"/>
      <c r="AE1238" s="580"/>
      <c r="AF1238" s="580"/>
      <c r="AG1238" s="580"/>
      <c r="AH1238" s="580"/>
      <c r="AI1238" s="581"/>
      <c r="AJ1238" s="585"/>
      <c r="AK1238" s="586"/>
      <c r="AL1238" s="586"/>
      <c r="AM1238" s="586"/>
      <c r="AN1238" s="586"/>
      <c r="AO1238" s="586"/>
      <c r="AP1238" s="586"/>
      <c r="AQ1238" s="586"/>
      <c r="AR1238" s="586"/>
      <c r="AS1238" s="586"/>
      <c r="AT1238" s="587"/>
      <c r="AU1238" s="592"/>
      <c r="AV1238" s="586"/>
      <c r="AW1238" s="586"/>
      <c r="AX1238" s="586"/>
      <c r="AY1238" s="586"/>
      <c r="AZ1238" s="595"/>
      <c r="BC1238" s="76" t="s">
        <v>2133</v>
      </c>
    </row>
    <row r="1239" spans="1:55" ht="14.45" customHeight="1" outlineLevel="4" thickBot="1">
      <c r="A1239" s="79">
        <f t="shared" si="19"/>
        <v>1238</v>
      </c>
      <c r="G1239" s="577"/>
      <c r="H1239" s="578"/>
      <c r="I1239" s="578"/>
      <c r="J1239" s="578"/>
      <c r="K1239" s="578"/>
      <c r="L1239" s="578"/>
      <c r="M1239" s="579" t="s">
        <v>2134</v>
      </c>
      <c r="N1239" s="579"/>
      <c r="O1239" s="579"/>
      <c r="P1239" s="579"/>
      <c r="Q1239" s="579"/>
      <c r="R1239" s="579"/>
      <c r="S1239" s="579"/>
      <c r="T1239" s="579"/>
      <c r="U1239" s="579"/>
      <c r="V1239" s="579"/>
      <c r="W1239" s="579"/>
      <c r="X1239" s="579"/>
      <c r="Y1239" s="580" t="s">
        <v>2135</v>
      </c>
      <c r="Z1239" s="580"/>
      <c r="AA1239" s="580"/>
      <c r="AB1239" s="580"/>
      <c r="AC1239" s="580"/>
      <c r="AD1239" s="580"/>
      <c r="AE1239" s="580"/>
      <c r="AF1239" s="580"/>
      <c r="AG1239" s="580"/>
      <c r="AH1239" s="580"/>
      <c r="AI1239" s="581"/>
      <c r="AJ1239" s="585"/>
      <c r="AK1239" s="586"/>
      <c r="AL1239" s="586"/>
      <c r="AM1239" s="586"/>
      <c r="AN1239" s="586"/>
      <c r="AO1239" s="586"/>
      <c r="AP1239" s="586"/>
      <c r="AQ1239" s="586"/>
      <c r="AR1239" s="586"/>
      <c r="AS1239" s="586"/>
      <c r="AT1239" s="587"/>
      <c r="AU1239" s="592"/>
      <c r="AV1239" s="586"/>
      <c r="AW1239" s="586"/>
      <c r="AX1239" s="586"/>
      <c r="AY1239" s="586"/>
      <c r="AZ1239" s="595"/>
      <c r="BC1239" s="76" t="s">
        <v>2136</v>
      </c>
    </row>
    <row r="1240" spans="1:55" ht="14.45" customHeight="1" outlineLevel="4" thickBot="1">
      <c r="A1240" s="79">
        <f t="shared" si="19"/>
        <v>1239</v>
      </c>
      <c r="G1240" s="577"/>
      <c r="H1240" s="578"/>
      <c r="I1240" s="578"/>
      <c r="J1240" s="578"/>
      <c r="K1240" s="578"/>
      <c r="L1240" s="578"/>
      <c r="M1240" s="579"/>
      <c r="N1240" s="579"/>
      <c r="O1240" s="579"/>
      <c r="P1240" s="579"/>
      <c r="Q1240" s="579"/>
      <c r="R1240" s="579"/>
      <c r="S1240" s="579"/>
      <c r="T1240" s="579"/>
      <c r="U1240" s="579"/>
      <c r="V1240" s="579"/>
      <c r="W1240" s="579"/>
      <c r="X1240" s="579"/>
      <c r="Y1240" s="580"/>
      <c r="Z1240" s="580"/>
      <c r="AA1240" s="580"/>
      <c r="AB1240" s="580"/>
      <c r="AC1240" s="580"/>
      <c r="AD1240" s="580"/>
      <c r="AE1240" s="580"/>
      <c r="AF1240" s="580"/>
      <c r="AG1240" s="580"/>
      <c r="AH1240" s="580"/>
      <c r="AI1240" s="581"/>
      <c r="AJ1240" s="585"/>
      <c r="AK1240" s="586"/>
      <c r="AL1240" s="586"/>
      <c r="AM1240" s="586"/>
      <c r="AN1240" s="586"/>
      <c r="AO1240" s="586"/>
      <c r="AP1240" s="586"/>
      <c r="AQ1240" s="586"/>
      <c r="AR1240" s="586"/>
      <c r="AS1240" s="586"/>
      <c r="AT1240" s="587"/>
      <c r="AU1240" s="592"/>
      <c r="AV1240" s="586"/>
      <c r="AW1240" s="586"/>
      <c r="AX1240" s="586"/>
      <c r="AY1240" s="586"/>
      <c r="AZ1240" s="595"/>
      <c r="BC1240" s="76" t="s">
        <v>2137</v>
      </c>
    </row>
    <row r="1241" spans="1:55" ht="14.45" customHeight="1" outlineLevel="4" thickBot="1">
      <c r="A1241" s="79">
        <f t="shared" si="19"/>
        <v>1240</v>
      </c>
      <c r="G1241" s="577"/>
      <c r="H1241" s="578"/>
      <c r="I1241" s="578"/>
      <c r="J1241" s="578"/>
      <c r="K1241" s="578"/>
      <c r="L1241" s="578"/>
      <c r="M1241" s="579" t="s">
        <v>2138</v>
      </c>
      <c r="N1241" s="579"/>
      <c r="O1241" s="579"/>
      <c r="P1241" s="579"/>
      <c r="Q1241" s="579"/>
      <c r="R1241" s="579"/>
      <c r="S1241" s="579"/>
      <c r="T1241" s="579"/>
      <c r="U1241" s="579"/>
      <c r="V1241" s="579"/>
      <c r="W1241" s="579"/>
      <c r="X1241" s="579"/>
      <c r="Y1241" s="580" t="s">
        <v>2139</v>
      </c>
      <c r="Z1241" s="580"/>
      <c r="AA1241" s="580"/>
      <c r="AB1241" s="580"/>
      <c r="AC1241" s="580"/>
      <c r="AD1241" s="580"/>
      <c r="AE1241" s="580"/>
      <c r="AF1241" s="580"/>
      <c r="AG1241" s="580"/>
      <c r="AH1241" s="580"/>
      <c r="AI1241" s="581"/>
      <c r="AJ1241" s="585"/>
      <c r="AK1241" s="586"/>
      <c r="AL1241" s="586"/>
      <c r="AM1241" s="586"/>
      <c r="AN1241" s="586"/>
      <c r="AO1241" s="586"/>
      <c r="AP1241" s="586"/>
      <c r="AQ1241" s="586"/>
      <c r="AR1241" s="586"/>
      <c r="AS1241" s="586"/>
      <c r="AT1241" s="587"/>
      <c r="AU1241" s="592"/>
      <c r="AV1241" s="586"/>
      <c r="AW1241" s="586"/>
      <c r="AX1241" s="586"/>
      <c r="AY1241" s="586"/>
      <c r="AZ1241" s="595"/>
      <c r="BC1241" s="76" t="s">
        <v>2140</v>
      </c>
    </row>
    <row r="1242" spans="1:55" ht="14.45" customHeight="1" outlineLevel="4" thickBot="1">
      <c r="A1242" s="79">
        <f t="shared" si="19"/>
        <v>1241</v>
      </c>
      <c r="G1242" s="577"/>
      <c r="H1242" s="578"/>
      <c r="I1242" s="578"/>
      <c r="J1242" s="578"/>
      <c r="K1242" s="578"/>
      <c r="L1242" s="578"/>
      <c r="M1242" s="579"/>
      <c r="N1242" s="579"/>
      <c r="O1242" s="579"/>
      <c r="P1242" s="579"/>
      <c r="Q1242" s="579"/>
      <c r="R1242" s="579"/>
      <c r="S1242" s="579"/>
      <c r="T1242" s="579"/>
      <c r="U1242" s="579"/>
      <c r="V1242" s="579"/>
      <c r="W1242" s="579"/>
      <c r="X1242" s="579"/>
      <c r="Y1242" s="580"/>
      <c r="Z1242" s="580"/>
      <c r="AA1242" s="580"/>
      <c r="AB1242" s="580"/>
      <c r="AC1242" s="580"/>
      <c r="AD1242" s="580"/>
      <c r="AE1242" s="580"/>
      <c r="AF1242" s="580"/>
      <c r="AG1242" s="580"/>
      <c r="AH1242" s="580"/>
      <c r="AI1242" s="581"/>
      <c r="AJ1242" s="585"/>
      <c r="AK1242" s="586"/>
      <c r="AL1242" s="586"/>
      <c r="AM1242" s="586"/>
      <c r="AN1242" s="586"/>
      <c r="AO1242" s="586"/>
      <c r="AP1242" s="586"/>
      <c r="AQ1242" s="586"/>
      <c r="AR1242" s="586"/>
      <c r="AS1242" s="586"/>
      <c r="AT1242" s="587"/>
      <c r="AU1242" s="592"/>
      <c r="AV1242" s="586"/>
      <c r="AW1242" s="586"/>
      <c r="AX1242" s="586"/>
      <c r="AY1242" s="586"/>
      <c r="AZ1242" s="595"/>
      <c r="BC1242" s="76" t="s">
        <v>2141</v>
      </c>
    </row>
    <row r="1243" spans="1:55" ht="14.45" customHeight="1" outlineLevel="4" thickBot="1">
      <c r="A1243" s="79">
        <f t="shared" si="19"/>
        <v>1242</v>
      </c>
      <c r="G1243" s="577"/>
      <c r="H1243" s="578"/>
      <c r="I1243" s="578"/>
      <c r="J1243" s="578"/>
      <c r="K1243" s="578"/>
      <c r="L1243" s="578"/>
      <c r="M1243" s="579" t="s">
        <v>2142</v>
      </c>
      <c r="N1243" s="579"/>
      <c r="O1243" s="579"/>
      <c r="P1243" s="579"/>
      <c r="Q1243" s="579"/>
      <c r="R1243" s="579"/>
      <c r="S1243" s="579"/>
      <c r="T1243" s="579"/>
      <c r="U1243" s="579"/>
      <c r="V1243" s="579"/>
      <c r="W1243" s="579"/>
      <c r="X1243" s="579"/>
      <c r="Y1243" s="580" t="s">
        <v>2143</v>
      </c>
      <c r="Z1243" s="580"/>
      <c r="AA1243" s="580"/>
      <c r="AB1243" s="580"/>
      <c r="AC1243" s="580"/>
      <c r="AD1243" s="580"/>
      <c r="AE1243" s="580"/>
      <c r="AF1243" s="580"/>
      <c r="AG1243" s="580"/>
      <c r="AH1243" s="580"/>
      <c r="AI1243" s="581"/>
      <c r="AJ1243" s="585"/>
      <c r="AK1243" s="586"/>
      <c r="AL1243" s="586"/>
      <c r="AM1243" s="586"/>
      <c r="AN1243" s="586"/>
      <c r="AO1243" s="586"/>
      <c r="AP1243" s="586"/>
      <c r="AQ1243" s="586"/>
      <c r="AR1243" s="586"/>
      <c r="AS1243" s="586"/>
      <c r="AT1243" s="587"/>
      <c r="AU1243" s="592"/>
      <c r="AV1243" s="586"/>
      <c r="AW1243" s="586"/>
      <c r="AX1243" s="586"/>
      <c r="AY1243" s="586"/>
      <c r="AZ1243" s="595"/>
      <c r="BC1243" s="76" t="s">
        <v>2144</v>
      </c>
    </row>
    <row r="1244" spans="1:55" ht="14.45" customHeight="1" outlineLevel="4" thickBot="1">
      <c r="A1244" s="79">
        <f t="shared" si="19"/>
        <v>1243</v>
      </c>
      <c r="G1244" s="577"/>
      <c r="H1244" s="578"/>
      <c r="I1244" s="578"/>
      <c r="J1244" s="578"/>
      <c r="K1244" s="578"/>
      <c r="L1244" s="578"/>
      <c r="M1244" s="579"/>
      <c r="N1244" s="579"/>
      <c r="O1244" s="579"/>
      <c r="P1244" s="579"/>
      <c r="Q1244" s="579"/>
      <c r="R1244" s="579"/>
      <c r="S1244" s="579"/>
      <c r="T1244" s="579"/>
      <c r="U1244" s="579"/>
      <c r="V1244" s="579"/>
      <c r="W1244" s="579"/>
      <c r="X1244" s="579"/>
      <c r="Y1244" s="580"/>
      <c r="Z1244" s="580"/>
      <c r="AA1244" s="580"/>
      <c r="AB1244" s="580"/>
      <c r="AC1244" s="580"/>
      <c r="AD1244" s="580"/>
      <c r="AE1244" s="580"/>
      <c r="AF1244" s="580"/>
      <c r="AG1244" s="580"/>
      <c r="AH1244" s="580"/>
      <c r="AI1244" s="581"/>
      <c r="AJ1244" s="588"/>
      <c r="AK1244" s="589"/>
      <c r="AL1244" s="589"/>
      <c r="AM1244" s="589"/>
      <c r="AN1244" s="589"/>
      <c r="AO1244" s="589"/>
      <c r="AP1244" s="589"/>
      <c r="AQ1244" s="589"/>
      <c r="AR1244" s="589"/>
      <c r="AS1244" s="589"/>
      <c r="AT1244" s="590"/>
      <c r="AU1244" s="593"/>
      <c r="AV1244" s="589"/>
      <c r="AW1244" s="589"/>
      <c r="AX1244" s="589"/>
      <c r="AY1244" s="589"/>
      <c r="AZ1244" s="596"/>
      <c r="BC1244" s="76" t="s">
        <v>2145</v>
      </c>
    </row>
    <row r="1245" spans="1:55" ht="14.45" customHeight="1" outlineLevel="4" thickBot="1">
      <c r="A1245" s="79">
        <f t="shared" si="19"/>
        <v>1244</v>
      </c>
      <c r="G1245" s="577" t="s">
        <v>2146</v>
      </c>
      <c r="H1245" s="578"/>
      <c r="I1245" s="578"/>
      <c r="J1245" s="578" t="s">
        <v>2147</v>
      </c>
      <c r="K1245" s="578"/>
      <c r="L1245" s="578"/>
      <c r="M1245" s="579" t="s">
        <v>2148</v>
      </c>
      <c r="N1245" s="579"/>
      <c r="O1245" s="579"/>
      <c r="P1245" s="579"/>
      <c r="Q1245" s="579"/>
      <c r="R1245" s="579"/>
      <c r="S1245" s="579"/>
      <c r="T1245" s="579"/>
      <c r="U1245" s="579"/>
      <c r="V1245" s="579"/>
      <c r="W1245" s="579"/>
      <c r="X1245" s="579"/>
      <c r="Y1245" s="555" t="s">
        <v>2149</v>
      </c>
      <c r="Z1245" s="555"/>
      <c r="AA1245" s="555"/>
      <c r="AB1245" s="555"/>
      <c r="AC1245" s="555"/>
      <c r="AD1245" s="555"/>
      <c r="AE1245" s="555"/>
      <c r="AF1245" s="555"/>
      <c r="AG1245" s="555"/>
      <c r="AH1245" s="555"/>
      <c r="AI1245" s="607"/>
      <c r="AJ1245" s="609" t="s">
        <v>2150</v>
      </c>
      <c r="AK1245" s="583"/>
      <c r="AL1245" s="583"/>
      <c r="AM1245" s="583"/>
      <c r="AN1245" s="583"/>
      <c r="AO1245" s="583"/>
      <c r="AP1245" s="583"/>
      <c r="AQ1245" s="583"/>
      <c r="AR1245" s="583"/>
      <c r="AS1245" s="583"/>
      <c r="AT1245" s="584"/>
      <c r="AU1245" s="591" t="s">
        <v>2151</v>
      </c>
      <c r="AV1245" s="583"/>
      <c r="AW1245" s="583"/>
      <c r="AX1245" s="583"/>
      <c r="AY1245" s="583"/>
      <c r="AZ1245" s="594"/>
    </row>
    <row r="1246" spans="1:55" ht="14.45" customHeight="1" outlineLevel="4" thickBot="1">
      <c r="A1246" s="79">
        <f t="shared" si="19"/>
        <v>1245</v>
      </c>
      <c r="G1246" s="577"/>
      <c r="H1246" s="578"/>
      <c r="I1246" s="578"/>
      <c r="J1246" s="578"/>
      <c r="K1246" s="578"/>
      <c r="L1246" s="578"/>
      <c r="M1246" s="579"/>
      <c r="N1246" s="579"/>
      <c r="O1246" s="579"/>
      <c r="P1246" s="579"/>
      <c r="Q1246" s="579"/>
      <c r="R1246" s="579"/>
      <c r="S1246" s="579"/>
      <c r="T1246" s="579"/>
      <c r="U1246" s="579"/>
      <c r="V1246" s="579"/>
      <c r="W1246" s="579"/>
      <c r="X1246" s="579"/>
      <c r="Y1246" s="555"/>
      <c r="Z1246" s="555"/>
      <c r="AA1246" s="555"/>
      <c r="AB1246" s="555"/>
      <c r="AC1246" s="555"/>
      <c r="AD1246" s="555"/>
      <c r="AE1246" s="555"/>
      <c r="AF1246" s="555"/>
      <c r="AG1246" s="555"/>
      <c r="AH1246" s="555"/>
      <c r="AI1246" s="607"/>
      <c r="AJ1246" s="585"/>
      <c r="AK1246" s="586"/>
      <c r="AL1246" s="586"/>
      <c r="AM1246" s="586"/>
      <c r="AN1246" s="586"/>
      <c r="AO1246" s="586"/>
      <c r="AP1246" s="586"/>
      <c r="AQ1246" s="586"/>
      <c r="AR1246" s="586"/>
      <c r="AS1246" s="586"/>
      <c r="AT1246" s="587"/>
      <c r="AU1246" s="592"/>
      <c r="AV1246" s="586"/>
      <c r="AW1246" s="586"/>
      <c r="AX1246" s="586"/>
      <c r="AY1246" s="586"/>
      <c r="AZ1246" s="595"/>
    </row>
    <row r="1247" spans="1:55" ht="14.45" customHeight="1" outlineLevel="4" thickBot="1">
      <c r="A1247" s="79">
        <f t="shared" si="19"/>
        <v>1246</v>
      </c>
      <c r="G1247" s="604"/>
      <c r="H1247" s="605"/>
      <c r="I1247" s="605"/>
      <c r="J1247" s="605"/>
      <c r="K1247" s="605"/>
      <c r="L1247" s="605"/>
      <c r="M1247" s="606"/>
      <c r="N1247" s="606"/>
      <c r="O1247" s="606"/>
      <c r="P1247" s="606"/>
      <c r="Q1247" s="606"/>
      <c r="R1247" s="606"/>
      <c r="S1247" s="606"/>
      <c r="T1247" s="606"/>
      <c r="U1247" s="606"/>
      <c r="V1247" s="606"/>
      <c r="W1247" s="606"/>
      <c r="X1247" s="606"/>
      <c r="Y1247" s="552"/>
      <c r="Z1247" s="552"/>
      <c r="AA1247" s="552"/>
      <c r="AB1247" s="552"/>
      <c r="AC1247" s="552"/>
      <c r="AD1247" s="552"/>
      <c r="AE1247" s="552"/>
      <c r="AF1247" s="552"/>
      <c r="AG1247" s="552"/>
      <c r="AH1247" s="552"/>
      <c r="AI1247" s="608"/>
      <c r="AJ1247" s="610"/>
      <c r="AK1247" s="602"/>
      <c r="AL1247" s="602"/>
      <c r="AM1247" s="602"/>
      <c r="AN1247" s="602"/>
      <c r="AO1247" s="602"/>
      <c r="AP1247" s="602"/>
      <c r="AQ1247" s="602"/>
      <c r="AR1247" s="602"/>
      <c r="AS1247" s="602"/>
      <c r="AT1247" s="611"/>
      <c r="AU1247" s="601"/>
      <c r="AV1247" s="602"/>
      <c r="AW1247" s="602"/>
      <c r="AX1247" s="602"/>
      <c r="AY1247" s="602"/>
      <c r="AZ1247" s="603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2152</v>
      </c>
      <c r="E1250" s="86"/>
      <c r="BC1250" s="83" t="s">
        <v>11884</v>
      </c>
    </row>
    <row r="1251" spans="1:55" ht="14.45" customHeight="1" outlineLevel="2" thickBot="1">
      <c r="A1251" s="79">
        <f t="shared" si="19"/>
        <v>1250</v>
      </c>
      <c r="E1251" s="87" t="s">
        <v>2153</v>
      </c>
      <c r="BC1251" s="83" t="s">
        <v>11899</v>
      </c>
    </row>
    <row r="1252" spans="1:55" ht="14.45" customHeight="1" outlineLevel="4" thickBot="1">
      <c r="A1252" s="79">
        <f t="shared" si="19"/>
        <v>1251</v>
      </c>
      <c r="F1252" s="73" t="s">
        <v>2154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2155</v>
      </c>
    </row>
    <row r="1254" spans="1:55" ht="14.45" customHeight="1" outlineLevel="4" thickBot="1">
      <c r="A1254" s="79">
        <f t="shared" si="19"/>
        <v>1253</v>
      </c>
      <c r="F1254" s="73" t="s">
        <v>2156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1538</v>
      </c>
      <c r="E1256" s="87" t="s">
        <v>2157</v>
      </c>
      <c r="BC1256" s="83" t="s">
        <v>11885</v>
      </c>
    </row>
    <row r="1257" spans="1:55" ht="14.45" customHeight="1" outlineLevel="4" thickBot="1">
      <c r="A1257" s="79">
        <f t="shared" si="19"/>
        <v>1256</v>
      </c>
      <c r="F1257" s="73" t="s">
        <v>2158</v>
      </c>
    </row>
    <row r="1258" spans="1:55" ht="14.45" customHeight="1" outlineLevel="4" thickBot="1">
      <c r="A1258" s="79">
        <f t="shared" si="19"/>
        <v>1257</v>
      </c>
      <c r="F1258" s="73" t="s">
        <v>2159</v>
      </c>
    </row>
    <row r="1259" spans="1:55" ht="14.45" customHeight="1" outlineLevel="3" thickBot="1">
      <c r="A1259" s="79">
        <f t="shared" si="19"/>
        <v>1258</v>
      </c>
      <c r="F1259" s="88" t="s">
        <v>2160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11886</v>
      </c>
    </row>
    <row r="1260" spans="1:55" ht="14.45" customHeight="1" outlineLevel="4" thickBot="1">
      <c r="A1260" s="79">
        <f t="shared" si="19"/>
        <v>1259</v>
      </c>
      <c r="G1260" s="538" t="s">
        <v>1326</v>
      </c>
      <c r="H1260" s="539"/>
      <c r="I1260" s="539"/>
      <c r="J1260" s="539"/>
      <c r="K1260" s="539"/>
      <c r="L1260" s="539"/>
      <c r="M1260" s="539"/>
      <c r="N1260" s="539"/>
      <c r="O1260" s="539"/>
      <c r="P1260" s="539"/>
      <c r="Q1260" s="539" t="s">
        <v>27</v>
      </c>
      <c r="R1260" s="539"/>
      <c r="S1260" s="539"/>
      <c r="T1260" s="539"/>
      <c r="U1260" s="539"/>
      <c r="V1260" s="539"/>
      <c r="W1260" s="539"/>
      <c r="X1260" s="539"/>
      <c r="Y1260" s="539"/>
      <c r="Z1260" s="539"/>
      <c r="AA1260" s="539"/>
      <c r="AB1260" s="539"/>
      <c r="AC1260" s="539"/>
      <c r="AD1260" s="539"/>
      <c r="AE1260" s="539"/>
      <c r="AF1260" s="539"/>
      <c r="AG1260" s="539"/>
      <c r="AH1260" s="539"/>
      <c r="AI1260" s="539" t="s">
        <v>28</v>
      </c>
      <c r="AJ1260" s="539"/>
      <c r="AK1260" s="539"/>
      <c r="AL1260" s="539"/>
      <c r="AM1260" s="539"/>
      <c r="AN1260" s="539"/>
      <c r="AO1260" s="539"/>
      <c r="AP1260" s="539"/>
      <c r="AQ1260" s="539"/>
      <c r="AR1260" s="539"/>
      <c r="AS1260" s="539"/>
      <c r="AT1260" s="539"/>
      <c r="AU1260" s="539"/>
      <c r="AV1260" s="539"/>
      <c r="AW1260" s="539"/>
      <c r="AX1260" s="539"/>
      <c r="AY1260" s="539"/>
      <c r="AZ1260" s="540"/>
    </row>
    <row r="1261" spans="1:55" ht="14.45" customHeight="1" outlineLevel="4" thickBot="1">
      <c r="A1261" s="79">
        <f t="shared" si="19"/>
        <v>1260</v>
      </c>
      <c r="G1261" s="597" t="s">
        <v>2161</v>
      </c>
      <c r="H1261" s="598"/>
      <c r="I1261" s="598"/>
      <c r="J1261" s="598"/>
      <c r="K1261" s="598"/>
      <c r="L1261" s="598"/>
      <c r="M1261" s="598"/>
      <c r="N1261" s="598"/>
      <c r="O1261" s="598"/>
      <c r="P1261" s="598"/>
      <c r="Q1261" s="599" t="s">
        <v>2162</v>
      </c>
      <c r="R1261" s="599"/>
      <c r="S1261" s="599"/>
      <c r="T1261" s="599"/>
      <c r="U1261" s="599"/>
      <c r="V1261" s="599"/>
      <c r="W1261" s="599"/>
      <c r="X1261" s="599"/>
      <c r="Y1261" s="599"/>
      <c r="Z1261" s="599"/>
      <c r="AA1261" s="599"/>
      <c r="AB1261" s="599"/>
      <c r="AC1261" s="599"/>
      <c r="AD1261" s="599"/>
      <c r="AE1261" s="599"/>
      <c r="AF1261" s="599"/>
      <c r="AG1261" s="599"/>
      <c r="AH1261" s="599"/>
      <c r="AI1261" s="599" t="s">
        <v>2163</v>
      </c>
      <c r="AJ1261" s="599"/>
      <c r="AK1261" s="599"/>
      <c r="AL1261" s="599"/>
      <c r="AM1261" s="599"/>
      <c r="AN1261" s="599"/>
      <c r="AO1261" s="599"/>
      <c r="AP1261" s="599"/>
      <c r="AQ1261" s="599"/>
      <c r="AR1261" s="599"/>
      <c r="AS1261" s="599"/>
      <c r="AT1261" s="599"/>
      <c r="AU1261" s="599"/>
      <c r="AV1261" s="599"/>
      <c r="AW1261" s="599"/>
      <c r="AX1261" s="599"/>
      <c r="AY1261" s="599"/>
      <c r="AZ1261" s="600"/>
    </row>
    <row r="1262" spans="1:55" ht="14.45" customHeight="1" outlineLevel="4" thickBot="1">
      <c r="A1262" s="79">
        <f t="shared" si="19"/>
        <v>1261</v>
      </c>
      <c r="G1262" s="597" t="s">
        <v>2164</v>
      </c>
      <c r="H1262" s="598"/>
      <c r="I1262" s="598"/>
      <c r="J1262" s="598"/>
      <c r="K1262" s="598"/>
      <c r="L1262" s="598"/>
      <c r="M1262" s="598"/>
      <c r="N1262" s="598"/>
      <c r="O1262" s="598"/>
      <c r="P1262" s="598"/>
      <c r="Q1262" s="599" t="s">
        <v>2165</v>
      </c>
      <c r="R1262" s="599"/>
      <c r="S1262" s="599"/>
      <c r="T1262" s="599"/>
      <c r="U1262" s="599"/>
      <c r="V1262" s="599"/>
      <c r="W1262" s="599"/>
      <c r="X1262" s="599"/>
      <c r="Y1262" s="599"/>
      <c r="Z1262" s="599"/>
      <c r="AA1262" s="599"/>
      <c r="AB1262" s="599"/>
      <c r="AC1262" s="599"/>
      <c r="AD1262" s="599"/>
      <c r="AE1262" s="599"/>
      <c r="AF1262" s="599"/>
      <c r="AG1262" s="599"/>
      <c r="AH1262" s="599"/>
      <c r="AI1262" s="599" t="s">
        <v>2166</v>
      </c>
      <c r="AJ1262" s="599"/>
      <c r="AK1262" s="599"/>
      <c r="AL1262" s="599"/>
      <c r="AM1262" s="599"/>
      <c r="AN1262" s="599"/>
      <c r="AO1262" s="599"/>
      <c r="AP1262" s="599"/>
      <c r="AQ1262" s="599"/>
      <c r="AR1262" s="599"/>
      <c r="AS1262" s="599"/>
      <c r="AT1262" s="599"/>
      <c r="AU1262" s="599"/>
      <c r="AV1262" s="599"/>
      <c r="AW1262" s="599"/>
      <c r="AX1262" s="599"/>
      <c r="AY1262" s="599"/>
      <c r="AZ1262" s="600"/>
    </row>
    <row r="1263" spans="1:55" ht="14.45" customHeight="1" outlineLevel="4" thickBot="1">
      <c r="A1263" s="79">
        <f t="shared" si="19"/>
        <v>1262</v>
      </c>
      <c r="G1263" s="597" t="s">
        <v>2167</v>
      </c>
      <c r="H1263" s="598"/>
      <c r="I1263" s="598"/>
      <c r="J1263" s="598"/>
      <c r="K1263" s="598"/>
      <c r="L1263" s="598"/>
      <c r="M1263" s="598"/>
      <c r="N1263" s="598"/>
      <c r="O1263" s="598"/>
      <c r="P1263" s="598"/>
      <c r="Q1263" s="599" t="s">
        <v>2168</v>
      </c>
      <c r="R1263" s="599"/>
      <c r="S1263" s="599"/>
      <c r="T1263" s="599"/>
      <c r="U1263" s="599"/>
      <c r="V1263" s="599"/>
      <c r="W1263" s="599"/>
      <c r="X1263" s="599"/>
      <c r="Y1263" s="599"/>
      <c r="Z1263" s="599"/>
      <c r="AA1263" s="599"/>
      <c r="AB1263" s="599"/>
      <c r="AC1263" s="599"/>
      <c r="AD1263" s="599"/>
      <c r="AE1263" s="599"/>
      <c r="AF1263" s="599"/>
      <c r="AG1263" s="599"/>
      <c r="AH1263" s="599"/>
      <c r="AI1263" s="599" t="s">
        <v>2169</v>
      </c>
      <c r="AJ1263" s="599"/>
      <c r="AK1263" s="599"/>
      <c r="AL1263" s="599"/>
      <c r="AM1263" s="599"/>
      <c r="AN1263" s="599"/>
      <c r="AO1263" s="599"/>
      <c r="AP1263" s="599"/>
      <c r="AQ1263" s="599"/>
      <c r="AR1263" s="599"/>
      <c r="AS1263" s="599"/>
      <c r="AT1263" s="599"/>
      <c r="AU1263" s="599"/>
      <c r="AV1263" s="599"/>
      <c r="AW1263" s="599"/>
      <c r="AX1263" s="599"/>
      <c r="AY1263" s="599"/>
      <c r="AZ1263" s="600"/>
    </row>
    <row r="1264" spans="1:55" ht="14.45" customHeight="1" outlineLevel="4" thickBot="1">
      <c r="A1264" s="79">
        <f t="shared" si="19"/>
        <v>1263</v>
      </c>
      <c r="G1264" s="597" t="s">
        <v>2170</v>
      </c>
      <c r="H1264" s="598"/>
      <c r="I1264" s="598"/>
      <c r="J1264" s="598"/>
      <c r="K1264" s="598"/>
      <c r="L1264" s="598"/>
      <c r="M1264" s="598"/>
      <c r="N1264" s="598"/>
      <c r="O1264" s="598"/>
      <c r="P1264" s="598"/>
      <c r="Q1264" s="599" t="s">
        <v>2171</v>
      </c>
      <c r="R1264" s="599"/>
      <c r="S1264" s="599"/>
      <c r="T1264" s="599"/>
      <c r="U1264" s="599"/>
      <c r="V1264" s="599"/>
      <c r="W1264" s="599"/>
      <c r="X1264" s="599"/>
      <c r="Y1264" s="599"/>
      <c r="Z1264" s="599"/>
      <c r="AA1264" s="599"/>
      <c r="AB1264" s="599"/>
      <c r="AC1264" s="599"/>
      <c r="AD1264" s="599"/>
      <c r="AE1264" s="599"/>
      <c r="AF1264" s="599"/>
      <c r="AG1264" s="599"/>
      <c r="AH1264" s="599"/>
      <c r="AI1264" s="599" t="s">
        <v>2172</v>
      </c>
      <c r="AJ1264" s="599"/>
      <c r="AK1264" s="599"/>
      <c r="AL1264" s="599"/>
      <c r="AM1264" s="599"/>
      <c r="AN1264" s="599"/>
      <c r="AO1264" s="599"/>
      <c r="AP1264" s="599"/>
      <c r="AQ1264" s="599"/>
      <c r="AR1264" s="599"/>
      <c r="AS1264" s="599"/>
      <c r="AT1264" s="599"/>
      <c r="AU1264" s="599"/>
      <c r="AV1264" s="599"/>
      <c r="AW1264" s="599"/>
      <c r="AX1264" s="599"/>
      <c r="AY1264" s="599"/>
      <c r="AZ1264" s="600"/>
    </row>
    <row r="1265" spans="1:55" ht="14.45" customHeight="1" outlineLevel="4" thickBot="1">
      <c r="A1265" s="79">
        <f t="shared" si="19"/>
        <v>1264</v>
      </c>
      <c r="G1265" s="612" t="s">
        <v>2173</v>
      </c>
      <c r="H1265" s="613"/>
      <c r="I1265" s="613"/>
      <c r="J1265" s="613"/>
      <c r="K1265" s="613"/>
      <c r="L1265" s="613"/>
      <c r="M1265" s="613"/>
      <c r="N1265" s="613"/>
      <c r="O1265" s="613"/>
      <c r="P1265" s="613"/>
      <c r="Q1265" s="614" t="s">
        <v>2174</v>
      </c>
      <c r="R1265" s="614"/>
      <c r="S1265" s="614"/>
      <c r="T1265" s="614"/>
      <c r="U1265" s="614"/>
      <c r="V1265" s="614"/>
      <c r="W1265" s="614"/>
      <c r="X1265" s="614"/>
      <c r="Y1265" s="614"/>
      <c r="Z1265" s="614"/>
      <c r="AA1265" s="614"/>
      <c r="AB1265" s="614"/>
      <c r="AC1265" s="614"/>
      <c r="AD1265" s="614"/>
      <c r="AE1265" s="614"/>
      <c r="AF1265" s="614"/>
      <c r="AG1265" s="614"/>
      <c r="AH1265" s="614"/>
      <c r="AI1265" s="614" t="s">
        <v>2175</v>
      </c>
      <c r="AJ1265" s="614"/>
      <c r="AK1265" s="614"/>
      <c r="AL1265" s="614"/>
      <c r="AM1265" s="614"/>
      <c r="AN1265" s="614"/>
      <c r="AO1265" s="614"/>
      <c r="AP1265" s="614"/>
      <c r="AQ1265" s="614"/>
      <c r="AR1265" s="614"/>
      <c r="AS1265" s="614"/>
      <c r="AT1265" s="614"/>
      <c r="AU1265" s="614"/>
      <c r="AV1265" s="614"/>
      <c r="AW1265" s="614"/>
      <c r="AX1265" s="614"/>
      <c r="AY1265" s="614"/>
      <c r="AZ1265" s="615"/>
    </row>
    <row r="1266" spans="1:55" ht="14.45" customHeight="1" outlineLevel="3" thickBot="1">
      <c r="A1266" s="79">
        <f t="shared" si="19"/>
        <v>1265</v>
      </c>
      <c r="F1266" s="88" t="s">
        <v>2176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11887</v>
      </c>
    </row>
    <row r="1267" spans="1:55" ht="14.45" customHeight="1" outlineLevel="4" thickBot="1">
      <c r="A1267" s="79">
        <f t="shared" si="19"/>
        <v>1266</v>
      </c>
      <c r="G1267" s="89" t="s">
        <v>2177</v>
      </c>
    </row>
    <row r="1268" spans="1:55" ht="14.45" customHeight="1" outlineLevel="4" thickBot="1">
      <c r="A1268" s="79">
        <f t="shared" si="19"/>
        <v>1267</v>
      </c>
      <c r="H1268" s="73" t="s">
        <v>2178</v>
      </c>
    </row>
    <row r="1269" spans="1:55" ht="14.45" customHeight="1" outlineLevel="4" thickBot="1">
      <c r="A1269" s="79">
        <f t="shared" si="19"/>
        <v>1268</v>
      </c>
      <c r="H1269" s="73" t="s">
        <v>2179</v>
      </c>
    </row>
    <row r="1270" spans="1:55" ht="14.45" customHeight="1" outlineLevel="4" thickBot="1">
      <c r="A1270" s="79">
        <f t="shared" si="19"/>
        <v>1269</v>
      </c>
      <c r="H1270" s="73" t="s">
        <v>2180</v>
      </c>
    </row>
    <row r="1271" spans="1:55" ht="14.45" customHeight="1" outlineLevel="4" thickBot="1">
      <c r="A1271" s="79">
        <f t="shared" si="19"/>
        <v>1270</v>
      </c>
      <c r="H1271" s="73" t="s">
        <v>2181</v>
      </c>
    </row>
    <row r="1272" spans="1:55" ht="14.45" customHeight="1" outlineLevel="4" thickBot="1">
      <c r="A1272" s="79">
        <f t="shared" si="19"/>
        <v>1271</v>
      </c>
      <c r="H1272" s="73" t="s">
        <v>2182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2183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2184</v>
      </c>
    </row>
    <row r="1275" spans="1:55" ht="14.45" customHeight="1" outlineLevel="4" thickBot="1">
      <c r="A1275" s="79">
        <f t="shared" si="19"/>
        <v>1274</v>
      </c>
      <c r="H1275" s="73" t="s">
        <v>2185</v>
      </c>
    </row>
    <row r="1276" spans="1:55" ht="14.45" customHeight="1" outlineLevel="4" thickBot="1">
      <c r="A1276" s="79">
        <f t="shared" si="19"/>
        <v>1275</v>
      </c>
      <c r="H1276" s="96" t="s">
        <v>2186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2187</v>
      </c>
    </row>
    <row r="1278" spans="1:55" ht="14.45" customHeight="1" outlineLevel="4" thickBot="1">
      <c r="A1278" s="79">
        <f t="shared" si="19"/>
        <v>1277</v>
      </c>
      <c r="H1278" s="97" t="s">
        <v>2188</v>
      </c>
    </row>
    <row r="1279" spans="1:55" ht="14.45" customHeight="1" outlineLevel="4" thickBot="1">
      <c r="A1279" s="79">
        <f t="shared" si="19"/>
        <v>1278</v>
      </c>
      <c r="H1279" s="97" t="s">
        <v>2189</v>
      </c>
    </row>
    <row r="1280" spans="1:55" ht="14.45" customHeight="1" outlineLevel="4" thickBot="1">
      <c r="A1280" s="79">
        <f t="shared" si="19"/>
        <v>1279</v>
      </c>
      <c r="H1280" s="97" t="s">
        <v>2190</v>
      </c>
    </row>
    <row r="1281" spans="1:55" ht="14.45" customHeight="1" outlineLevel="4" thickBot="1">
      <c r="A1281" s="79">
        <f t="shared" si="19"/>
        <v>1280</v>
      </c>
      <c r="H1281" s="97" t="s">
        <v>2191</v>
      </c>
    </row>
    <row r="1282" spans="1:55" ht="14.45" customHeight="1" outlineLevel="3" thickBot="1">
      <c r="A1282" s="79">
        <f t="shared" si="19"/>
        <v>1281</v>
      </c>
      <c r="E1282" s="134" t="s">
        <v>1538</v>
      </c>
      <c r="F1282" s="88" t="s">
        <v>2192</v>
      </c>
      <c r="BC1282" s="83" t="s">
        <v>11888</v>
      </c>
    </row>
    <row r="1283" spans="1:55" ht="14.45" customHeight="1" outlineLevel="4" thickBot="1">
      <c r="A1283" s="79">
        <f t="shared" si="19"/>
        <v>1282</v>
      </c>
      <c r="G1283" s="89" t="s">
        <v>2193</v>
      </c>
      <c r="BC1283" s="76" t="s">
        <v>2194</v>
      </c>
    </row>
    <row r="1284" spans="1:55" ht="14.45" customHeight="1" outlineLevel="4" thickBot="1">
      <c r="A1284" s="79">
        <f t="shared" si="19"/>
        <v>1283</v>
      </c>
      <c r="H1284" s="93" t="s">
        <v>2195</v>
      </c>
      <c r="BC1284" s="114" t="s">
        <v>2196</v>
      </c>
    </row>
    <row r="1285" spans="1:55" ht="14.45" customHeight="1" outlineLevel="4" thickBot="1">
      <c r="A1285" s="79">
        <f t="shared" si="19"/>
        <v>1284</v>
      </c>
      <c r="I1285" s="73" t="s">
        <v>2197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2198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2199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2200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2201</v>
      </c>
      <c r="BC1289" s="101" t="s">
        <v>2202</v>
      </c>
    </row>
    <row r="1290" spans="1:55" ht="14.45" customHeight="1" outlineLevel="4" thickBot="1">
      <c r="A1290" s="79">
        <f t="shared" si="19"/>
        <v>1289</v>
      </c>
      <c r="H1290" s="93" t="s">
        <v>2203</v>
      </c>
    </row>
    <row r="1291" spans="1:55" ht="14.45" customHeight="1" outlineLevel="4" thickBot="1">
      <c r="A1291" s="79">
        <f t="shared" si="19"/>
        <v>1290</v>
      </c>
      <c r="I1291" s="73" t="s">
        <v>2204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2205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2206</v>
      </c>
    </row>
    <row r="1294" spans="1:55" ht="14.45" customHeight="1" outlineLevel="4" thickBot="1">
      <c r="A1294" s="79">
        <f t="shared" si="19"/>
        <v>1293</v>
      </c>
      <c r="I1294" s="73" t="s">
        <v>2207</v>
      </c>
    </row>
    <row r="1295" spans="1:55" ht="14.45" customHeight="1" outlineLevel="4" thickBot="1">
      <c r="A1295" s="79">
        <f t="shared" si="19"/>
        <v>1294</v>
      </c>
      <c r="I1295" s="73" t="s">
        <v>2208</v>
      </c>
      <c r="BC1295" s="101" t="s">
        <v>2209</v>
      </c>
    </row>
    <row r="1296" spans="1:55" ht="14.45" customHeight="1" outlineLevel="4" thickBot="1">
      <c r="A1296" s="79">
        <f t="shared" si="19"/>
        <v>1295</v>
      </c>
      <c r="H1296" s="93" t="s">
        <v>2210</v>
      </c>
      <c r="BC1296" s="76" t="s">
        <v>2211</v>
      </c>
    </row>
    <row r="1297" spans="1:55" ht="14.45" customHeight="1" outlineLevel="4" thickBot="1">
      <c r="A1297" s="79">
        <f t="shared" si="19"/>
        <v>1296</v>
      </c>
      <c r="I1297" s="73" t="s">
        <v>2212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2213</v>
      </c>
    </row>
    <row r="1299" spans="1:55" ht="14.45" customHeight="1" outlineLevel="4" thickBot="1">
      <c r="A1299" s="79">
        <f t="shared" si="20"/>
        <v>1298</v>
      </c>
      <c r="I1299" s="73" t="s">
        <v>2214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2215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2216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2217</v>
      </c>
      <c r="BC1302" s="101" t="s">
        <v>2218</v>
      </c>
    </row>
    <row r="1303" spans="1:55" ht="14.45" customHeight="1" outlineLevel="4" thickBot="1">
      <c r="A1303" s="79">
        <f t="shared" si="20"/>
        <v>1302</v>
      </c>
      <c r="H1303" s="93" t="s">
        <v>2219</v>
      </c>
    </row>
    <row r="1304" spans="1:55" ht="14.45" customHeight="1" outlineLevel="4" thickBot="1">
      <c r="A1304" s="79">
        <f t="shared" si="20"/>
        <v>1303</v>
      </c>
      <c r="I1304" s="94" t="s">
        <v>2220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2221</v>
      </c>
    </row>
    <row r="1305" spans="1:55" ht="14.45" customHeight="1" outlineLevel="4" thickBot="1">
      <c r="A1305" s="79">
        <f t="shared" si="20"/>
        <v>1304</v>
      </c>
      <c r="I1305" s="73" t="s">
        <v>2222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2223</v>
      </c>
    </row>
    <row r="1307" spans="1:55" ht="14.45" customHeight="1" outlineLevel="4" thickBot="1">
      <c r="A1307" s="79">
        <f t="shared" si="20"/>
        <v>1306</v>
      </c>
      <c r="I1307" s="73" t="s">
        <v>2224</v>
      </c>
    </row>
    <row r="1308" spans="1:55" ht="14.45" customHeight="1" outlineLevel="4" thickBot="1">
      <c r="A1308" s="79">
        <f t="shared" si="20"/>
        <v>1307</v>
      </c>
      <c r="I1308" s="94" t="s">
        <v>2225</v>
      </c>
    </row>
    <row r="1309" spans="1:55" ht="14.45" customHeight="1" outlineLevel="4" thickBot="1">
      <c r="A1309" s="79">
        <f t="shared" si="20"/>
        <v>1308</v>
      </c>
      <c r="I1309" s="73" t="s">
        <v>2226</v>
      </c>
    </row>
    <row r="1310" spans="1:55" ht="14.45" customHeight="1" outlineLevel="4" thickBot="1">
      <c r="A1310" s="79">
        <f t="shared" si="20"/>
        <v>1309</v>
      </c>
      <c r="I1310" s="73" t="s">
        <v>2227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2228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2229</v>
      </c>
    </row>
    <row r="1312" spans="1:55" ht="14.45" customHeight="1" outlineLevel="4" thickBot="1">
      <c r="A1312" s="79">
        <f t="shared" si="20"/>
        <v>1311</v>
      </c>
      <c r="H1312" s="93" t="s">
        <v>2230</v>
      </c>
    </row>
    <row r="1313" spans="1:55" ht="14.45" customHeight="1" outlineLevel="4" thickBot="1">
      <c r="A1313" s="79">
        <f t="shared" si="20"/>
        <v>1312</v>
      </c>
      <c r="I1313" s="94" t="s">
        <v>2231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2232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2233</v>
      </c>
    </row>
    <row r="1316" spans="1:55" ht="14.45" customHeight="1" outlineLevel="4" thickBot="1">
      <c r="A1316" s="79">
        <f t="shared" si="20"/>
        <v>1315</v>
      </c>
      <c r="I1316" s="94" t="s">
        <v>2234</v>
      </c>
    </row>
    <row r="1317" spans="1:55" ht="14.45" customHeight="1" outlineLevel="4" thickBot="1">
      <c r="A1317" s="79">
        <f t="shared" si="20"/>
        <v>1316</v>
      </c>
      <c r="I1317" s="73" t="s">
        <v>2235</v>
      </c>
    </row>
    <row r="1318" spans="1:55" ht="14.45" customHeight="1" outlineLevel="4" thickBot="1">
      <c r="A1318" s="79">
        <f t="shared" si="20"/>
        <v>1317</v>
      </c>
      <c r="I1318" s="73" t="s">
        <v>2236</v>
      </c>
      <c r="BC1318" s="101" t="s">
        <v>2237</v>
      </c>
    </row>
    <row r="1319" spans="1:55" ht="14.45" customHeight="1" outlineLevel="4" thickBot="1">
      <c r="A1319" s="79">
        <f t="shared" si="20"/>
        <v>1318</v>
      </c>
      <c r="H1319" s="93" t="s">
        <v>2238</v>
      </c>
      <c r="BC1319" s="76" t="s">
        <v>2239</v>
      </c>
    </row>
    <row r="1320" spans="1:55" ht="14.45" customHeight="1" outlineLevel="4" thickBot="1">
      <c r="A1320" s="79">
        <f t="shared" si="20"/>
        <v>1319</v>
      </c>
      <c r="I1320" s="94" t="s">
        <v>2240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2241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2242</v>
      </c>
    </row>
    <row r="1323" spans="1:55" ht="14.45" customHeight="1" outlineLevel="4" thickBot="1">
      <c r="A1323" s="79">
        <f t="shared" si="20"/>
        <v>1322</v>
      </c>
      <c r="I1323" s="94" t="s">
        <v>2243</v>
      </c>
    </row>
    <row r="1324" spans="1:55" ht="14.45" customHeight="1" outlineLevel="4" thickBot="1">
      <c r="A1324" s="79">
        <f t="shared" si="20"/>
        <v>1323</v>
      </c>
      <c r="I1324" s="73" t="s">
        <v>2244</v>
      </c>
      <c r="BC1324" s="101" t="s">
        <v>2245</v>
      </c>
    </row>
    <row r="1325" spans="1:55" ht="14.45" customHeight="1" outlineLevel="4" thickBot="1">
      <c r="A1325" s="79">
        <f t="shared" si="20"/>
        <v>1324</v>
      </c>
      <c r="H1325" s="93" t="s">
        <v>2246</v>
      </c>
    </row>
    <row r="1326" spans="1:55" ht="14.45" customHeight="1" outlineLevel="4" thickBot="1">
      <c r="A1326" s="79">
        <f t="shared" si="20"/>
        <v>1325</v>
      </c>
      <c r="I1326" s="73" t="s">
        <v>2247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2248</v>
      </c>
      <c r="BC1327" s="76" t="s">
        <v>2249</v>
      </c>
    </row>
    <row r="1328" spans="1:55" ht="14.45" customHeight="1" outlineLevel="4" thickBot="1">
      <c r="A1328" s="79">
        <f t="shared" si="20"/>
        <v>1327</v>
      </c>
      <c r="I1328" s="109" t="s">
        <v>2250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2251</v>
      </c>
    </row>
    <row r="1329" spans="1:55" ht="14.45" customHeight="1" outlineLevel="4" thickBot="1">
      <c r="A1329" s="79">
        <f t="shared" si="20"/>
        <v>1328</v>
      </c>
      <c r="I1329" s="118" t="s">
        <v>2252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2253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2254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1481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2255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2256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2257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2258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2259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2260</v>
      </c>
      <c r="BC1338" s="101" t="s">
        <v>2261</v>
      </c>
    </row>
    <row r="1339" spans="1:55" ht="14.45" customHeight="1" outlineLevel="4" thickBot="1">
      <c r="A1339" s="79">
        <f t="shared" si="20"/>
        <v>1338</v>
      </c>
      <c r="H1339" s="93" t="s">
        <v>2262</v>
      </c>
      <c r="BC1339" s="76" t="s">
        <v>2263</v>
      </c>
    </row>
    <row r="1340" spans="1:55" ht="14.45" customHeight="1" outlineLevel="4" thickBot="1">
      <c r="A1340" s="79">
        <f t="shared" si="20"/>
        <v>1339</v>
      </c>
      <c r="I1340" s="73" t="s">
        <v>2264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2265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2266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2267</v>
      </c>
      <c r="BC1343" s="101" t="s">
        <v>2268</v>
      </c>
    </row>
    <row r="1344" spans="1:55" ht="14.45" customHeight="1" outlineLevel="4" thickBot="1">
      <c r="A1344" s="79">
        <f t="shared" si="20"/>
        <v>1343</v>
      </c>
      <c r="H1344" s="93" t="s">
        <v>2269</v>
      </c>
      <c r="BC1344" s="76" t="s">
        <v>2263</v>
      </c>
    </row>
    <row r="1345" spans="1:55" ht="14.45" customHeight="1" outlineLevel="4" thickBot="1">
      <c r="A1345" s="79">
        <f t="shared" si="20"/>
        <v>1344</v>
      </c>
      <c r="I1345" s="73" t="s">
        <v>2270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2271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2272</v>
      </c>
    </row>
    <row r="1347" spans="1:55" ht="14.45" customHeight="1" outlineLevel="4" thickBot="1">
      <c r="A1347" s="79">
        <f t="shared" si="20"/>
        <v>1346</v>
      </c>
      <c r="H1347" s="93" t="s">
        <v>2273</v>
      </c>
    </row>
    <row r="1348" spans="1:55" ht="14.45" customHeight="1" outlineLevel="4" thickBot="1">
      <c r="A1348" s="79">
        <f t="shared" si="20"/>
        <v>1347</v>
      </c>
      <c r="I1348" s="73" t="s">
        <v>2274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2275</v>
      </c>
    </row>
    <row r="1350" spans="1:55" ht="14.45" customHeight="1" outlineLevel="4" thickBot="1">
      <c r="A1350" s="79">
        <f t="shared" si="20"/>
        <v>1349</v>
      </c>
      <c r="I1350" s="73" t="s">
        <v>2276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2277</v>
      </c>
      <c r="V1351" s="92"/>
      <c r="W1351" s="92"/>
      <c r="X1351" s="92"/>
      <c r="BC1351" s="101" t="s">
        <v>2278</v>
      </c>
    </row>
    <row r="1352" spans="1:55" ht="14.45" customHeight="1" outlineLevel="4" thickBot="1">
      <c r="A1352" s="79">
        <f t="shared" si="20"/>
        <v>1351</v>
      </c>
      <c r="H1352" s="93" t="s">
        <v>2279</v>
      </c>
    </row>
    <row r="1353" spans="1:55" ht="14.45" customHeight="1" outlineLevel="4" thickBot="1">
      <c r="A1353" s="79">
        <f t="shared" si="20"/>
        <v>1352</v>
      </c>
      <c r="I1353" s="73" t="s">
        <v>2280</v>
      </c>
    </row>
    <row r="1354" spans="1:55" ht="14.45" customHeight="1" outlineLevel="4" thickBot="1">
      <c r="A1354" s="79">
        <f t="shared" si="20"/>
        <v>1353</v>
      </c>
      <c r="I1354" s="73" t="s">
        <v>2281</v>
      </c>
    </row>
    <row r="1355" spans="1:55" ht="14.45" customHeight="1" outlineLevel="4" thickBot="1">
      <c r="A1355" s="79">
        <f t="shared" si="20"/>
        <v>1354</v>
      </c>
      <c r="I1355" s="73" t="s">
        <v>2282</v>
      </c>
    </row>
    <row r="1356" spans="1:55" ht="14.45" customHeight="1" outlineLevel="4" thickBot="1">
      <c r="A1356" s="79">
        <f t="shared" si="20"/>
        <v>1355</v>
      </c>
      <c r="I1356" s="73" t="s">
        <v>2283</v>
      </c>
    </row>
    <row r="1357" spans="1:55" ht="14.45" customHeight="1" outlineLevel="4" thickBot="1">
      <c r="A1357" s="79">
        <f t="shared" si="20"/>
        <v>1356</v>
      </c>
      <c r="I1357" s="73" t="s">
        <v>2284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2285</v>
      </c>
      <c r="BC1358" s="101" t="s">
        <v>2286</v>
      </c>
    </row>
    <row r="1359" spans="1:55" ht="14.45" customHeight="1" outlineLevel="4" thickBot="1">
      <c r="A1359" s="79">
        <f t="shared" si="20"/>
        <v>1358</v>
      </c>
      <c r="H1359" s="93" t="s">
        <v>2287</v>
      </c>
    </row>
    <row r="1360" spans="1:55" ht="14.45" customHeight="1" outlineLevel="4" thickBot="1">
      <c r="A1360" s="79">
        <f t="shared" si="20"/>
        <v>1359</v>
      </c>
      <c r="I1360" s="73" t="s">
        <v>2288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2289</v>
      </c>
    </row>
    <row r="1361" spans="1:55" ht="14.45" customHeight="1" outlineLevel="4" thickBot="1">
      <c r="A1361" s="79">
        <f t="shared" si="20"/>
        <v>1360</v>
      </c>
      <c r="I1361" s="73" t="s">
        <v>2290</v>
      </c>
      <c r="BC1361" s="101" t="s">
        <v>2291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2292</v>
      </c>
      <c r="BC1362" s="76" t="s">
        <v>2293</v>
      </c>
    </row>
    <row r="1363" spans="1:55" ht="14.45" customHeight="1" outlineLevel="4" thickBot="1">
      <c r="A1363" s="79">
        <f t="shared" si="21"/>
        <v>1362</v>
      </c>
      <c r="I1363" s="94" t="s">
        <v>2294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2295</v>
      </c>
    </row>
    <row r="1365" spans="1:55" ht="14.45" customHeight="1" outlineLevel="4" thickBot="1">
      <c r="A1365" s="79">
        <f t="shared" si="21"/>
        <v>1364</v>
      </c>
      <c r="I1365" s="73" t="s">
        <v>2296</v>
      </c>
    </row>
    <row r="1366" spans="1:55" ht="14.45" customHeight="1" outlineLevel="4" thickBot="1">
      <c r="A1366" s="79">
        <f t="shared" si="21"/>
        <v>1365</v>
      </c>
      <c r="I1366" s="73" t="s">
        <v>2297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2298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2299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2300</v>
      </c>
    </row>
    <row r="1370" spans="1:55" ht="14.45" customHeight="1" outlineLevel="4" thickBot="1">
      <c r="A1370" s="79">
        <f t="shared" si="21"/>
        <v>1369</v>
      </c>
      <c r="I1370" s="91" t="s">
        <v>2301</v>
      </c>
    </row>
    <row r="1371" spans="1:55" ht="14.45" customHeight="1" outlineLevel="4" thickBot="1">
      <c r="A1371" s="79">
        <f t="shared" si="21"/>
        <v>1370</v>
      </c>
      <c r="I1371" s="73" t="s">
        <v>2302</v>
      </c>
    </row>
    <row r="1372" spans="1:55" ht="14.45" customHeight="1" outlineLevel="4" thickBot="1">
      <c r="A1372" s="79">
        <f t="shared" si="21"/>
        <v>1371</v>
      </c>
      <c r="I1372" s="73" t="s">
        <v>2303</v>
      </c>
    </row>
    <row r="1373" spans="1:55" ht="14.45" customHeight="1" outlineLevel="4" thickBot="1">
      <c r="A1373" s="79">
        <f t="shared" si="21"/>
        <v>1372</v>
      </c>
      <c r="I1373" s="73" t="s">
        <v>2304</v>
      </c>
    </row>
    <row r="1374" spans="1:55" ht="14.45" customHeight="1" outlineLevel="4" thickBot="1">
      <c r="A1374" s="79">
        <f t="shared" si="21"/>
        <v>1373</v>
      </c>
      <c r="I1374" s="94" t="s">
        <v>2305</v>
      </c>
    </row>
    <row r="1375" spans="1:55" ht="14.45" customHeight="1" outlineLevel="4" thickBot="1">
      <c r="A1375" s="79">
        <f t="shared" si="21"/>
        <v>1374</v>
      </c>
      <c r="I1375" s="73" t="s">
        <v>2306</v>
      </c>
      <c r="BC1375" s="101" t="s">
        <v>2307</v>
      </c>
    </row>
    <row r="1376" spans="1:55" ht="14.45" customHeight="1" outlineLevel="4" thickBot="1">
      <c r="A1376" s="79">
        <f t="shared" si="21"/>
        <v>1375</v>
      </c>
      <c r="H1376" s="93" t="s">
        <v>2308</v>
      </c>
    </row>
    <row r="1377" spans="1:55" ht="14.45" customHeight="1" outlineLevel="4" thickBot="1">
      <c r="A1377" s="79">
        <f t="shared" si="21"/>
        <v>1376</v>
      </c>
      <c r="I1377" s="73" t="s">
        <v>2309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2310</v>
      </c>
    </row>
    <row r="1379" spans="1:55" ht="14.45" customHeight="1" outlineLevel="4" thickBot="1">
      <c r="A1379" s="79">
        <f t="shared" si="21"/>
        <v>1378</v>
      </c>
      <c r="I1379" s="73" t="s">
        <v>2311</v>
      </c>
    </row>
    <row r="1380" spans="1:55" ht="14.45" customHeight="1" outlineLevel="4" thickBot="1">
      <c r="A1380" s="79">
        <f t="shared" si="21"/>
        <v>1379</v>
      </c>
      <c r="I1380" s="73" t="s">
        <v>2312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2313</v>
      </c>
      <c r="BC1381" s="101" t="s">
        <v>2314</v>
      </c>
    </row>
    <row r="1382" spans="1:55" ht="14.45" customHeight="1" outlineLevel="4" thickBot="1">
      <c r="A1382" s="79">
        <f t="shared" si="21"/>
        <v>1381</v>
      </c>
      <c r="H1382" s="93" t="s">
        <v>2315</v>
      </c>
    </row>
    <row r="1383" spans="1:55" ht="14.45" customHeight="1" outlineLevel="4" thickBot="1">
      <c r="A1383" s="79">
        <f t="shared" si="21"/>
        <v>1382</v>
      </c>
      <c r="I1383" s="94" t="s">
        <v>2316</v>
      </c>
    </row>
    <row r="1384" spans="1:55" ht="14.45" customHeight="1" outlineLevel="4" thickBot="1">
      <c r="A1384" s="79">
        <f t="shared" si="21"/>
        <v>1383</v>
      </c>
      <c r="I1384" s="73" t="s">
        <v>2317</v>
      </c>
    </row>
    <row r="1385" spans="1:55" ht="14.45" customHeight="1" outlineLevel="4" thickBot="1">
      <c r="A1385" s="79">
        <f t="shared" si="21"/>
        <v>1384</v>
      </c>
      <c r="I1385" s="73" t="s">
        <v>2318</v>
      </c>
    </row>
    <row r="1386" spans="1:55" ht="14.45" customHeight="1" outlineLevel="4" thickBot="1">
      <c r="A1386" s="79">
        <f t="shared" si="21"/>
        <v>1385</v>
      </c>
      <c r="I1386" s="94" t="s">
        <v>2319</v>
      </c>
    </row>
    <row r="1387" spans="1:55" ht="14.45" customHeight="1" outlineLevel="4" thickBot="1">
      <c r="A1387" s="79">
        <f t="shared" si="21"/>
        <v>1386</v>
      </c>
      <c r="I1387" s="73" t="s">
        <v>2320</v>
      </c>
    </row>
    <row r="1388" spans="1:55" ht="14.45" customHeight="1" outlineLevel="4" thickBot="1">
      <c r="A1388" s="79">
        <f t="shared" si="21"/>
        <v>1387</v>
      </c>
      <c r="I1388" s="73" t="s">
        <v>2321</v>
      </c>
    </row>
    <row r="1389" spans="1:55" ht="14.45" customHeight="1" outlineLevel="4" thickBot="1">
      <c r="A1389" s="79">
        <f t="shared" si="21"/>
        <v>1388</v>
      </c>
      <c r="I1389" s="73" t="s">
        <v>2322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2323</v>
      </c>
    </row>
    <row r="1391" spans="1:55" ht="14.45" customHeight="1" outlineLevel="4" thickBot="1">
      <c r="A1391" s="79">
        <f t="shared" si="21"/>
        <v>1390</v>
      </c>
      <c r="I1391" s="73" t="s">
        <v>2324</v>
      </c>
    </row>
    <row r="1392" spans="1:55" ht="14.45" customHeight="1" outlineLevel="4" thickBot="1">
      <c r="A1392" s="79">
        <f t="shared" si="21"/>
        <v>1391</v>
      </c>
      <c r="I1392" s="73" t="s">
        <v>2325</v>
      </c>
    </row>
    <row r="1393" spans="1:55" ht="14.45" customHeight="1" outlineLevel="4" thickBot="1">
      <c r="A1393" s="79">
        <f t="shared" si="21"/>
        <v>1392</v>
      </c>
      <c r="I1393" s="73" t="s">
        <v>2326</v>
      </c>
    </row>
    <row r="1394" spans="1:55" ht="14.45" customHeight="1" outlineLevel="4" thickBot="1">
      <c r="A1394" s="79">
        <f t="shared" si="21"/>
        <v>1393</v>
      </c>
      <c r="I1394" s="73" t="s">
        <v>2327</v>
      </c>
    </row>
    <row r="1395" spans="1:55" ht="14.45" customHeight="1" outlineLevel="4" thickBot="1">
      <c r="A1395" s="79">
        <f t="shared" si="21"/>
        <v>1394</v>
      </c>
      <c r="I1395" s="73" t="s">
        <v>2328</v>
      </c>
      <c r="BC1395" s="101" t="s">
        <v>2329</v>
      </c>
    </row>
    <row r="1396" spans="1:55" ht="14.45" customHeight="1" outlineLevel="4" thickBot="1">
      <c r="A1396" s="79">
        <f t="shared" si="21"/>
        <v>1395</v>
      </c>
      <c r="H1396" s="93" t="s">
        <v>2330</v>
      </c>
    </row>
    <row r="1397" spans="1:55" ht="14.45" customHeight="1" outlineLevel="4" thickBot="1">
      <c r="A1397" s="79">
        <f t="shared" si="21"/>
        <v>1396</v>
      </c>
      <c r="I1397" s="73" t="s">
        <v>2331</v>
      </c>
    </row>
    <row r="1398" spans="1:55" ht="14.45" customHeight="1" outlineLevel="4" thickBot="1">
      <c r="A1398" s="79">
        <f t="shared" si="21"/>
        <v>1397</v>
      </c>
      <c r="I1398" s="73" t="s">
        <v>2332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2333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2334</v>
      </c>
      <c r="J1400" s="92"/>
      <c r="K1400" s="92"/>
      <c r="L1400" s="92"/>
      <c r="M1400" s="92"/>
      <c r="N1400" s="92"/>
      <c r="P1400" s="92"/>
      <c r="Q1400" s="92"/>
      <c r="BC1400" s="101" t="s">
        <v>2335</v>
      </c>
    </row>
    <row r="1401" spans="1:55" ht="14.45" customHeight="1" outlineLevel="4" thickBot="1">
      <c r="A1401" s="79">
        <f t="shared" si="21"/>
        <v>1400</v>
      </c>
      <c r="H1401" s="93" t="s">
        <v>2336</v>
      </c>
    </row>
    <row r="1402" spans="1:55" ht="14.45" customHeight="1" outlineLevel="4" thickBot="1">
      <c r="A1402" s="79">
        <f t="shared" si="21"/>
        <v>1401</v>
      </c>
      <c r="I1402" s="73" t="s">
        <v>2337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2338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2339</v>
      </c>
    </row>
    <row r="1405" spans="1:55" ht="14.45" customHeight="1" outlineLevel="4" thickBot="1">
      <c r="A1405" s="79">
        <f t="shared" si="21"/>
        <v>1404</v>
      </c>
      <c r="I1405" s="73" t="s">
        <v>2340</v>
      </c>
    </row>
    <row r="1406" spans="1:55" ht="14.45" customHeight="1" outlineLevel="4" thickBot="1">
      <c r="A1406" s="79">
        <f t="shared" si="21"/>
        <v>1405</v>
      </c>
      <c r="I1406" s="73" t="s">
        <v>2341</v>
      </c>
    </row>
    <row r="1407" spans="1:55" ht="14.45" customHeight="1" outlineLevel="4" thickBot="1">
      <c r="A1407" s="79">
        <f t="shared" si="21"/>
        <v>1406</v>
      </c>
      <c r="I1407" s="73" t="s">
        <v>2342</v>
      </c>
    </row>
    <row r="1408" spans="1:55" ht="14.45" customHeight="1" outlineLevel="4" thickBot="1">
      <c r="A1408" s="79">
        <f t="shared" si="21"/>
        <v>1407</v>
      </c>
      <c r="I1408" s="73" t="s">
        <v>2343</v>
      </c>
    </row>
    <row r="1409" spans="1:55" ht="14.45" customHeight="1" outlineLevel="4" thickBot="1">
      <c r="A1409" s="79">
        <f t="shared" si="21"/>
        <v>1408</v>
      </c>
      <c r="I1409" s="73" t="s">
        <v>2344</v>
      </c>
      <c r="P1409" s="92"/>
      <c r="Q1409" s="92"/>
      <c r="R1409" s="92"/>
      <c r="BC1409" s="101" t="s">
        <v>2345</v>
      </c>
    </row>
    <row r="1410" spans="1:55" ht="14.45" customHeight="1" outlineLevel="4" thickBot="1">
      <c r="A1410" s="79">
        <f t="shared" si="21"/>
        <v>1409</v>
      </c>
      <c r="H1410" s="93" t="s">
        <v>2346</v>
      </c>
    </row>
    <row r="1411" spans="1:55" ht="14.45" customHeight="1" outlineLevel="4" thickBot="1">
      <c r="A1411" s="79">
        <f t="shared" si="21"/>
        <v>1410</v>
      </c>
      <c r="I1411" s="94" t="s">
        <v>2347</v>
      </c>
    </row>
    <row r="1412" spans="1:55" ht="14.45" customHeight="1" outlineLevel="4" thickBot="1">
      <c r="A1412" s="79">
        <f t="shared" si="21"/>
        <v>1411</v>
      </c>
      <c r="I1412" s="73" t="s">
        <v>2348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2349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2350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2351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2352</v>
      </c>
    </row>
    <row r="1417" spans="1:55" ht="14.45" customHeight="1" outlineLevel="4" thickBot="1">
      <c r="A1417" s="79">
        <f t="shared" si="21"/>
        <v>1416</v>
      </c>
      <c r="I1417" s="73" t="s">
        <v>2353</v>
      </c>
    </row>
    <row r="1418" spans="1:55" ht="14.45" customHeight="1" outlineLevel="4" thickBot="1">
      <c r="A1418" s="79">
        <f t="shared" si="21"/>
        <v>1417</v>
      </c>
      <c r="I1418" s="94" t="s">
        <v>2354</v>
      </c>
    </row>
    <row r="1419" spans="1:55" ht="14.45" customHeight="1" outlineLevel="4" thickBot="1">
      <c r="A1419" s="79">
        <f t="shared" si="21"/>
        <v>1418</v>
      </c>
      <c r="I1419" s="73" t="s">
        <v>2355</v>
      </c>
    </row>
    <row r="1420" spans="1:55" ht="14.45" customHeight="1" outlineLevel="4" thickBot="1">
      <c r="A1420" s="79">
        <f t="shared" si="21"/>
        <v>1419</v>
      </c>
      <c r="I1420" s="73" t="s">
        <v>2356</v>
      </c>
      <c r="BC1420" s="101" t="s">
        <v>2357</v>
      </c>
    </row>
    <row r="1421" spans="1:55" ht="14.45" customHeight="1" outlineLevel="4" thickBot="1">
      <c r="A1421" s="79">
        <f t="shared" si="21"/>
        <v>1420</v>
      </c>
      <c r="H1421" s="93" t="s">
        <v>2358</v>
      </c>
    </row>
    <row r="1422" spans="1:55" ht="14.45" customHeight="1" outlineLevel="4" thickBot="1">
      <c r="A1422" s="79">
        <f t="shared" si="21"/>
        <v>1421</v>
      </c>
      <c r="I1422" s="73" t="s">
        <v>2359</v>
      </c>
    </row>
    <row r="1423" spans="1:55" ht="14.45" customHeight="1" outlineLevel="4" thickBot="1">
      <c r="A1423" s="79">
        <f t="shared" si="21"/>
        <v>1422</v>
      </c>
      <c r="I1423" s="73" t="s">
        <v>2360</v>
      </c>
    </row>
    <row r="1424" spans="1:55" ht="14.45" customHeight="1" outlineLevel="4" thickBot="1">
      <c r="A1424" s="79">
        <f t="shared" si="21"/>
        <v>1423</v>
      </c>
      <c r="I1424" s="73" t="s">
        <v>2361</v>
      </c>
    </row>
    <row r="1425" spans="1:55" ht="14.45" customHeight="1" outlineLevel="4" thickBot="1">
      <c r="A1425" s="79">
        <f t="shared" si="21"/>
        <v>1424</v>
      </c>
      <c r="I1425" s="73" t="s">
        <v>2362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2363</v>
      </c>
    </row>
    <row r="1427" spans="1:55" ht="14.45" customHeight="1" outlineLevel="4" thickBot="1">
      <c r="A1427" s="79">
        <f t="shared" si="22"/>
        <v>1426</v>
      </c>
      <c r="I1427" s="73" t="s">
        <v>2364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2365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2366</v>
      </c>
      <c r="BC1429" s="101" t="s">
        <v>2367</v>
      </c>
    </row>
    <row r="1430" spans="1:55" ht="14.45" customHeight="1" outlineLevel="4" thickBot="1">
      <c r="A1430" s="79">
        <f t="shared" si="22"/>
        <v>1429</v>
      </c>
      <c r="H1430" s="93" t="s">
        <v>2368</v>
      </c>
    </row>
    <row r="1431" spans="1:55" ht="14.45" customHeight="1" outlineLevel="4" thickBot="1">
      <c r="A1431" s="79">
        <f t="shared" si="22"/>
        <v>1430</v>
      </c>
      <c r="I1431" s="73" t="s">
        <v>2369</v>
      </c>
    </row>
    <row r="1432" spans="1:55" ht="14.45" customHeight="1" outlineLevel="4" thickBot="1">
      <c r="A1432" s="79">
        <f t="shared" si="22"/>
        <v>1431</v>
      </c>
      <c r="I1432" s="73" t="s">
        <v>2370</v>
      </c>
    </row>
    <row r="1433" spans="1:55" ht="14.45" customHeight="1" outlineLevel="4" thickBot="1">
      <c r="A1433" s="79">
        <f t="shared" si="22"/>
        <v>1432</v>
      </c>
      <c r="I1433" s="73" t="s">
        <v>2371</v>
      </c>
    </row>
    <row r="1434" spans="1:55" ht="14.45" customHeight="1" outlineLevel="4" thickBot="1">
      <c r="A1434" s="79">
        <f t="shared" si="22"/>
        <v>1433</v>
      </c>
      <c r="I1434" s="73" t="s">
        <v>2372</v>
      </c>
    </row>
    <row r="1435" spans="1:55" ht="14.45" customHeight="1" outlineLevel="4" thickBot="1">
      <c r="A1435" s="79">
        <f t="shared" si="22"/>
        <v>1434</v>
      </c>
      <c r="I1435" s="73" t="s">
        <v>2373</v>
      </c>
    </row>
    <row r="1436" spans="1:55" ht="14.45" customHeight="1" outlineLevel="4" thickBot="1">
      <c r="A1436" s="79">
        <f t="shared" si="22"/>
        <v>1435</v>
      </c>
      <c r="I1436" s="73" t="s">
        <v>2374</v>
      </c>
    </row>
    <row r="1437" spans="1:55" ht="14.45" customHeight="1" outlineLevel="4" thickBot="1">
      <c r="A1437" s="79">
        <f t="shared" si="22"/>
        <v>1436</v>
      </c>
      <c r="I1437" s="73" t="s">
        <v>2375</v>
      </c>
    </row>
    <row r="1438" spans="1:55" ht="14.45" customHeight="1" outlineLevel="4" thickBot="1">
      <c r="A1438" s="79">
        <f t="shared" si="22"/>
        <v>1437</v>
      </c>
      <c r="I1438" s="73" t="s">
        <v>2376</v>
      </c>
    </row>
    <row r="1439" spans="1:55" ht="14.45" customHeight="1" outlineLevel="4" thickBot="1">
      <c r="A1439" s="79">
        <f t="shared" si="22"/>
        <v>1438</v>
      </c>
      <c r="I1439" s="73" t="s">
        <v>2377</v>
      </c>
    </row>
    <row r="1440" spans="1:55" ht="14.45" customHeight="1" outlineLevel="4" thickBot="1">
      <c r="A1440" s="79">
        <f t="shared" si="22"/>
        <v>1439</v>
      </c>
      <c r="I1440" s="73" t="s">
        <v>2378</v>
      </c>
    </row>
    <row r="1441" spans="1:55" ht="14.45" customHeight="1" outlineLevel="4" thickBot="1">
      <c r="A1441" s="79">
        <f t="shared" si="22"/>
        <v>1440</v>
      </c>
      <c r="I1441" s="73" t="s">
        <v>2379</v>
      </c>
    </row>
    <row r="1442" spans="1:55" ht="14.45" customHeight="1" outlineLevel="4" thickBot="1">
      <c r="A1442" s="79">
        <f t="shared" si="22"/>
        <v>1441</v>
      </c>
      <c r="I1442" s="73" t="s">
        <v>2380</v>
      </c>
    </row>
    <row r="1443" spans="1:55" ht="14.45" customHeight="1" outlineLevel="4" thickBot="1">
      <c r="A1443" s="79">
        <f t="shared" si="22"/>
        <v>1442</v>
      </c>
      <c r="I1443" s="73" t="s">
        <v>2381</v>
      </c>
    </row>
    <row r="1444" spans="1:55" ht="14.45" customHeight="1" outlineLevel="4" thickBot="1">
      <c r="A1444" s="79">
        <f t="shared" si="22"/>
        <v>1443</v>
      </c>
      <c r="I1444" s="73" t="s">
        <v>2382</v>
      </c>
    </row>
    <row r="1445" spans="1:55" ht="14.45" customHeight="1" outlineLevel="4" thickBot="1">
      <c r="A1445" s="79">
        <f t="shared" si="22"/>
        <v>1444</v>
      </c>
      <c r="I1445" s="73" t="s">
        <v>2383</v>
      </c>
    </row>
    <row r="1446" spans="1:55" ht="14.45" customHeight="1" outlineLevel="4" thickBot="1">
      <c r="A1446" s="79">
        <f t="shared" si="22"/>
        <v>1445</v>
      </c>
      <c r="I1446" s="73" t="s">
        <v>2384</v>
      </c>
    </row>
    <row r="1447" spans="1:55" ht="14.45" customHeight="1" outlineLevel="4" thickBot="1">
      <c r="A1447" s="79">
        <f t="shared" si="22"/>
        <v>1446</v>
      </c>
      <c r="I1447" s="73" t="s">
        <v>2385</v>
      </c>
    </row>
    <row r="1448" spans="1:55" ht="14.45" customHeight="1" outlineLevel="4" thickBot="1">
      <c r="A1448" s="79">
        <f t="shared" si="22"/>
        <v>1447</v>
      </c>
      <c r="I1448" s="73" t="s">
        <v>2386</v>
      </c>
    </row>
    <row r="1449" spans="1:55" ht="14.45" customHeight="1" outlineLevel="4" thickBot="1">
      <c r="A1449" s="79">
        <f t="shared" si="22"/>
        <v>1448</v>
      </c>
      <c r="I1449" s="73" t="s">
        <v>2387</v>
      </c>
      <c r="BC1449" s="101" t="s">
        <v>2388</v>
      </c>
    </row>
    <row r="1450" spans="1:55" ht="14.45" customHeight="1" outlineLevel="4" thickBot="1">
      <c r="A1450" s="79">
        <f t="shared" si="22"/>
        <v>1449</v>
      </c>
      <c r="H1450" s="93" t="s">
        <v>2389</v>
      </c>
    </row>
    <row r="1451" spans="1:55" ht="14.45" customHeight="1" outlineLevel="4" thickBot="1">
      <c r="A1451" s="79">
        <f t="shared" si="22"/>
        <v>1450</v>
      </c>
      <c r="I1451" s="73" t="s">
        <v>2390</v>
      </c>
    </row>
    <row r="1452" spans="1:55" ht="14.45" customHeight="1" outlineLevel="4" thickBot="1">
      <c r="A1452" s="79">
        <f t="shared" si="22"/>
        <v>1451</v>
      </c>
      <c r="I1452" s="73" t="s">
        <v>2391</v>
      </c>
    </row>
    <row r="1453" spans="1:55" ht="14.45" customHeight="1" outlineLevel="4" thickBot="1">
      <c r="A1453" s="79">
        <f t="shared" si="22"/>
        <v>1452</v>
      </c>
      <c r="I1453" s="73" t="s">
        <v>2392</v>
      </c>
    </row>
    <row r="1454" spans="1:55" ht="14.45" customHeight="1" outlineLevel="4" thickBot="1">
      <c r="A1454" s="79">
        <f t="shared" si="22"/>
        <v>1453</v>
      </c>
      <c r="I1454" s="73" t="s">
        <v>2393</v>
      </c>
    </row>
    <row r="1455" spans="1:55" ht="14.45" customHeight="1" outlineLevel="4" thickBot="1">
      <c r="A1455" s="79">
        <f t="shared" si="22"/>
        <v>1454</v>
      </c>
      <c r="I1455" s="96" t="s">
        <v>2394</v>
      </c>
    </row>
    <row r="1456" spans="1:55" ht="14.45" customHeight="1" outlineLevel="4" thickBot="1">
      <c r="A1456" s="79">
        <f t="shared" si="22"/>
        <v>1455</v>
      </c>
      <c r="I1456" s="73" t="s">
        <v>2395</v>
      </c>
    </row>
    <row r="1457" spans="1:55" ht="14.45" customHeight="1" outlineLevel="4" thickBot="1">
      <c r="A1457" s="79">
        <f t="shared" si="22"/>
        <v>1456</v>
      </c>
      <c r="I1457" s="73" t="s">
        <v>2396</v>
      </c>
    </row>
    <row r="1458" spans="1:55" ht="14.45" customHeight="1" outlineLevel="4" thickBot="1">
      <c r="A1458" s="79">
        <f t="shared" si="22"/>
        <v>1457</v>
      </c>
      <c r="I1458" s="73" t="s">
        <v>2397</v>
      </c>
    </row>
    <row r="1459" spans="1:55" ht="14.45" customHeight="1" outlineLevel="4" thickBot="1">
      <c r="A1459" s="79">
        <f t="shared" si="22"/>
        <v>1458</v>
      </c>
      <c r="I1459" s="73" t="s">
        <v>2398</v>
      </c>
    </row>
    <row r="1460" spans="1:55" ht="14.45" customHeight="1" outlineLevel="4" thickBot="1">
      <c r="A1460" s="79">
        <f t="shared" si="22"/>
        <v>1459</v>
      </c>
      <c r="I1460" s="73" t="s">
        <v>2399</v>
      </c>
      <c r="BC1460" s="101" t="s">
        <v>2400</v>
      </c>
    </row>
    <row r="1461" spans="1:55" ht="14.45" customHeight="1" outlineLevel="4" thickBot="1">
      <c r="A1461" s="79">
        <f t="shared" si="22"/>
        <v>1460</v>
      </c>
      <c r="H1461" s="93" t="s">
        <v>2401</v>
      </c>
    </row>
    <row r="1462" spans="1:55" ht="14.45" customHeight="1" outlineLevel="4" thickBot="1">
      <c r="A1462" s="79">
        <f t="shared" si="22"/>
        <v>1461</v>
      </c>
      <c r="I1462" s="73" t="s">
        <v>2402</v>
      </c>
      <c r="BC1462" s="101" t="s">
        <v>2403</v>
      </c>
    </row>
    <row r="1463" spans="1:55" ht="14.45" customHeight="1" outlineLevel="4" thickBot="1">
      <c r="A1463" s="79">
        <f t="shared" si="22"/>
        <v>1462</v>
      </c>
      <c r="H1463" s="93" t="s">
        <v>2404</v>
      </c>
    </row>
    <row r="1464" spans="1:55" ht="14.45" customHeight="1" outlineLevel="4" thickBot="1">
      <c r="A1464" s="79">
        <f t="shared" si="22"/>
        <v>1463</v>
      </c>
      <c r="I1464" s="73" t="s">
        <v>2405</v>
      </c>
    </row>
    <row r="1465" spans="1:55" ht="14.45" customHeight="1" outlineLevel="4" thickBot="1">
      <c r="A1465" s="79">
        <f t="shared" si="22"/>
        <v>1464</v>
      </c>
      <c r="I1465" s="73" t="s">
        <v>2406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2407</v>
      </c>
    </row>
    <row r="1467" spans="1:55" ht="14.45" customHeight="1" outlineLevel="4" thickBot="1">
      <c r="A1467" s="79">
        <f t="shared" si="22"/>
        <v>1466</v>
      </c>
      <c r="I1467" s="73" t="s">
        <v>2408</v>
      </c>
    </row>
    <row r="1468" spans="1:55" ht="14.45" customHeight="1" outlineLevel="4" thickBot="1">
      <c r="A1468" s="79">
        <f t="shared" si="22"/>
        <v>1467</v>
      </c>
      <c r="H1468" s="93" t="s">
        <v>2409</v>
      </c>
      <c r="BC1468" s="76" t="s">
        <v>2410</v>
      </c>
    </row>
    <row r="1469" spans="1:55" ht="14.45" customHeight="1" outlineLevel="4" thickBot="1">
      <c r="A1469" s="79">
        <f t="shared" si="22"/>
        <v>1468</v>
      </c>
      <c r="I1469" s="73" t="s">
        <v>2411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2412</v>
      </c>
    </row>
    <row r="1471" spans="1:55" ht="14.45" customHeight="1" outlineLevel="4" thickBot="1">
      <c r="A1471" s="79">
        <f t="shared" si="22"/>
        <v>1470</v>
      </c>
      <c r="I1471" s="73" t="s">
        <v>2413</v>
      </c>
    </row>
    <row r="1472" spans="1:55" ht="14.45" customHeight="1" outlineLevel="4" thickBot="1">
      <c r="A1472" s="79">
        <f t="shared" si="22"/>
        <v>1471</v>
      </c>
      <c r="I1472" s="73" t="s">
        <v>2414</v>
      </c>
    </row>
    <row r="1473" spans="1:55" ht="14.45" customHeight="1" outlineLevel="4" thickBot="1">
      <c r="A1473" s="79">
        <f t="shared" si="22"/>
        <v>1472</v>
      </c>
      <c r="I1473" s="73" t="s">
        <v>2415</v>
      </c>
    </row>
    <row r="1474" spans="1:55" ht="14.45" customHeight="1" outlineLevel="4" thickBot="1">
      <c r="A1474" s="79">
        <f t="shared" si="22"/>
        <v>1473</v>
      </c>
      <c r="I1474" s="73" t="s">
        <v>2416</v>
      </c>
    </row>
    <row r="1475" spans="1:55" ht="14.45" customHeight="1" outlineLevel="4" thickBot="1">
      <c r="A1475" s="79">
        <f t="shared" si="22"/>
        <v>1474</v>
      </c>
      <c r="I1475" s="73" t="s">
        <v>2417</v>
      </c>
      <c r="BC1475" s="101" t="s">
        <v>2418</v>
      </c>
    </row>
    <row r="1476" spans="1:55" ht="14.45" customHeight="1" outlineLevel="4" thickBot="1">
      <c r="A1476" s="79">
        <f t="shared" si="22"/>
        <v>1475</v>
      </c>
      <c r="H1476" s="93" t="s">
        <v>2419</v>
      </c>
    </row>
    <row r="1477" spans="1:55" ht="14.45" customHeight="1" outlineLevel="4" thickBot="1">
      <c r="A1477" s="79">
        <f t="shared" si="22"/>
        <v>1476</v>
      </c>
      <c r="I1477" s="73" t="s">
        <v>2420</v>
      </c>
    </row>
    <row r="1478" spans="1:55" ht="14.45" customHeight="1" outlineLevel="4" thickBot="1">
      <c r="A1478" s="79">
        <f t="shared" si="22"/>
        <v>1477</v>
      </c>
      <c r="I1478" s="73" t="s">
        <v>2421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2422</v>
      </c>
    </row>
    <row r="1480" spans="1:55" ht="14.45" customHeight="1" outlineLevel="4" thickBot="1">
      <c r="A1480" s="79">
        <f t="shared" si="22"/>
        <v>1479</v>
      </c>
      <c r="I1480" s="91" t="s">
        <v>2423</v>
      </c>
    </row>
    <row r="1481" spans="1:55" ht="14.45" customHeight="1" outlineLevel="4" thickBot="1">
      <c r="A1481" s="79">
        <f t="shared" si="22"/>
        <v>1480</v>
      </c>
      <c r="I1481" s="73" t="s">
        <v>2424</v>
      </c>
    </row>
    <row r="1482" spans="1:55" ht="14.45" customHeight="1" outlineLevel="4" thickBot="1">
      <c r="A1482" s="79">
        <f t="shared" si="22"/>
        <v>1481</v>
      </c>
      <c r="I1482" s="73" t="s">
        <v>2425</v>
      </c>
    </row>
    <row r="1483" spans="1:55" ht="14.45" customHeight="1" outlineLevel="4" thickBot="1">
      <c r="A1483" s="79">
        <f t="shared" si="22"/>
        <v>1482</v>
      </c>
      <c r="I1483" s="73" t="s">
        <v>2426</v>
      </c>
    </row>
    <row r="1484" spans="1:55" ht="14.45" customHeight="1" outlineLevel="4" thickBot="1">
      <c r="A1484" s="79">
        <f t="shared" si="22"/>
        <v>1483</v>
      </c>
      <c r="I1484" s="73" t="s">
        <v>2427</v>
      </c>
    </row>
    <row r="1485" spans="1:55" ht="14.45" customHeight="1" outlineLevel="4" thickBot="1">
      <c r="A1485" s="79">
        <f t="shared" si="22"/>
        <v>1484</v>
      </c>
      <c r="I1485" s="73" t="s">
        <v>2428</v>
      </c>
      <c r="BC1485" s="101" t="s">
        <v>2429</v>
      </c>
    </row>
    <row r="1486" spans="1:55" ht="14.45" customHeight="1" outlineLevel="4" thickBot="1">
      <c r="A1486" s="79">
        <f t="shared" si="22"/>
        <v>1485</v>
      </c>
      <c r="H1486" s="93" t="s">
        <v>2430</v>
      </c>
      <c r="BC1486" s="76" t="s">
        <v>2431</v>
      </c>
    </row>
    <row r="1487" spans="1:55" ht="14.45" customHeight="1" outlineLevel="4" thickBot="1">
      <c r="A1487" s="79">
        <f t="shared" si="22"/>
        <v>1486</v>
      </c>
      <c r="I1487" s="73" t="s">
        <v>2432</v>
      </c>
    </row>
    <row r="1488" spans="1:55" ht="14.45" customHeight="1" outlineLevel="4" thickBot="1">
      <c r="A1488" s="79">
        <f t="shared" si="22"/>
        <v>1487</v>
      </c>
      <c r="I1488" s="96" t="s">
        <v>2433</v>
      </c>
    </row>
    <row r="1489" spans="1:55" ht="14.45" customHeight="1" outlineLevel="4" thickBot="1">
      <c r="A1489" s="79">
        <f t="shared" si="22"/>
        <v>1488</v>
      </c>
      <c r="I1489" s="73" t="s">
        <v>2434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2435</v>
      </c>
    </row>
    <row r="1491" spans="1:55" ht="14.45" customHeight="1" outlineLevel="4" thickBot="1">
      <c r="A1491" s="79">
        <f t="shared" si="23"/>
        <v>1490</v>
      </c>
      <c r="I1491" s="73" t="s">
        <v>2436</v>
      </c>
    </row>
    <row r="1492" spans="1:55" ht="14.45" customHeight="1" outlineLevel="4" thickBot="1">
      <c r="A1492" s="79">
        <f t="shared" si="23"/>
        <v>1491</v>
      </c>
      <c r="I1492" s="73" t="s">
        <v>2437</v>
      </c>
    </row>
    <row r="1493" spans="1:55" ht="14.45" customHeight="1" outlineLevel="4" thickBot="1">
      <c r="A1493" s="79">
        <f t="shared" si="23"/>
        <v>1492</v>
      </c>
      <c r="I1493" s="73" t="s">
        <v>2438</v>
      </c>
    </row>
    <row r="1494" spans="1:55" ht="14.45" customHeight="1" outlineLevel="4" thickBot="1">
      <c r="A1494" s="79">
        <f t="shared" si="23"/>
        <v>1493</v>
      </c>
      <c r="I1494" s="73" t="s">
        <v>2439</v>
      </c>
    </row>
    <row r="1495" spans="1:55" ht="14.45" customHeight="1" outlineLevel="4" thickBot="1">
      <c r="A1495" s="79">
        <f t="shared" si="23"/>
        <v>1494</v>
      </c>
      <c r="I1495" s="73" t="s">
        <v>2440</v>
      </c>
    </row>
    <row r="1496" spans="1:55" ht="14.45" customHeight="1" outlineLevel="4" thickBot="1">
      <c r="A1496" s="79">
        <f t="shared" si="23"/>
        <v>1495</v>
      </c>
      <c r="I1496" s="73" t="s">
        <v>2441</v>
      </c>
    </row>
    <row r="1497" spans="1:55" ht="14.45" customHeight="1" outlineLevel="4" thickBot="1">
      <c r="A1497" s="79">
        <f t="shared" si="23"/>
        <v>1496</v>
      </c>
      <c r="I1497" s="73" t="s">
        <v>2442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2443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2444</v>
      </c>
      <c r="BC1499" s="101" t="s">
        <v>2445</v>
      </c>
    </row>
    <row r="1500" spans="1:55" ht="14.45" customHeight="1" outlineLevel="4" thickBot="1">
      <c r="A1500" s="79">
        <f t="shared" si="23"/>
        <v>1499</v>
      </c>
      <c r="H1500" s="93" t="s">
        <v>2446</v>
      </c>
    </row>
    <row r="1501" spans="1:55" ht="14.45" customHeight="1" outlineLevel="4" thickBot="1">
      <c r="A1501" s="79">
        <f t="shared" si="23"/>
        <v>1500</v>
      </c>
      <c r="I1501" s="73" t="s">
        <v>2447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2448</v>
      </c>
    </row>
    <row r="1503" spans="1:55" ht="14.45" customHeight="1" outlineLevel="4" thickBot="1">
      <c r="A1503" s="79">
        <f t="shared" si="23"/>
        <v>1502</v>
      </c>
      <c r="I1503" s="73" t="s">
        <v>2449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2450</v>
      </c>
      <c r="BC1504" s="101" t="s">
        <v>2451</v>
      </c>
    </row>
    <row r="1505" spans="1:9" ht="14.45" customHeight="1" outlineLevel="4" thickBot="1">
      <c r="A1505" s="79">
        <f t="shared" si="23"/>
        <v>1504</v>
      </c>
      <c r="H1505" s="93" t="s">
        <v>2452</v>
      </c>
    </row>
    <row r="1506" spans="1:9" ht="14.45" customHeight="1" outlineLevel="4" thickBot="1">
      <c r="A1506" s="79">
        <f t="shared" si="23"/>
        <v>1505</v>
      </c>
      <c r="I1506" s="94" t="s">
        <v>2453</v>
      </c>
    </row>
    <row r="1507" spans="1:9" ht="14.45" customHeight="1" outlineLevel="4" thickBot="1">
      <c r="A1507" s="79">
        <f t="shared" si="23"/>
        <v>1506</v>
      </c>
      <c r="I1507" s="96" t="s">
        <v>2454</v>
      </c>
    </row>
    <row r="1508" spans="1:9" ht="14.45" customHeight="1" outlineLevel="4" thickBot="1">
      <c r="A1508" s="79">
        <f t="shared" si="23"/>
        <v>1507</v>
      </c>
      <c r="I1508" s="73" t="s">
        <v>2455</v>
      </c>
    </row>
    <row r="1509" spans="1:9" ht="14.45" customHeight="1" outlineLevel="4" thickBot="1">
      <c r="A1509" s="79">
        <f t="shared" si="23"/>
        <v>1508</v>
      </c>
      <c r="I1509" s="73" t="s">
        <v>2456</v>
      </c>
    </row>
    <row r="1510" spans="1:9" ht="14.45" customHeight="1" outlineLevel="4" thickBot="1">
      <c r="A1510" s="79">
        <f t="shared" si="23"/>
        <v>1509</v>
      </c>
      <c r="I1510" s="73" t="s">
        <v>2457</v>
      </c>
    </row>
    <row r="1511" spans="1:9" ht="14.45" customHeight="1" outlineLevel="4" thickBot="1">
      <c r="A1511" s="79">
        <f t="shared" si="23"/>
        <v>1510</v>
      </c>
      <c r="I1511" s="73" t="s">
        <v>2458</v>
      </c>
    </row>
    <row r="1512" spans="1:9" ht="14.45" customHeight="1" outlineLevel="4" thickBot="1">
      <c r="A1512" s="79">
        <f t="shared" si="23"/>
        <v>1511</v>
      </c>
      <c r="I1512" s="73" t="s">
        <v>2459</v>
      </c>
    </row>
    <row r="1513" spans="1:9" ht="14.45" customHeight="1" outlineLevel="4" thickBot="1">
      <c r="A1513" s="79">
        <f t="shared" si="23"/>
        <v>1512</v>
      </c>
      <c r="I1513" s="73" t="s">
        <v>2460</v>
      </c>
    </row>
    <row r="1514" spans="1:9" ht="14.45" customHeight="1" outlineLevel="4" thickBot="1">
      <c r="A1514" s="79">
        <f t="shared" si="23"/>
        <v>1513</v>
      </c>
      <c r="I1514" s="73" t="s">
        <v>2461</v>
      </c>
    </row>
    <row r="1515" spans="1:9" ht="14.45" customHeight="1" outlineLevel="4" thickBot="1">
      <c r="A1515" s="79">
        <f t="shared" si="23"/>
        <v>1514</v>
      </c>
      <c r="I1515" s="94" t="s">
        <v>2462</v>
      </c>
    </row>
    <row r="1516" spans="1:9" ht="14.45" customHeight="1" outlineLevel="4" thickBot="1">
      <c r="A1516" s="79">
        <f t="shared" si="23"/>
        <v>1515</v>
      </c>
      <c r="I1516" s="73" t="s">
        <v>2463</v>
      </c>
    </row>
    <row r="1517" spans="1:9" ht="14.45" customHeight="1" outlineLevel="4" thickBot="1">
      <c r="A1517" s="79">
        <f t="shared" si="23"/>
        <v>1516</v>
      </c>
      <c r="I1517" s="73" t="s">
        <v>2464</v>
      </c>
    </row>
    <row r="1518" spans="1:9" ht="14.45" customHeight="1" outlineLevel="4" thickBot="1">
      <c r="A1518" s="79">
        <f t="shared" si="23"/>
        <v>1517</v>
      </c>
      <c r="I1518" s="96" t="s">
        <v>2465</v>
      </c>
    </row>
    <row r="1519" spans="1:9" ht="14.45" customHeight="1" outlineLevel="4" thickBot="1">
      <c r="A1519" s="79">
        <f t="shared" si="23"/>
        <v>1518</v>
      </c>
      <c r="I1519" s="73" t="s">
        <v>2466</v>
      </c>
    </row>
    <row r="1520" spans="1:9" ht="14.45" customHeight="1" outlineLevel="4" thickBot="1">
      <c r="A1520" s="79">
        <f t="shared" si="23"/>
        <v>1519</v>
      </c>
      <c r="I1520" s="73" t="s">
        <v>2467</v>
      </c>
    </row>
    <row r="1521" spans="1:55" ht="14.45" customHeight="1" outlineLevel="4" thickBot="1">
      <c r="A1521" s="79">
        <f t="shared" si="23"/>
        <v>1520</v>
      </c>
      <c r="I1521" s="96" t="s">
        <v>2468</v>
      </c>
    </row>
    <row r="1522" spans="1:55" ht="14.45" customHeight="1" outlineLevel="4" thickBot="1">
      <c r="A1522" s="79">
        <f t="shared" si="23"/>
        <v>1521</v>
      </c>
      <c r="I1522" s="73" t="s">
        <v>2469</v>
      </c>
    </row>
    <row r="1523" spans="1:55" ht="14.45" customHeight="1" outlineLevel="4" thickBot="1">
      <c r="A1523" s="79">
        <f t="shared" si="23"/>
        <v>1522</v>
      </c>
      <c r="I1523" s="73" t="s">
        <v>2470</v>
      </c>
    </row>
    <row r="1524" spans="1:55" ht="14.45" customHeight="1" outlineLevel="4" thickBot="1">
      <c r="A1524" s="79">
        <f t="shared" si="23"/>
        <v>1523</v>
      </c>
      <c r="I1524" s="73" t="s">
        <v>2471</v>
      </c>
    </row>
    <row r="1525" spans="1:55" ht="14.45" customHeight="1" outlineLevel="4" thickBot="1">
      <c r="A1525" s="79">
        <f t="shared" si="23"/>
        <v>1524</v>
      </c>
      <c r="I1525" s="73" t="s">
        <v>2472</v>
      </c>
    </row>
    <row r="1526" spans="1:55" ht="14.45" customHeight="1" outlineLevel="4" thickBot="1">
      <c r="A1526" s="79">
        <f t="shared" si="23"/>
        <v>1525</v>
      </c>
      <c r="I1526" s="73" t="s">
        <v>2473</v>
      </c>
    </row>
    <row r="1527" spans="1:55" ht="14.45" customHeight="1" outlineLevel="4" thickBot="1">
      <c r="A1527" s="79">
        <f t="shared" si="23"/>
        <v>1526</v>
      </c>
      <c r="I1527" s="73" t="s">
        <v>2474</v>
      </c>
    </row>
    <row r="1528" spans="1:55" ht="14.45" customHeight="1" outlineLevel="4" thickBot="1">
      <c r="A1528" s="79">
        <f t="shared" si="23"/>
        <v>1527</v>
      </c>
      <c r="I1528" s="73" t="s">
        <v>2475</v>
      </c>
    </row>
    <row r="1529" spans="1:55" ht="14.45" customHeight="1" outlineLevel="4" thickBot="1">
      <c r="A1529" s="79">
        <f t="shared" si="23"/>
        <v>1528</v>
      </c>
      <c r="I1529" s="73" t="s">
        <v>2476</v>
      </c>
    </row>
    <row r="1530" spans="1:55" ht="14.45" customHeight="1" outlineLevel="4" thickBot="1">
      <c r="A1530" s="79">
        <f t="shared" si="23"/>
        <v>1529</v>
      </c>
      <c r="I1530" s="73" t="s">
        <v>2477</v>
      </c>
    </row>
    <row r="1531" spans="1:55" ht="14.45" customHeight="1" outlineLevel="4" thickBot="1">
      <c r="A1531" s="79">
        <f t="shared" si="23"/>
        <v>1530</v>
      </c>
      <c r="I1531" s="73" t="s">
        <v>2478</v>
      </c>
      <c r="BC1531" s="101" t="s">
        <v>2479</v>
      </c>
    </row>
    <row r="1532" spans="1:55" ht="14.45" customHeight="1" outlineLevel="4" thickBot="1">
      <c r="A1532" s="79">
        <f t="shared" si="23"/>
        <v>1531</v>
      </c>
      <c r="H1532" s="93" t="s">
        <v>2480</v>
      </c>
    </row>
    <row r="1533" spans="1:55" ht="14.45" customHeight="1" outlineLevel="4" thickBot="1">
      <c r="A1533" s="79">
        <f t="shared" si="23"/>
        <v>1532</v>
      </c>
      <c r="I1533" s="73" t="s">
        <v>2481</v>
      </c>
    </row>
    <row r="1534" spans="1:55" ht="14.45" customHeight="1" outlineLevel="4" thickBot="1">
      <c r="A1534" s="79">
        <f t="shared" si="23"/>
        <v>1533</v>
      </c>
      <c r="I1534" s="73" t="s">
        <v>2482</v>
      </c>
    </row>
    <row r="1535" spans="1:55" ht="14.45" customHeight="1" outlineLevel="4" thickBot="1">
      <c r="A1535" s="79">
        <f t="shared" si="23"/>
        <v>1534</v>
      </c>
      <c r="I1535" s="73" t="s">
        <v>2483</v>
      </c>
    </row>
    <row r="1536" spans="1:55" ht="14.45" customHeight="1" outlineLevel="4" thickBot="1">
      <c r="A1536" s="79">
        <f t="shared" si="23"/>
        <v>1535</v>
      </c>
      <c r="I1536" s="73" t="s">
        <v>2484</v>
      </c>
    </row>
    <row r="1537" spans="1:55" ht="14.45" customHeight="1" outlineLevel="4" thickBot="1">
      <c r="A1537" s="79">
        <f t="shared" si="23"/>
        <v>1536</v>
      </c>
      <c r="I1537" s="73" t="s">
        <v>2485</v>
      </c>
    </row>
    <row r="1538" spans="1:55" ht="14.45" customHeight="1" outlineLevel="4" thickBot="1">
      <c r="A1538" s="79">
        <f t="shared" si="23"/>
        <v>1537</v>
      </c>
      <c r="I1538" s="73" t="s">
        <v>2486</v>
      </c>
    </row>
    <row r="1539" spans="1:55" ht="14.45" customHeight="1" outlineLevel="4" thickBot="1">
      <c r="A1539" s="79">
        <f t="shared" si="23"/>
        <v>1538</v>
      </c>
      <c r="I1539" s="73" t="s">
        <v>2487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2488</v>
      </c>
    </row>
    <row r="1541" spans="1:55" ht="14.45" customHeight="1" outlineLevel="4" thickBot="1">
      <c r="A1541" s="79">
        <f t="shared" si="23"/>
        <v>1540</v>
      </c>
      <c r="I1541" s="73" t="s">
        <v>2489</v>
      </c>
    </row>
    <row r="1542" spans="1:55" ht="14.45" customHeight="1" outlineLevel="4" thickBot="1">
      <c r="A1542" s="79">
        <f t="shared" si="23"/>
        <v>1541</v>
      </c>
      <c r="I1542" s="73" t="s">
        <v>2490</v>
      </c>
    </row>
    <row r="1543" spans="1:55" ht="14.45" customHeight="1" outlineLevel="4" thickBot="1">
      <c r="A1543" s="79">
        <f t="shared" si="23"/>
        <v>1542</v>
      </c>
      <c r="I1543" s="73" t="s">
        <v>2491</v>
      </c>
    </row>
    <row r="1544" spans="1:55" ht="14.45" customHeight="1" outlineLevel="4" thickBot="1">
      <c r="A1544" s="79">
        <f t="shared" si="23"/>
        <v>1543</v>
      </c>
      <c r="I1544" s="73" t="s">
        <v>2492</v>
      </c>
      <c r="BC1544" s="101" t="s">
        <v>2493</v>
      </c>
    </row>
    <row r="1545" spans="1:55" ht="14.45" customHeight="1" outlineLevel="4" thickBot="1">
      <c r="A1545" s="79">
        <f t="shared" si="23"/>
        <v>1544</v>
      </c>
      <c r="G1545" s="89" t="s">
        <v>2494</v>
      </c>
      <c r="BC1545" s="76" t="s">
        <v>2495</v>
      </c>
    </row>
    <row r="1546" spans="1:55" ht="14.45" customHeight="1" outlineLevel="4" thickBot="1">
      <c r="A1546" s="79">
        <f t="shared" si="23"/>
        <v>1545</v>
      </c>
      <c r="H1546" s="93" t="s">
        <v>2496</v>
      </c>
      <c r="BC1546" s="76" t="s">
        <v>2497</v>
      </c>
    </row>
    <row r="1547" spans="1:55" ht="14.45" customHeight="1" outlineLevel="4" thickBot="1">
      <c r="A1547" s="79">
        <f t="shared" si="23"/>
        <v>1546</v>
      </c>
      <c r="I1547" s="73" t="s">
        <v>2498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2499</v>
      </c>
    </row>
    <row r="1548" spans="1:55" ht="14.45" customHeight="1" outlineLevel="4" thickBot="1">
      <c r="A1548" s="79">
        <f t="shared" si="23"/>
        <v>1547</v>
      </c>
      <c r="I1548" s="73" t="s">
        <v>2500</v>
      </c>
      <c r="BC1548" s="114" t="s">
        <v>2501</v>
      </c>
    </row>
    <row r="1549" spans="1:55" ht="14.45" customHeight="1" outlineLevel="4" thickBot="1">
      <c r="A1549" s="79">
        <f t="shared" si="23"/>
        <v>1548</v>
      </c>
      <c r="I1549" s="73" t="s">
        <v>2502</v>
      </c>
      <c r="BC1549" s="101" t="s">
        <v>2503</v>
      </c>
    </row>
    <row r="1550" spans="1:55" ht="14.45" customHeight="1" outlineLevel="4" thickBot="1">
      <c r="A1550" s="79">
        <f t="shared" si="23"/>
        <v>1549</v>
      </c>
      <c r="H1550" s="93" t="s">
        <v>2504</v>
      </c>
    </row>
    <row r="1551" spans="1:55" ht="14.45" customHeight="1" outlineLevel="4" thickBot="1">
      <c r="A1551" s="79">
        <f t="shared" si="23"/>
        <v>1550</v>
      </c>
      <c r="I1551" s="73" t="s">
        <v>2505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2506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2507</v>
      </c>
    </row>
    <row r="1553" spans="1:55" ht="14.45" customHeight="1" outlineLevel="4" thickBot="1">
      <c r="A1553" s="79">
        <f t="shared" si="23"/>
        <v>1552</v>
      </c>
      <c r="I1553" s="73" t="s">
        <v>2508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2509</v>
      </c>
      <c r="BC1554" s="101" t="s">
        <v>2510</v>
      </c>
    </row>
    <row r="1555" spans="1:55" ht="14.45" customHeight="1" outlineLevel="4" thickBot="1">
      <c r="A1555" s="79">
        <f t="shared" si="24"/>
        <v>1554</v>
      </c>
      <c r="H1555" s="93" t="s">
        <v>2511</v>
      </c>
    </row>
    <row r="1556" spans="1:55" ht="14.45" customHeight="1" outlineLevel="4" thickBot="1">
      <c r="A1556" s="79">
        <f t="shared" si="24"/>
        <v>1555</v>
      </c>
      <c r="I1556" s="73" t="s">
        <v>2512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2513</v>
      </c>
    </row>
    <row r="1557" spans="1:55" ht="14.45" customHeight="1" outlineLevel="4" thickBot="1">
      <c r="A1557" s="79">
        <f t="shared" si="24"/>
        <v>1556</v>
      </c>
      <c r="I1557" s="73" t="s">
        <v>2514</v>
      </c>
    </row>
    <row r="1558" spans="1:55" ht="14.45" customHeight="1" outlineLevel="4" thickBot="1">
      <c r="A1558" s="79">
        <f t="shared" si="24"/>
        <v>1557</v>
      </c>
      <c r="I1558" s="73" t="s">
        <v>2515</v>
      </c>
    </row>
    <row r="1559" spans="1:55" ht="14.45" customHeight="1" outlineLevel="4" thickBot="1">
      <c r="A1559" s="79">
        <f t="shared" si="24"/>
        <v>1558</v>
      </c>
      <c r="I1559" s="73" t="s">
        <v>2516</v>
      </c>
      <c r="BC1559" s="101" t="s">
        <v>2517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2518</v>
      </c>
    </row>
    <row r="1561" spans="1:55" ht="14.45" customHeight="1" outlineLevel="4" thickBot="1">
      <c r="A1561" s="79">
        <f t="shared" si="24"/>
        <v>1560</v>
      </c>
      <c r="I1561" s="73" t="s">
        <v>2519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2520</v>
      </c>
    </row>
    <row r="1562" spans="1:55" ht="14.45" customHeight="1" outlineLevel="4" thickBot="1">
      <c r="A1562" s="79">
        <f t="shared" si="24"/>
        <v>1561</v>
      </c>
      <c r="I1562" s="73" t="s">
        <v>2521</v>
      </c>
    </row>
    <row r="1563" spans="1:55" ht="14.45" customHeight="1" outlineLevel="4" thickBot="1">
      <c r="A1563" s="79">
        <f t="shared" si="24"/>
        <v>1562</v>
      </c>
      <c r="I1563" s="73" t="s">
        <v>2522</v>
      </c>
      <c r="BC1563" s="101" t="s">
        <v>2523</v>
      </c>
    </row>
    <row r="1564" spans="1:55" ht="14.45" customHeight="1" outlineLevel="4" thickBot="1">
      <c r="A1564" s="79">
        <f t="shared" si="24"/>
        <v>1563</v>
      </c>
      <c r="H1564" s="93" t="s">
        <v>2524</v>
      </c>
    </row>
    <row r="1565" spans="1:55" ht="14.45" customHeight="1" outlineLevel="4" thickBot="1">
      <c r="A1565" s="79">
        <f t="shared" si="24"/>
        <v>1564</v>
      </c>
      <c r="I1565" s="73" t="s">
        <v>2525</v>
      </c>
      <c r="BA1565" s="98"/>
      <c r="BC1565" s="76" t="s">
        <v>2526</v>
      </c>
    </row>
    <row r="1566" spans="1:55" ht="14.45" customHeight="1" outlineLevel="4" thickBot="1">
      <c r="A1566" s="79">
        <f t="shared" si="24"/>
        <v>1565</v>
      </c>
      <c r="I1566" s="92" t="s">
        <v>2527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2528</v>
      </c>
    </row>
    <row r="1568" spans="1:55" ht="14.45" customHeight="1" outlineLevel="4" thickBot="1">
      <c r="A1568" s="79">
        <f t="shared" si="24"/>
        <v>1567</v>
      </c>
      <c r="I1568" s="73" t="s">
        <v>2529</v>
      </c>
      <c r="BC1568" s="101" t="s">
        <v>2530</v>
      </c>
    </row>
    <row r="1569" spans="1:55" ht="14.45" customHeight="1" outlineLevel="4" thickBot="1">
      <c r="A1569" s="79">
        <f t="shared" si="24"/>
        <v>1568</v>
      </c>
      <c r="H1569" s="93" t="s">
        <v>2531</v>
      </c>
    </row>
    <row r="1570" spans="1:55" ht="14.45" customHeight="1" outlineLevel="4" thickBot="1">
      <c r="A1570" s="79">
        <f t="shared" si="24"/>
        <v>1569</v>
      </c>
      <c r="I1570" s="73" t="s">
        <v>2532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2533</v>
      </c>
    </row>
    <row r="1571" spans="1:55" ht="14.45" customHeight="1" outlineLevel="4" thickBot="1">
      <c r="A1571" s="79">
        <f t="shared" si="24"/>
        <v>1570</v>
      </c>
      <c r="I1571" s="73" t="s">
        <v>2534</v>
      </c>
    </row>
    <row r="1572" spans="1:55" ht="14.45" customHeight="1" outlineLevel="4" thickBot="1">
      <c r="A1572" s="79">
        <f t="shared" si="24"/>
        <v>1571</v>
      </c>
      <c r="I1572" s="73" t="s">
        <v>2535</v>
      </c>
      <c r="BC1572" s="101" t="s">
        <v>2536</v>
      </c>
    </row>
    <row r="1573" spans="1:55" ht="14.45" customHeight="1" outlineLevel="4" thickBot="1">
      <c r="A1573" s="79">
        <f t="shared" si="24"/>
        <v>1572</v>
      </c>
      <c r="H1573" s="93" t="s">
        <v>2537</v>
      </c>
    </row>
    <row r="1574" spans="1:55" ht="14.45" customHeight="1" outlineLevel="4" thickBot="1">
      <c r="A1574" s="79">
        <f t="shared" si="24"/>
        <v>1573</v>
      </c>
      <c r="I1574" s="73" t="s">
        <v>2538</v>
      </c>
    </row>
    <row r="1575" spans="1:55" ht="14.45" customHeight="1" outlineLevel="4" thickBot="1">
      <c r="A1575" s="79">
        <f t="shared" si="24"/>
        <v>1574</v>
      </c>
      <c r="I1575" s="73" t="s">
        <v>2539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2540</v>
      </c>
    </row>
    <row r="1576" spans="1:55" ht="14.45" customHeight="1" outlineLevel="4" thickBot="1">
      <c r="A1576" s="79">
        <f t="shared" si="24"/>
        <v>1575</v>
      </c>
      <c r="I1576" s="73" t="s">
        <v>2541</v>
      </c>
    </row>
    <row r="1577" spans="1:55" ht="14.45" customHeight="1" outlineLevel="4" thickBot="1">
      <c r="A1577" s="79">
        <f t="shared" si="24"/>
        <v>1576</v>
      </c>
      <c r="I1577" s="73" t="s">
        <v>2542</v>
      </c>
    </row>
    <row r="1578" spans="1:55" ht="14.45" customHeight="1" outlineLevel="4" thickBot="1">
      <c r="A1578" s="79">
        <f t="shared" si="24"/>
        <v>1577</v>
      </c>
      <c r="I1578" s="73" t="s">
        <v>2543</v>
      </c>
    </row>
    <row r="1579" spans="1:55" ht="14.45" customHeight="1" outlineLevel="4" thickBot="1">
      <c r="A1579" s="79">
        <f t="shared" si="24"/>
        <v>1578</v>
      </c>
      <c r="I1579" s="73" t="s">
        <v>2544</v>
      </c>
    </row>
    <row r="1580" spans="1:55" ht="14.45" customHeight="1" outlineLevel="4" thickBot="1">
      <c r="A1580" s="79">
        <f t="shared" si="24"/>
        <v>1579</v>
      </c>
      <c r="I1580" s="73" t="s">
        <v>2545</v>
      </c>
    </row>
    <row r="1581" spans="1:55" ht="14.45" customHeight="1" outlineLevel="4" thickBot="1">
      <c r="A1581" s="79">
        <f t="shared" si="24"/>
        <v>1580</v>
      </c>
      <c r="I1581" s="73" t="s">
        <v>2546</v>
      </c>
    </row>
    <row r="1582" spans="1:55" ht="14.45" customHeight="1" outlineLevel="4" thickBot="1">
      <c r="A1582" s="79">
        <f t="shared" si="24"/>
        <v>1581</v>
      </c>
      <c r="I1582" s="73" t="s">
        <v>2547</v>
      </c>
    </row>
    <row r="1583" spans="1:55" ht="14.45" customHeight="1" outlineLevel="4" thickBot="1">
      <c r="A1583" s="79">
        <f t="shared" si="24"/>
        <v>1582</v>
      </c>
      <c r="I1583" s="73" t="s">
        <v>2548</v>
      </c>
    </row>
    <row r="1584" spans="1:55" ht="14.45" customHeight="1" outlineLevel="4" thickBot="1">
      <c r="A1584" s="79">
        <f t="shared" si="24"/>
        <v>1583</v>
      </c>
      <c r="I1584" s="73" t="s">
        <v>2549</v>
      </c>
      <c r="BC1584" s="101" t="s">
        <v>2550</v>
      </c>
    </row>
    <row r="1585" spans="1:55" ht="14.45" customHeight="1" outlineLevel="4" thickBot="1">
      <c r="A1585" s="79">
        <f t="shared" si="24"/>
        <v>1584</v>
      </c>
      <c r="H1585" s="93" t="s">
        <v>2551</v>
      </c>
    </row>
    <row r="1586" spans="1:55" ht="14.45" customHeight="1" outlineLevel="4" thickBot="1">
      <c r="A1586" s="79">
        <f t="shared" si="24"/>
        <v>1585</v>
      </c>
      <c r="I1586" s="94" t="s">
        <v>2552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2553</v>
      </c>
    </row>
    <row r="1587" spans="1:55" ht="14.45" customHeight="1" outlineLevel="4" thickBot="1">
      <c r="A1587" s="79">
        <f t="shared" si="24"/>
        <v>1586</v>
      </c>
      <c r="I1587" s="73" t="s">
        <v>2554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2555</v>
      </c>
    </row>
    <row r="1589" spans="1:55" ht="14.45" customHeight="1" outlineLevel="4" thickBot="1">
      <c r="A1589" s="79">
        <f t="shared" si="24"/>
        <v>1588</v>
      </c>
      <c r="I1589" s="73" t="s">
        <v>2556</v>
      </c>
    </row>
    <row r="1590" spans="1:55" ht="14.45" customHeight="1" outlineLevel="4" thickBot="1">
      <c r="A1590" s="79">
        <f t="shared" si="24"/>
        <v>1589</v>
      </c>
      <c r="I1590" s="73" t="s">
        <v>2557</v>
      </c>
    </row>
    <row r="1591" spans="1:55" ht="14.45" customHeight="1" outlineLevel="4" thickBot="1">
      <c r="A1591" s="79">
        <f t="shared" si="24"/>
        <v>1590</v>
      </c>
      <c r="I1591" s="73" t="s">
        <v>2558</v>
      </c>
    </row>
    <row r="1592" spans="1:55" ht="14.45" customHeight="1" outlineLevel="4" thickBot="1">
      <c r="A1592" s="79">
        <f t="shared" si="24"/>
        <v>1591</v>
      </c>
      <c r="I1592" s="94" t="s">
        <v>2559</v>
      </c>
    </row>
    <row r="1593" spans="1:55" ht="14.45" customHeight="1" outlineLevel="4" thickBot="1">
      <c r="A1593" s="79">
        <f t="shared" si="24"/>
        <v>1592</v>
      </c>
      <c r="I1593" s="73" t="s">
        <v>2560</v>
      </c>
    </row>
    <row r="1594" spans="1:55" ht="14.45" customHeight="1" outlineLevel="4" thickBot="1">
      <c r="A1594" s="79">
        <f t="shared" si="24"/>
        <v>1593</v>
      </c>
      <c r="I1594" s="73" t="s">
        <v>2561</v>
      </c>
      <c r="BC1594" s="101" t="s">
        <v>2562</v>
      </c>
    </row>
    <row r="1595" spans="1:55" ht="14.45" customHeight="1" outlineLevel="4" thickBot="1">
      <c r="A1595" s="79">
        <f t="shared" si="24"/>
        <v>1594</v>
      </c>
      <c r="H1595" s="93" t="s">
        <v>2563</v>
      </c>
    </row>
    <row r="1596" spans="1:55" ht="14.45" customHeight="1" outlineLevel="4" thickBot="1">
      <c r="A1596" s="79">
        <f t="shared" si="24"/>
        <v>1595</v>
      </c>
      <c r="I1596" s="73" t="s">
        <v>2564</v>
      </c>
    </row>
    <row r="1597" spans="1:55" ht="14.45" customHeight="1" outlineLevel="4" thickBot="1">
      <c r="A1597" s="79">
        <f t="shared" si="24"/>
        <v>1596</v>
      </c>
      <c r="I1597" s="73" t="s">
        <v>2565</v>
      </c>
    </row>
    <row r="1598" spans="1:55" ht="14.45" customHeight="1" outlineLevel="4" thickBot="1">
      <c r="A1598" s="79">
        <f t="shared" si="24"/>
        <v>1597</v>
      </c>
      <c r="I1598" s="73" t="s">
        <v>2566</v>
      </c>
    </row>
    <row r="1599" spans="1:55" ht="14.45" customHeight="1" outlineLevel="4" thickBot="1">
      <c r="A1599" s="79">
        <f t="shared" si="24"/>
        <v>1598</v>
      </c>
      <c r="I1599" s="73" t="s">
        <v>2567</v>
      </c>
    </row>
    <row r="1600" spans="1:55" ht="14.45" customHeight="1" outlineLevel="4" thickBot="1">
      <c r="A1600" s="79">
        <f t="shared" si="24"/>
        <v>1599</v>
      </c>
      <c r="I1600" s="73" t="s">
        <v>2568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2569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2570</v>
      </c>
      <c r="BC1602" s="101" t="s">
        <v>2571</v>
      </c>
    </row>
    <row r="1603" spans="1:55" ht="14.45" customHeight="1" outlineLevel="4" thickBot="1">
      <c r="A1603" s="79">
        <f t="shared" si="24"/>
        <v>1602</v>
      </c>
      <c r="H1603" s="93" t="s">
        <v>2572</v>
      </c>
    </row>
    <row r="1604" spans="1:55" ht="14.45" customHeight="1" outlineLevel="4" thickBot="1">
      <c r="A1604" s="79">
        <f t="shared" si="24"/>
        <v>1603</v>
      </c>
      <c r="I1604" s="100" t="s">
        <v>2573</v>
      </c>
    </row>
    <row r="1605" spans="1:55" ht="14.45" customHeight="1" outlineLevel="4" thickBot="1">
      <c r="A1605" s="79">
        <f t="shared" si="24"/>
        <v>1604</v>
      </c>
      <c r="J1605" s="73" t="s">
        <v>2574</v>
      </c>
    </row>
    <row r="1606" spans="1:55" ht="14.45" customHeight="1" outlineLevel="4" thickBot="1">
      <c r="A1606" s="79">
        <f t="shared" si="24"/>
        <v>1605</v>
      </c>
      <c r="J1606" s="73" t="s">
        <v>2575</v>
      </c>
    </row>
    <row r="1607" spans="1:55" ht="14.45" customHeight="1" outlineLevel="4" thickBot="1">
      <c r="A1607" s="79">
        <f t="shared" si="24"/>
        <v>1606</v>
      </c>
      <c r="J1607" s="73" t="s">
        <v>2576</v>
      </c>
    </row>
    <row r="1608" spans="1:55" ht="14.45" customHeight="1" outlineLevel="4" thickBot="1">
      <c r="A1608" s="79">
        <f t="shared" si="24"/>
        <v>1607</v>
      </c>
      <c r="J1608" s="73" t="s">
        <v>2577</v>
      </c>
    </row>
    <row r="1609" spans="1:55" ht="14.45" customHeight="1" outlineLevel="4" thickBot="1">
      <c r="A1609" s="79">
        <f t="shared" si="24"/>
        <v>1608</v>
      </c>
      <c r="J1609" s="73" t="s">
        <v>2578</v>
      </c>
    </row>
    <row r="1610" spans="1:55" ht="14.45" customHeight="1" outlineLevel="4" thickBot="1">
      <c r="A1610" s="79">
        <f t="shared" si="24"/>
        <v>1609</v>
      </c>
      <c r="J1610" s="73" t="s">
        <v>2579</v>
      </c>
    </row>
    <row r="1611" spans="1:55" ht="14.45" customHeight="1" outlineLevel="4" thickBot="1">
      <c r="A1611" s="79">
        <f t="shared" si="24"/>
        <v>1610</v>
      </c>
      <c r="J1611" s="73" t="s">
        <v>2580</v>
      </c>
    </row>
    <row r="1612" spans="1:55" ht="14.45" customHeight="1" outlineLevel="4" thickBot="1">
      <c r="A1612" s="79">
        <f t="shared" si="24"/>
        <v>1611</v>
      </c>
      <c r="J1612" s="73" t="s">
        <v>2581</v>
      </c>
    </row>
    <row r="1613" spans="1:55" ht="14.45" customHeight="1" outlineLevel="4" thickBot="1">
      <c r="A1613" s="79">
        <f t="shared" si="24"/>
        <v>1612</v>
      </c>
      <c r="J1613" s="73" t="s">
        <v>2582</v>
      </c>
    </row>
    <row r="1614" spans="1:55" ht="14.45" customHeight="1" outlineLevel="4" thickBot="1">
      <c r="A1614" s="79">
        <f t="shared" si="24"/>
        <v>1613</v>
      </c>
      <c r="J1614" s="73" t="s">
        <v>2583</v>
      </c>
    </row>
    <row r="1615" spans="1:55" ht="14.45" customHeight="1" outlineLevel="4" thickBot="1">
      <c r="A1615" s="79">
        <f t="shared" si="24"/>
        <v>1614</v>
      </c>
      <c r="J1615" s="73" t="s">
        <v>2584</v>
      </c>
    </row>
    <row r="1616" spans="1:55" ht="14.45" customHeight="1" outlineLevel="4" thickBot="1">
      <c r="A1616" s="79">
        <f t="shared" si="24"/>
        <v>1615</v>
      </c>
      <c r="J1616" s="73" t="s">
        <v>2585</v>
      </c>
    </row>
    <row r="1617" spans="1:55" ht="14.45" customHeight="1" outlineLevel="4" thickBot="1">
      <c r="A1617" s="79">
        <f t="shared" si="24"/>
        <v>1616</v>
      </c>
      <c r="I1617" s="100" t="s">
        <v>2586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2587</v>
      </c>
    </row>
    <row r="1619" spans="1:55" ht="14.45" customHeight="1" outlineLevel="4" thickBot="1">
      <c r="A1619" s="79">
        <f t="shared" si="25"/>
        <v>1618</v>
      </c>
      <c r="J1619" s="73" t="s">
        <v>2588</v>
      </c>
    </row>
    <row r="1620" spans="1:55" ht="14.45" customHeight="1" outlineLevel="4" thickBot="1">
      <c r="A1620" s="79">
        <f t="shared" si="25"/>
        <v>1619</v>
      </c>
      <c r="J1620" s="73" t="s">
        <v>2589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2590</v>
      </c>
      <c r="BC1621" s="101" t="s">
        <v>2591</v>
      </c>
    </row>
    <row r="1622" spans="1:55" ht="14.45" customHeight="1" outlineLevel="4" thickBot="1">
      <c r="A1622" s="79">
        <f t="shared" si="25"/>
        <v>1621</v>
      </c>
      <c r="H1622" s="93" t="s">
        <v>2592</v>
      </c>
    </row>
    <row r="1623" spans="1:55" ht="14.45" customHeight="1" outlineLevel="4" thickBot="1">
      <c r="A1623" s="79">
        <f t="shared" si="25"/>
        <v>1622</v>
      </c>
      <c r="I1623" s="94" t="s">
        <v>2593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2594</v>
      </c>
    </row>
    <row r="1625" spans="1:55" ht="14.45" customHeight="1" outlineLevel="4" thickBot="1">
      <c r="A1625" s="79">
        <f t="shared" si="25"/>
        <v>1624</v>
      </c>
      <c r="I1625" s="73" t="s">
        <v>2595</v>
      </c>
    </row>
    <row r="1626" spans="1:55" ht="14.45" customHeight="1" outlineLevel="4" thickBot="1">
      <c r="A1626" s="79">
        <f t="shared" si="25"/>
        <v>1625</v>
      </c>
      <c r="I1626" s="73" t="s">
        <v>2596</v>
      </c>
    </row>
    <row r="1627" spans="1:55" ht="14.45" customHeight="1" outlineLevel="4" thickBot="1">
      <c r="A1627" s="79">
        <f t="shared" si="25"/>
        <v>1626</v>
      </c>
      <c r="I1627" s="73" t="s">
        <v>2597</v>
      </c>
    </row>
    <row r="1628" spans="1:55" ht="14.45" customHeight="1" outlineLevel="4" thickBot="1">
      <c r="A1628" s="79">
        <f t="shared" si="25"/>
        <v>1627</v>
      </c>
      <c r="I1628" s="73" t="s">
        <v>2598</v>
      </c>
    </row>
    <row r="1629" spans="1:55" ht="14.45" customHeight="1" outlineLevel="4" thickBot="1">
      <c r="A1629" s="79">
        <f t="shared" si="25"/>
        <v>1628</v>
      </c>
      <c r="I1629" s="94" t="s">
        <v>2599</v>
      </c>
    </row>
    <row r="1630" spans="1:55" ht="14.45" customHeight="1" outlineLevel="4" thickBot="1">
      <c r="A1630" s="79">
        <f t="shared" si="25"/>
        <v>1629</v>
      </c>
      <c r="I1630" s="73" t="s">
        <v>2600</v>
      </c>
    </row>
    <row r="1631" spans="1:55" ht="14.45" customHeight="1" outlineLevel="4" thickBot="1">
      <c r="A1631" s="79">
        <f t="shared" si="25"/>
        <v>1630</v>
      </c>
      <c r="I1631" s="73" t="s">
        <v>2601</v>
      </c>
    </row>
    <row r="1632" spans="1:55" ht="14.45" customHeight="1" outlineLevel="4" thickBot="1">
      <c r="A1632" s="79">
        <f t="shared" si="25"/>
        <v>1631</v>
      </c>
      <c r="I1632" s="73" t="s">
        <v>2602</v>
      </c>
      <c r="BC1632" s="101" t="s">
        <v>2603</v>
      </c>
    </row>
    <row r="1633" spans="1:55" ht="14.45" customHeight="1" outlineLevel="4" thickBot="1">
      <c r="A1633" s="79">
        <f t="shared" si="25"/>
        <v>1632</v>
      </c>
      <c r="H1633" s="93" t="s">
        <v>2604</v>
      </c>
    </row>
    <row r="1634" spans="1:55" ht="14.45" customHeight="1" outlineLevel="4" thickBot="1">
      <c r="A1634" s="79">
        <f t="shared" si="25"/>
        <v>1633</v>
      </c>
      <c r="I1634" s="73" t="s">
        <v>2605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2606</v>
      </c>
    </row>
    <row r="1635" spans="1:55" ht="14.45" customHeight="1" outlineLevel="4" thickBot="1">
      <c r="A1635" s="79">
        <f t="shared" si="25"/>
        <v>1634</v>
      </c>
      <c r="H1635" s="93" t="s">
        <v>2607</v>
      </c>
    </row>
    <row r="1636" spans="1:55" ht="14.45" customHeight="1" outlineLevel="4" thickBot="1">
      <c r="A1636" s="79">
        <f t="shared" si="25"/>
        <v>1635</v>
      </c>
      <c r="I1636" s="94" t="s">
        <v>2608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2609</v>
      </c>
    </row>
    <row r="1638" spans="1:55" ht="14.45" customHeight="1" outlineLevel="4" thickBot="1">
      <c r="A1638" s="79">
        <f t="shared" si="25"/>
        <v>1637</v>
      </c>
      <c r="I1638" s="73" t="s">
        <v>2610</v>
      </c>
    </row>
    <row r="1639" spans="1:55" ht="14.45" customHeight="1" outlineLevel="4" thickBot="1">
      <c r="A1639" s="79">
        <f t="shared" si="25"/>
        <v>1638</v>
      </c>
      <c r="I1639" s="73" t="s">
        <v>2611</v>
      </c>
    </row>
    <row r="1640" spans="1:55" ht="14.45" customHeight="1" outlineLevel="4" thickBot="1">
      <c r="A1640" s="79">
        <f t="shared" si="25"/>
        <v>1639</v>
      </c>
      <c r="I1640" s="94" t="s">
        <v>2612</v>
      </c>
    </row>
    <row r="1641" spans="1:55" ht="14.45" customHeight="1" outlineLevel="4" thickBot="1">
      <c r="A1641" s="79">
        <f t="shared" si="25"/>
        <v>1640</v>
      </c>
      <c r="I1641" s="73" t="s">
        <v>2613</v>
      </c>
    </row>
    <row r="1642" spans="1:55" ht="14.45" customHeight="1" outlineLevel="4" thickBot="1">
      <c r="A1642" s="79">
        <f t="shared" si="25"/>
        <v>1641</v>
      </c>
      <c r="I1642" s="73" t="s">
        <v>2614</v>
      </c>
    </row>
    <row r="1643" spans="1:55" ht="14.45" customHeight="1" outlineLevel="4" thickBot="1">
      <c r="A1643" s="79">
        <f t="shared" si="25"/>
        <v>1642</v>
      </c>
      <c r="I1643" s="73" t="s">
        <v>2615</v>
      </c>
    </row>
    <row r="1644" spans="1:55" ht="14.45" customHeight="1" outlineLevel="4" thickBot="1">
      <c r="A1644" s="79">
        <f t="shared" si="25"/>
        <v>1643</v>
      </c>
      <c r="I1644" s="73" t="s">
        <v>2616</v>
      </c>
    </row>
    <row r="1645" spans="1:55" ht="14.45" customHeight="1" outlineLevel="4" thickBot="1">
      <c r="A1645" s="79">
        <f t="shared" si="25"/>
        <v>1644</v>
      </c>
      <c r="I1645" s="73" t="s">
        <v>2617</v>
      </c>
    </row>
    <row r="1646" spans="1:55" ht="14.45" customHeight="1" outlineLevel="4" thickBot="1">
      <c r="A1646" s="79">
        <f t="shared" si="25"/>
        <v>1645</v>
      </c>
      <c r="I1646" s="73" t="s">
        <v>2618</v>
      </c>
    </row>
    <row r="1647" spans="1:55" ht="14.45" customHeight="1" outlineLevel="4" thickBot="1">
      <c r="A1647" s="79">
        <f t="shared" si="25"/>
        <v>1646</v>
      </c>
      <c r="I1647" s="73" t="s">
        <v>2619</v>
      </c>
      <c r="BC1647" s="101" t="s">
        <v>2620</v>
      </c>
    </row>
    <row r="1648" spans="1:55" ht="14.45" customHeight="1" outlineLevel="4" thickBot="1">
      <c r="A1648" s="79">
        <f t="shared" si="25"/>
        <v>1647</v>
      </c>
      <c r="H1648" s="93" t="s">
        <v>2621</v>
      </c>
    </row>
    <row r="1649" spans="1:55" ht="14.45" customHeight="1" outlineLevel="4" thickBot="1">
      <c r="A1649" s="79">
        <f t="shared" si="25"/>
        <v>1648</v>
      </c>
      <c r="I1649" s="73" t="s">
        <v>2622</v>
      </c>
    </row>
    <row r="1650" spans="1:55" ht="14.45" customHeight="1" outlineLevel="4" thickBot="1">
      <c r="A1650" s="79">
        <f t="shared" si="25"/>
        <v>1649</v>
      </c>
      <c r="I1650" s="73" t="s">
        <v>2623</v>
      </c>
    </row>
    <row r="1651" spans="1:55" ht="14.45" customHeight="1" outlineLevel="4" thickBot="1">
      <c r="A1651" s="79">
        <f t="shared" si="25"/>
        <v>1650</v>
      </c>
      <c r="I1651" s="73" t="s">
        <v>2624</v>
      </c>
    </row>
    <row r="1652" spans="1:55" ht="14.45" customHeight="1" outlineLevel="4" thickBot="1">
      <c r="A1652" s="79">
        <f t="shared" si="25"/>
        <v>1651</v>
      </c>
      <c r="I1652" s="73" t="s">
        <v>2625</v>
      </c>
    </row>
    <row r="1653" spans="1:55" ht="14.45" customHeight="1" outlineLevel="4" thickBot="1">
      <c r="A1653" s="79">
        <f t="shared" si="25"/>
        <v>1652</v>
      </c>
      <c r="I1653" s="73" t="s">
        <v>2626</v>
      </c>
    </row>
    <row r="1654" spans="1:55" ht="14.45" customHeight="1" outlineLevel="4" thickBot="1">
      <c r="A1654" s="79">
        <f t="shared" si="25"/>
        <v>1653</v>
      </c>
      <c r="I1654" s="96" t="s">
        <v>2627</v>
      </c>
      <c r="BC1654" s="101" t="s">
        <v>2628</v>
      </c>
    </row>
    <row r="1655" spans="1:55" ht="14.45" customHeight="1" outlineLevel="4" thickBot="1">
      <c r="A1655" s="79">
        <f t="shared" si="25"/>
        <v>1654</v>
      </c>
      <c r="H1655" s="93" t="s">
        <v>2629</v>
      </c>
    </row>
    <row r="1656" spans="1:55" ht="14.45" customHeight="1" outlineLevel="4" thickBot="1">
      <c r="A1656" s="79">
        <f t="shared" si="25"/>
        <v>1655</v>
      </c>
      <c r="I1656" s="73" t="s">
        <v>2630</v>
      </c>
    </row>
    <row r="1657" spans="1:55" ht="14.45" customHeight="1" outlineLevel="4" thickBot="1">
      <c r="A1657" s="79">
        <f t="shared" si="25"/>
        <v>1656</v>
      </c>
      <c r="I1657" s="73" t="s">
        <v>2631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2632</v>
      </c>
      <c r="BC1658" s="101" t="s">
        <v>2633</v>
      </c>
    </row>
    <row r="1659" spans="1:55" ht="14.45" customHeight="1" outlineLevel="4" thickBot="1">
      <c r="A1659" s="79">
        <f t="shared" si="25"/>
        <v>1658</v>
      </c>
      <c r="H1659" s="93" t="s">
        <v>2634</v>
      </c>
    </row>
    <row r="1660" spans="1:55" ht="14.45" customHeight="1" outlineLevel="4" thickBot="1">
      <c r="A1660" s="79">
        <f t="shared" si="25"/>
        <v>1659</v>
      </c>
      <c r="I1660" s="73" t="s">
        <v>2635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2636</v>
      </c>
    </row>
    <row r="1662" spans="1:55" ht="14.45" customHeight="1" outlineLevel="4" thickBot="1">
      <c r="A1662" s="79">
        <f t="shared" si="25"/>
        <v>1661</v>
      </c>
      <c r="I1662" s="73" t="s">
        <v>2637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2638</v>
      </c>
      <c r="BC1663" s="101" t="s">
        <v>2639</v>
      </c>
    </row>
    <row r="1664" spans="1:55" ht="14.45" customHeight="1" outlineLevel="4" thickBot="1">
      <c r="A1664" s="79">
        <f t="shared" si="25"/>
        <v>1663</v>
      </c>
      <c r="H1664" s="93" t="s">
        <v>2640</v>
      </c>
    </row>
    <row r="1665" spans="1:55" ht="14.45" customHeight="1" outlineLevel="4" thickBot="1">
      <c r="A1665" s="79">
        <f t="shared" si="25"/>
        <v>1664</v>
      </c>
      <c r="I1665" s="73" t="s">
        <v>2641</v>
      </c>
    </row>
    <row r="1666" spans="1:55" ht="14.45" customHeight="1" outlineLevel="4" thickBot="1">
      <c r="A1666" s="79">
        <f t="shared" si="25"/>
        <v>1665</v>
      </c>
      <c r="I1666" s="73" t="s">
        <v>2642</v>
      </c>
    </row>
    <row r="1667" spans="1:55" ht="14.45" customHeight="1" outlineLevel="4" thickBot="1">
      <c r="A1667" s="79">
        <f t="shared" si="25"/>
        <v>1666</v>
      </c>
      <c r="I1667" s="73" t="s">
        <v>2643</v>
      </c>
    </row>
    <row r="1668" spans="1:55" ht="14.45" customHeight="1" outlineLevel="4" thickBot="1">
      <c r="A1668" s="79">
        <f t="shared" si="25"/>
        <v>1667</v>
      </c>
      <c r="I1668" s="73" t="s">
        <v>1453</v>
      </c>
      <c r="BC1668" s="101" t="s">
        <v>2644</v>
      </c>
    </row>
    <row r="1669" spans="1:55" ht="14.45" customHeight="1" outlineLevel="4" thickBot="1">
      <c r="A1669" s="79">
        <f t="shared" si="25"/>
        <v>1668</v>
      </c>
      <c r="H1669" s="93" t="s">
        <v>2645</v>
      </c>
    </row>
    <row r="1670" spans="1:55" ht="14.45" customHeight="1" outlineLevel="4" thickBot="1">
      <c r="A1670" s="79">
        <f t="shared" si="25"/>
        <v>1669</v>
      </c>
      <c r="I1670" s="73" t="s">
        <v>2646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2647</v>
      </c>
    </row>
    <row r="1672" spans="1:55" ht="14.45" customHeight="1" outlineLevel="4" thickBot="1">
      <c r="A1672" s="79">
        <f t="shared" si="25"/>
        <v>1671</v>
      </c>
      <c r="I1672" s="73" t="s">
        <v>2648</v>
      </c>
    </row>
    <row r="1673" spans="1:55" ht="14.45" customHeight="1" outlineLevel="4" thickBot="1">
      <c r="A1673" s="79">
        <f t="shared" si="25"/>
        <v>1672</v>
      </c>
      <c r="I1673" s="73" t="s">
        <v>2649</v>
      </c>
      <c r="BC1673" s="101" t="s">
        <v>2650</v>
      </c>
    </row>
    <row r="1674" spans="1:55" ht="14.45" customHeight="1" outlineLevel="4" thickBot="1">
      <c r="A1674" s="79">
        <f t="shared" si="25"/>
        <v>1673</v>
      </c>
      <c r="H1674" s="93" t="s">
        <v>2651</v>
      </c>
    </row>
    <row r="1675" spans="1:55" ht="14.45" customHeight="1" outlineLevel="4" thickBot="1">
      <c r="A1675" s="79">
        <f t="shared" si="25"/>
        <v>1674</v>
      </c>
      <c r="I1675" s="73" t="s">
        <v>2652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2653</v>
      </c>
    </row>
    <row r="1677" spans="1:55" ht="14.45" customHeight="1" outlineLevel="4" thickBot="1">
      <c r="A1677" s="79">
        <f t="shared" si="25"/>
        <v>1676</v>
      </c>
      <c r="I1677" s="73" t="s">
        <v>2654</v>
      </c>
    </row>
    <row r="1678" spans="1:55" ht="14.45" customHeight="1" outlineLevel="4" thickBot="1">
      <c r="A1678" s="79">
        <f t="shared" si="25"/>
        <v>1677</v>
      </c>
      <c r="I1678" s="73" t="s">
        <v>2655</v>
      </c>
    </row>
    <row r="1679" spans="1:55" ht="14.45" customHeight="1" outlineLevel="4" thickBot="1">
      <c r="A1679" s="79">
        <f t="shared" si="25"/>
        <v>1678</v>
      </c>
      <c r="I1679" s="73" t="s">
        <v>2656</v>
      </c>
      <c r="BC1679" s="101" t="s">
        <v>2657</v>
      </c>
    </row>
    <row r="1680" spans="1:55" ht="14.45" customHeight="1" outlineLevel="4" thickBot="1">
      <c r="A1680" s="79">
        <f t="shared" si="25"/>
        <v>1679</v>
      </c>
      <c r="H1680" s="93" t="s">
        <v>2658</v>
      </c>
    </row>
    <row r="1681" spans="1:55" ht="14.45" customHeight="1" outlineLevel="4" thickBot="1">
      <c r="A1681" s="79">
        <f t="shared" si="25"/>
        <v>1680</v>
      </c>
      <c r="I1681" s="73" t="s">
        <v>2659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2660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2661</v>
      </c>
      <c r="BC1683" s="101" t="s">
        <v>2662</v>
      </c>
    </row>
    <row r="1684" spans="1:55" ht="14.45" customHeight="1" outlineLevel="4" thickBot="1">
      <c r="A1684" s="79">
        <f t="shared" si="26"/>
        <v>1683</v>
      </c>
      <c r="H1684" s="93" t="s">
        <v>2663</v>
      </c>
    </row>
    <row r="1685" spans="1:55" ht="14.45" customHeight="1" outlineLevel="4" thickBot="1">
      <c r="A1685" s="79">
        <f t="shared" si="26"/>
        <v>1684</v>
      </c>
      <c r="I1685" s="73" t="s">
        <v>2664</v>
      </c>
    </row>
    <row r="1686" spans="1:55" ht="14.45" customHeight="1" outlineLevel="4" thickBot="1">
      <c r="A1686" s="79">
        <f t="shared" si="26"/>
        <v>1685</v>
      </c>
      <c r="I1686" s="73" t="s">
        <v>2665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2666</v>
      </c>
      <c r="BC1687" s="101" t="s">
        <v>2667</v>
      </c>
    </row>
    <row r="1688" spans="1:55" ht="14.45" customHeight="1" outlineLevel="4" thickBot="1">
      <c r="A1688" s="79">
        <f t="shared" si="26"/>
        <v>1687</v>
      </c>
      <c r="H1688" s="93" t="s">
        <v>2668</v>
      </c>
    </row>
    <row r="1689" spans="1:55" ht="14.45" customHeight="1" outlineLevel="4" thickBot="1">
      <c r="A1689" s="79">
        <f t="shared" si="26"/>
        <v>1688</v>
      </c>
      <c r="I1689" s="73" t="s">
        <v>2669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2670</v>
      </c>
      <c r="BC1690" s="101" t="s">
        <v>2671</v>
      </c>
    </row>
    <row r="1691" spans="1:55" ht="14.45" customHeight="1" outlineLevel="4" thickBot="1">
      <c r="A1691" s="79">
        <f t="shared" si="26"/>
        <v>1690</v>
      </c>
      <c r="H1691" s="93" t="s">
        <v>2672</v>
      </c>
    </row>
    <row r="1692" spans="1:55" ht="14.45" customHeight="1" outlineLevel="4" thickBot="1">
      <c r="A1692" s="79">
        <f t="shared" si="26"/>
        <v>1691</v>
      </c>
      <c r="I1692" s="73" t="s">
        <v>2673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2674</v>
      </c>
    </row>
    <row r="1693" spans="1:55" ht="14.45" customHeight="1" outlineLevel="4" thickBot="1">
      <c r="A1693" s="79">
        <f t="shared" si="26"/>
        <v>1692</v>
      </c>
      <c r="I1693" s="73" t="s">
        <v>2675</v>
      </c>
    </row>
    <row r="1694" spans="1:55" ht="14.45" customHeight="1" outlineLevel="4" thickBot="1">
      <c r="A1694" s="79">
        <f t="shared" si="26"/>
        <v>1693</v>
      </c>
      <c r="I1694" s="73" t="s">
        <v>2676</v>
      </c>
    </row>
    <row r="1695" spans="1:55" ht="14.45" customHeight="1" outlineLevel="4" thickBot="1">
      <c r="A1695" s="79">
        <f t="shared" si="26"/>
        <v>1694</v>
      </c>
      <c r="I1695" s="73" t="s">
        <v>2677</v>
      </c>
      <c r="BC1695" s="101" t="s">
        <v>2678</v>
      </c>
    </row>
    <row r="1696" spans="1:55" ht="14.45" customHeight="1" outlineLevel="4" thickBot="1">
      <c r="A1696" s="79">
        <f t="shared" si="26"/>
        <v>1695</v>
      </c>
      <c r="H1696" s="93" t="s">
        <v>2679</v>
      </c>
    </row>
    <row r="1697" spans="1:55" ht="14.45" customHeight="1" outlineLevel="4" thickBot="1">
      <c r="A1697" s="79">
        <f t="shared" si="26"/>
        <v>1696</v>
      </c>
      <c r="I1697" s="73" t="s">
        <v>2680</v>
      </c>
    </row>
    <row r="1698" spans="1:55" ht="14.45" customHeight="1" outlineLevel="4" thickBot="1">
      <c r="A1698" s="79">
        <f t="shared" si="26"/>
        <v>1697</v>
      </c>
      <c r="I1698" s="73" t="s">
        <v>2681</v>
      </c>
    </row>
    <row r="1699" spans="1:55" ht="14.45" customHeight="1" outlineLevel="4" thickBot="1">
      <c r="A1699" s="79">
        <f t="shared" si="26"/>
        <v>1698</v>
      </c>
      <c r="I1699" s="73" t="s">
        <v>2682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2683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2684</v>
      </c>
    </row>
    <row r="1702" spans="1:55" ht="14.45" customHeight="1" outlineLevel="4" thickBot="1">
      <c r="A1702" s="79">
        <f t="shared" si="26"/>
        <v>1701</v>
      </c>
      <c r="I1702" s="73" t="s">
        <v>2685</v>
      </c>
    </row>
    <row r="1703" spans="1:55" ht="14.45" customHeight="1" outlineLevel="4" thickBot="1">
      <c r="A1703" s="79">
        <f t="shared" si="26"/>
        <v>1702</v>
      </c>
      <c r="I1703" s="73" t="s">
        <v>2686</v>
      </c>
    </row>
    <row r="1704" spans="1:55" ht="14.45" customHeight="1" outlineLevel="4" thickBot="1">
      <c r="A1704" s="79">
        <f t="shared" si="26"/>
        <v>1703</v>
      </c>
      <c r="I1704" s="73" t="s">
        <v>2687</v>
      </c>
    </row>
    <row r="1705" spans="1:55" ht="14.45" customHeight="1" outlineLevel="4" thickBot="1">
      <c r="A1705" s="79">
        <f t="shared" si="26"/>
        <v>1704</v>
      </c>
      <c r="I1705" s="96" t="s">
        <v>2688</v>
      </c>
    </row>
    <row r="1706" spans="1:55" ht="14.45" customHeight="1" outlineLevel="4" thickBot="1">
      <c r="A1706" s="79">
        <f t="shared" si="26"/>
        <v>1705</v>
      </c>
      <c r="I1706" s="73" t="s">
        <v>2689</v>
      </c>
    </row>
    <row r="1707" spans="1:55" ht="14.45" customHeight="1" outlineLevel="4" thickBot="1">
      <c r="A1707" s="79">
        <f t="shared" si="26"/>
        <v>1706</v>
      </c>
      <c r="I1707" s="73" t="s">
        <v>2690</v>
      </c>
      <c r="BC1707" s="101" t="s">
        <v>2691</v>
      </c>
    </row>
    <row r="1708" spans="1:55" ht="14.45" customHeight="1" outlineLevel="4" thickBot="1">
      <c r="A1708" s="79">
        <f t="shared" si="26"/>
        <v>1707</v>
      </c>
      <c r="H1708" s="93" t="s">
        <v>2692</v>
      </c>
    </row>
    <row r="1709" spans="1:55" ht="14.45" customHeight="1" outlineLevel="4" thickBot="1">
      <c r="A1709" s="79">
        <f t="shared" si="26"/>
        <v>1708</v>
      </c>
      <c r="I1709" s="73" t="s">
        <v>2693</v>
      </c>
    </row>
    <row r="1710" spans="1:55" ht="14.45" customHeight="1" outlineLevel="4" thickBot="1">
      <c r="A1710" s="79">
        <f t="shared" si="26"/>
        <v>1709</v>
      </c>
      <c r="I1710" s="73" t="s">
        <v>2694</v>
      </c>
    </row>
    <row r="1711" spans="1:55" ht="14.45" customHeight="1" outlineLevel="4" thickBot="1">
      <c r="A1711" s="79">
        <f t="shared" si="26"/>
        <v>1710</v>
      </c>
      <c r="I1711" s="73" t="s">
        <v>2695</v>
      </c>
    </row>
    <row r="1712" spans="1:55" ht="14.45" customHeight="1" outlineLevel="4" thickBot="1">
      <c r="A1712" s="79">
        <f t="shared" si="26"/>
        <v>1711</v>
      </c>
      <c r="I1712" s="73" t="s">
        <v>2696</v>
      </c>
    </row>
    <row r="1713" spans="1:55" ht="14.45" customHeight="1" outlineLevel="4" thickBot="1">
      <c r="A1713" s="79">
        <f t="shared" si="26"/>
        <v>1712</v>
      </c>
      <c r="I1713" s="73" t="s">
        <v>2697</v>
      </c>
      <c r="BC1713" s="101" t="s">
        <v>2698</v>
      </c>
    </row>
    <row r="1714" spans="1:55" ht="14.45" customHeight="1" outlineLevel="4" thickBot="1">
      <c r="A1714" s="79">
        <f t="shared" si="26"/>
        <v>1713</v>
      </c>
      <c r="H1714" s="93" t="s">
        <v>2699</v>
      </c>
    </row>
    <row r="1715" spans="1:55" ht="14.45" customHeight="1" outlineLevel="4" thickBot="1">
      <c r="A1715" s="79">
        <f t="shared" si="26"/>
        <v>1714</v>
      </c>
      <c r="I1715" s="94" t="s">
        <v>2700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2701</v>
      </c>
    </row>
    <row r="1717" spans="1:55" ht="14.45" customHeight="1" outlineLevel="4" thickBot="1">
      <c r="A1717" s="79">
        <f t="shared" si="26"/>
        <v>1716</v>
      </c>
      <c r="I1717" s="94" t="s">
        <v>2702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2703</v>
      </c>
    </row>
    <row r="1719" spans="1:55" ht="14.45" customHeight="1" outlineLevel="4" thickBot="1">
      <c r="A1719" s="79">
        <f t="shared" si="26"/>
        <v>1718</v>
      </c>
      <c r="I1719" s="94" t="s">
        <v>2704</v>
      </c>
    </row>
    <row r="1720" spans="1:55" ht="14.45" customHeight="1" outlineLevel="4" thickBot="1">
      <c r="A1720" s="79">
        <f t="shared" si="26"/>
        <v>1719</v>
      </c>
      <c r="I1720" s="73" t="s">
        <v>2705</v>
      </c>
    </row>
    <row r="1721" spans="1:55" ht="14.45" customHeight="1" outlineLevel="4" thickBot="1">
      <c r="A1721" s="79">
        <f t="shared" si="26"/>
        <v>1720</v>
      </c>
      <c r="I1721" s="73" t="s">
        <v>2706</v>
      </c>
    </row>
    <row r="1722" spans="1:55" ht="14.45" customHeight="1" outlineLevel="4" thickBot="1">
      <c r="A1722" s="79">
        <f t="shared" si="26"/>
        <v>1721</v>
      </c>
      <c r="I1722" s="73" t="s">
        <v>2707</v>
      </c>
    </row>
    <row r="1723" spans="1:55" ht="14.45" customHeight="1" outlineLevel="4" thickBot="1">
      <c r="A1723" s="79">
        <f t="shared" si="26"/>
        <v>1722</v>
      </c>
      <c r="I1723" s="73" t="s">
        <v>2708</v>
      </c>
    </row>
    <row r="1724" spans="1:55" ht="14.45" customHeight="1" outlineLevel="4" thickBot="1">
      <c r="A1724" s="79">
        <f t="shared" si="26"/>
        <v>1723</v>
      </c>
      <c r="I1724" s="73" t="s">
        <v>2709</v>
      </c>
      <c r="BC1724" s="101" t="s">
        <v>2710</v>
      </c>
    </row>
    <row r="1725" spans="1:55" ht="14.45" customHeight="1" outlineLevel="4" thickBot="1">
      <c r="A1725" s="79">
        <f t="shared" si="26"/>
        <v>1724</v>
      </c>
      <c r="H1725" s="93" t="s">
        <v>2711</v>
      </c>
    </row>
    <row r="1726" spans="1:55" ht="14.45" customHeight="1" outlineLevel="4" thickBot="1">
      <c r="A1726" s="79">
        <f t="shared" si="26"/>
        <v>1725</v>
      </c>
      <c r="I1726" s="73" t="s">
        <v>2712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2713</v>
      </c>
    </row>
    <row r="1728" spans="1:55" ht="14.45" customHeight="1" outlineLevel="4" thickBot="1">
      <c r="A1728" s="79">
        <f t="shared" si="26"/>
        <v>1727</v>
      </c>
      <c r="I1728" s="73" t="s">
        <v>2714</v>
      </c>
      <c r="BC1728" s="101" t="s">
        <v>2715</v>
      </c>
    </row>
    <row r="1729" spans="1:55" ht="14.45" customHeight="1" outlineLevel="4" thickBot="1">
      <c r="A1729" s="79">
        <f t="shared" si="26"/>
        <v>1728</v>
      </c>
      <c r="H1729" s="93" t="s">
        <v>2716</v>
      </c>
    </row>
    <row r="1730" spans="1:55" ht="14.45" customHeight="1" outlineLevel="4" thickBot="1">
      <c r="A1730" s="79">
        <f t="shared" si="26"/>
        <v>1729</v>
      </c>
      <c r="I1730" s="73" t="s">
        <v>2717</v>
      </c>
    </row>
    <row r="1731" spans="1:55" ht="14.45" customHeight="1" outlineLevel="4" thickBot="1">
      <c r="A1731" s="79">
        <f t="shared" si="26"/>
        <v>1730</v>
      </c>
      <c r="I1731" s="73" t="s">
        <v>2718</v>
      </c>
    </row>
    <row r="1732" spans="1:55" ht="14.45" customHeight="1" outlineLevel="4" thickBot="1">
      <c r="A1732" s="79">
        <f t="shared" si="26"/>
        <v>1731</v>
      </c>
      <c r="I1732" s="73" t="s">
        <v>2719</v>
      </c>
    </row>
    <row r="1733" spans="1:55" ht="14.45" customHeight="1" outlineLevel="4" thickBot="1">
      <c r="A1733" s="79">
        <f t="shared" si="26"/>
        <v>1732</v>
      </c>
      <c r="I1733" s="73" t="s">
        <v>2720</v>
      </c>
    </row>
    <row r="1734" spans="1:55" ht="14.45" customHeight="1" outlineLevel="4" thickBot="1">
      <c r="A1734" s="79">
        <f t="shared" si="26"/>
        <v>1733</v>
      </c>
      <c r="I1734" s="96" t="s">
        <v>2721</v>
      </c>
      <c r="BC1734" s="101" t="s">
        <v>2722</v>
      </c>
    </row>
    <row r="1735" spans="1:55" ht="14.45" customHeight="1" outlineLevel="4" thickBot="1">
      <c r="A1735" s="79">
        <f t="shared" si="26"/>
        <v>1734</v>
      </c>
      <c r="H1735" s="93" t="s">
        <v>2723</v>
      </c>
    </row>
    <row r="1736" spans="1:55" ht="14.45" customHeight="1" outlineLevel="4" thickBot="1">
      <c r="A1736" s="79">
        <f t="shared" si="26"/>
        <v>1735</v>
      </c>
      <c r="I1736" s="73" t="s">
        <v>2724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2725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2726</v>
      </c>
      <c r="BC1738" s="101" t="s">
        <v>2727</v>
      </c>
    </row>
    <row r="1739" spans="1:55" ht="14.45" customHeight="1" outlineLevel="4" thickBot="1">
      <c r="A1739" s="79">
        <f t="shared" si="26"/>
        <v>1738</v>
      </c>
      <c r="H1739" s="93" t="s">
        <v>2728</v>
      </c>
    </row>
    <row r="1740" spans="1:55" ht="14.45" customHeight="1" outlineLevel="4" thickBot="1">
      <c r="A1740" s="79">
        <f t="shared" si="26"/>
        <v>1739</v>
      </c>
      <c r="I1740" s="73" t="s">
        <v>2729</v>
      </c>
    </row>
    <row r="1741" spans="1:55" ht="14.45" customHeight="1" outlineLevel="4" thickBot="1">
      <c r="A1741" s="79">
        <f t="shared" si="26"/>
        <v>1740</v>
      </c>
      <c r="I1741" s="96" t="s">
        <v>2730</v>
      </c>
    </row>
    <row r="1742" spans="1:55" ht="14.45" customHeight="1" outlineLevel="4" thickBot="1">
      <c r="A1742" s="79">
        <f t="shared" si="26"/>
        <v>1741</v>
      </c>
      <c r="I1742" s="73" t="s">
        <v>2731</v>
      </c>
    </row>
    <row r="1743" spans="1:55" ht="14.45" customHeight="1" outlineLevel="4" thickBot="1">
      <c r="A1743" s="79">
        <f t="shared" si="26"/>
        <v>1742</v>
      </c>
      <c r="I1743" s="73" t="s">
        <v>2732</v>
      </c>
    </row>
    <row r="1744" spans="1:55" ht="14.45" customHeight="1" outlineLevel="4" thickBot="1">
      <c r="A1744" s="79">
        <f t="shared" si="26"/>
        <v>1743</v>
      </c>
      <c r="I1744" s="73" t="s">
        <v>2733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2734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2735</v>
      </c>
    </row>
    <row r="1747" spans="1:55" ht="14.45" customHeight="1" outlineLevel="4" thickBot="1">
      <c r="A1747" s="79">
        <f t="shared" si="27"/>
        <v>1746</v>
      </c>
      <c r="I1747" s="73" t="s">
        <v>2736</v>
      </c>
    </row>
    <row r="1748" spans="1:55" ht="14.45" customHeight="1" outlineLevel="4" thickBot="1">
      <c r="A1748" s="79">
        <f t="shared" si="27"/>
        <v>1747</v>
      </c>
      <c r="I1748" s="73" t="s">
        <v>2737</v>
      </c>
      <c r="AK1748" s="92"/>
      <c r="AL1748" s="92"/>
      <c r="AM1748" s="92"/>
      <c r="AN1748" s="92"/>
      <c r="AO1748" s="92"/>
      <c r="BC1748" s="101" t="s">
        <v>2738</v>
      </c>
    </row>
    <row r="1749" spans="1:55" ht="14.45" customHeight="1" outlineLevel="4" thickBot="1">
      <c r="A1749" s="79">
        <f t="shared" si="27"/>
        <v>1748</v>
      </c>
      <c r="H1749" s="93" t="s">
        <v>2739</v>
      </c>
    </row>
    <row r="1750" spans="1:55" ht="14.45" customHeight="1" outlineLevel="4" thickBot="1">
      <c r="A1750" s="79">
        <f t="shared" si="27"/>
        <v>1749</v>
      </c>
      <c r="I1750" s="73" t="s">
        <v>2740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2741</v>
      </c>
    </row>
    <row r="1751" spans="1:55" ht="14.45" customHeight="1" outlineLevel="4" thickBot="1">
      <c r="A1751" s="79">
        <f t="shared" si="27"/>
        <v>1750</v>
      </c>
      <c r="B1751" s="80" t="s">
        <v>2742</v>
      </c>
      <c r="I1751" s="73" t="s">
        <v>2743</v>
      </c>
      <c r="BC1751" s="101" t="s">
        <v>2744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2745</v>
      </c>
      <c r="C1755" s="81" t="s">
        <v>11572</v>
      </c>
      <c r="D1755" s="82"/>
      <c r="E1755" s="82"/>
      <c r="F1755" s="82"/>
      <c r="BC1755" s="83" t="s">
        <v>11913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2746</v>
      </c>
      <c r="E1756" s="154"/>
      <c r="BC1756" s="83" t="s">
        <v>11900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2747</v>
      </c>
      <c r="BC1757" s="83" t="s">
        <v>11901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2748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2749</v>
      </c>
      <c r="BC1760" s="83" t="s">
        <v>11902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2750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2751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2752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538" t="s">
        <v>1326</v>
      </c>
      <c r="G1764" s="539"/>
      <c r="H1764" s="539"/>
      <c r="I1764" s="539"/>
      <c r="J1764" s="539"/>
      <c r="K1764" s="539"/>
      <c r="L1764" s="539"/>
      <c r="M1764" s="539"/>
      <c r="N1764" s="539"/>
      <c r="O1764" s="539"/>
      <c r="P1764" s="539"/>
      <c r="Q1764" s="539"/>
      <c r="R1764" s="539" t="s">
        <v>738</v>
      </c>
      <c r="S1764" s="539"/>
      <c r="T1764" s="539"/>
      <c r="U1764" s="539"/>
      <c r="V1764" s="539"/>
      <c r="W1764" s="539"/>
      <c r="X1764" s="539"/>
      <c r="Y1764" s="539"/>
      <c r="Z1764" s="539"/>
      <c r="AA1764" s="539"/>
      <c r="AB1764" s="539"/>
      <c r="AC1764" s="539"/>
      <c r="AD1764" s="539"/>
      <c r="AE1764" s="539"/>
      <c r="AF1764" s="539"/>
      <c r="AG1764" s="539"/>
      <c r="AH1764" s="539"/>
      <c r="AI1764" s="539"/>
      <c r="AJ1764" s="539"/>
      <c r="AK1764" s="539"/>
      <c r="AL1764" s="539"/>
      <c r="AM1764" s="539"/>
      <c r="AN1764" s="539"/>
      <c r="AO1764" s="539"/>
      <c r="AP1764" s="539"/>
      <c r="AQ1764" s="539"/>
      <c r="AR1764" s="539"/>
      <c r="AS1764" s="539"/>
      <c r="AT1764" s="539"/>
      <c r="AU1764" s="539"/>
      <c r="AV1764" s="539"/>
      <c r="AW1764" s="539"/>
      <c r="AX1764" s="539"/>
      <c r="AY1764" s="539"/>
      <c r="AZ1764" s="540"/>
    </row>
    <row r="1765" spans="1:55" ht="14.45" customHeight="1" outlineLevel="4" thickBot="1">
      <c r="A1765" s="79">
        <f t="shared" si="27"/>
        <v>1764</v>
      </c>
      <c r="C1765" s="84"/>
      <c r="F1765" s="597" t="s">
        <v>29</v>
      </c>
      <c r="G1765" s="598"/>
      <c r="H1765" s="598"/>
      <c r="I1765" s="598"/>
      <c r="J1765" s="598"/>
      <c r="K1765" s="598"/>
      <c r="L1765" s="598"/>
      <c r="M1765" s="598"/>
      <c r="N1765" s="598"/>
      <c r="O1765" s="598"/>
      <c r="P1765" s="598"/>
      <c r="Q1765" s="598"/>
      <c r="R1765" s="543" t="s">
        <v>2753</v>
      </c>
      <c r="S1765" s="543"/>
      <c r="T1765" s="543"/>
      <c r="U1765" s="543"/>
      <c r="V1765" s="543"/>
      <c r="W1765" s="543"/>
      <c r="X1765" s="543"/>
      <c r="Y1765" s="543"/>
      <c r="Z1765" s="543"/>
      <c r="AA1765" s="543"/>
      <c r="AB1765" s="543"/>
      <c r="AC1765" s="543"/>
      <c r="AD1765" s="543"/>
      <c r="AE1765" s="543"/>
      <c r="AF1765" s="543"/>
      <c r="AG1765" s="543"/>
      <c r="AH1765" s="543"/>
      <c r="AI1765" s="543"/>
      <c r="AJ1765" s="543"/>
      <c r="AK1765" s="543"/>
      <c r="AL1765" s="543"/>
      <c r="AM1765" s="543"/>
      <c r="AN1765" s="543"/>
      <c r="AO1765" s="543"/>
      <c r="AP1765" s="543"/>
      <c r="AQ1765" s="543"/>
      <c r="AR1765" s="543"/>
      <c r="AS1765" s="543"/>
      <c r="AT1765" s="543"/>
      <c r="AU1765" s="543"/>
      <c r="AV1765" s="543"/>
      <c r="AW1765" s="543"/>
      <c r="AX1765" s="543"/>
      <c r="AY1765" s="543"/>
      <c r="AZ1765" s="544"/>
    </row>
    <row r="1766" spans="1:55" ht="14.45" customHeight="1" outlineLevel="4" thickBot="1">
      <c r="A1766" s="79">
        <f t="shared" si="27"/>
        <v>1765</v>
      </c>
      <c r="C1766" s="84"/>
      <c r="E1766" s="134" t="s">
        <v>1538</v>
      </c>
      <c r="F1766" s="612" t="s">
        <v>52</v>
      </c>
      <c r="G1766" s="613"/>
      <c r="H1766" s="613"/>
      <c r="I1766" s="613"/>
      <c r="J1766" s="613"/>
      <c r="K1766" s="613"/>
      <c r="L1766" s="613"/>
      <c r="M1766" s="613"/>
      <c r="N1766" s="613"/>
      <c r="O1766" s="613"/>
      <c r="P1766" s="613"/>
      <c r="Q1766" s="613"/>
      <c r="R1766" s="553" t="s">
        <v>2754</v>
      </c>
      <c r="S1766" s="553"/>
      <c r="T1766" s="553"/>
      <c r="U1766" s="553"/>
      <c r="V1766" s="553"/>
      <c r="W1766" s="553"/>
      <c r="X1766" s="553"/>
      <c r="Y1766" s="553"/>
      <c r="Z1766" s="553"/>
      <c r="AA1766" s="553"/>
      <c r="AB1766" s="553"/>
      <c r="AC1766" s="553"/>
      <c r="AD1766" s="553"/>
      <c r="AE1766" s="553"/>
      <c r="AF1766" s="553"/>
      <c r="AG1766" s="553"/>
      <c r="AH1766" s="553"/>
      <c r="AI1766" s="553"/>
      <c r="AJ1766" s="553"/>
      <c r="AK1766" s="553"/>
      <c r="AL1766" s="553"/>
      <c r="AM1766" s="553"/>
      <c r="AN1766" s="553"/>
      <c r="AO1766" s="553"/>
      <c r="AP1766" s="553"/>
      <c r="AQ1766" s="553"/>
      <c r="AR1766" s="553"/>
      <c r="AS1766" s="553"/>
      <c r="AT1766" s="553"/>
      <c r="AU1766" s="553"/>
      <c r="AV1766" s="553"/>
      <c r="AW1766" s="553"/>
      <c r="AX1766" s="553"/>
      <c r="AY1766" s="553"/>
      <c r="AZ1766" s="554"/>
      <c r="BC1766" s="114" t="s">
        <v>2755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2756</v>
      </c>
      <c r="E1769" s="86"/>
      <c r="BC1769" s="83" t="s">
        <v>11903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2757</v>
      </c>
      <c r="BC1770" s="83" t="s">
        <v>11904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2758</v>
      </c>
      <c r="BC1771" s="83" t="s">
        <v>11905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1971</v>
      </c>
      <c r="BC1772" s="76" t="s">
        <v>2759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2760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2761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2762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2763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2764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2765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2766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2767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2768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2769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2770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2764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2771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2772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2773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2774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2775</v>
      </c>
      <c r="AZ1789" s="74"/>
      <c r="BC1789" s="76" t="s">
        <v>2776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2764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2777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2778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2779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2773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2780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2781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2782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2783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2784</v>
      </c>
      <c r="AZ1799" s="74"/>
      <c r="BC1799" s="101" t="s">
        <v>2785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2786</v>
      </c>
      <c r="AZ1800" s="74"/>
      <c r="BC1800" s="101" t="s">
        <v>2787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2788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2789</v>
      </c>
      <c r="AZ1802" s="74"/>
      <c r="BC1802" s="101" t="s">
        <v>2790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2791</v>
      </c>
      <c r="AZ1803" s="74"/>
      <c r="BC1803" s="101" t="s">
        <v>2792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2793</v>
      </c>
      <c r="AZ1804" s="74"/>
      <c r="BC1804" s="101" t="s">
        <v>2794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2795</v>
      </c>
      <c r="AZ1805" s="74"/>
      <c r="BC1805" s="101" t="s">
        <v>2796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2797</v>
      </c>
      <c r="AZ1806" s="74"/>
      <c r="BC1806" s="76" t="s">
        <v>2798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2764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2799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2800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2801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2773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2802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2803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2804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2805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2783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2806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2807</v>
      </c>
      <c r="AZ1818" s="74"/>
      <c r="BC1818" s="101" t="s">
        <v>2808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2809</v>
      </c>
      <c r="AZ1819" s="74"/>
      <c r="BC1819" s="101" t="s">
        <v>2810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2811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2812</v>
      </c>
      <c r="AZ1821" s="74"/>
      <c r="BC1821" s="101" t="s">
        <v>2813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2814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2815</v>
      </c>
      <c r="AZ1823" s="74"/>
      <c r="BC1823" s="101" t="s">
        <v>2816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2817</v>
      </c>
      <c r="AZ1824" s="74"/>
      <c r="BC1824" s="101" t="s">
        <v>2818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2819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2820</v>
      </c>
      <c r="AZ1826" s="74"/>
      <c r="BC1826" s="101" t="s">
        <v>2821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2822</v>
      </c>
      <c r="AZ1827" s="74"/>
      <c r="BC1827" s="101" t="s">
        <v>2823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2824</v>
      </c>
      <c r="BC1828" s="83" t="s">
        <v>11906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2825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2826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2827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2828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2829</v>
      </c>
      <c r="BC1833" s="114" t="s">
        <v>2830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2831</v>
      </c>
      <c r="BC1834" s="114" t="s">
        <v>2832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2833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2834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2835</v>
      </c>
      <c r="BC1837" s="101" t="s">
        <v>2836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2837</v>
      </c>
      <c r="BC1838" s="76" t="s">
        <v>2838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2839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2840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2841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2842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2843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2844</v>
      </c>
      <c r="BC1844" s="101" t="s">
        <v>2845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2846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2847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2848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2849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2850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2851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2852</v>
      </c>
      <c r="BC1851" s="101" t="s">
        <v>2853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2854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2855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2856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2857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2858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2859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2860</v>
      </c>
      <c r="BC1858" s="101" t="s">
        <v>2792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2861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2862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2863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2864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2865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2866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2867</v>
      </c>
      <c r="BC1865" s="101" t="s">
        <v>2868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2869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2870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2871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2872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2873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2874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2875</v>
      </c>
      <c r="BC1872" s="101" t="s">
        <v>2868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2876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2877</v>
      </c>
      <c r="BC1874" s="114" t="s">
        <v>2878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2879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2880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2881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2882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2883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2884</v>
      </c>
      <c r="BC1880" s="101" t="s">
        <v>2885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2886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2887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2888</v>
      </c>
    </row>
    <row r="1884" spans="1:55" ht="14.45" customHeight="1" outlineLevel="4" thickBot="1">
      <c r="A1884" s="79">
        <f t="shared" si="29"/>
        <v>1883</v>
      </c>
      <c r="C1884" s="84"/>
      <c r="J1884" s="73" t="s">
        <v>1162</v>
      </c>
      <c r="BC1884" s="101" t="s">
        <v>2889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2890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2891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2892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2893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2894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2895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2896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2897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2898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2899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2900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2901</v>
      </c>
      <c r="BC1896" s="101" t="s">
        <v>2902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2903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2904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2905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2906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2907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2908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2909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2910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2911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2912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2913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2914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2915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2916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2917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2918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2919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2920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2921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2922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2923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2924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2925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2926</v>
      </c>
      <c r="BC1920" s="101" t="s">
        <v>2927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2928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2929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2930</v>
      </c>
      <c r="BC1923" s="101" t="s">
        <v>2931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2932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2933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2934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2935</v>
      </c>
      <c r="BC1927" s="101" t="s">
        <v>2936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2937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2938</v>
      </c>
      <c r="BC1929" s="76" t="s">
        <v>2939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2940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2941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2942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2943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2944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2945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2946</v>
      </c>
      <c r="BC1936" s="101" t="s">
        <v>2947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2948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2949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2950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2951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2952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2953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2954</v>
      </c>
      <c r="BC1943" s="101" t="s">
        <v>2955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2956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2957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2958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2959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2960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1453</v>
      </c>
      <c r="BC1949" s="101" t="s">
        <v>2821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2961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2962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2963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2964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2965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2966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2967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2968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2969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2970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2971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2972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2973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2974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2975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2976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2977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2978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2979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2980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2981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2982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2983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2984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2985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2986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2987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2988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2989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2990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2991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1994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2992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2993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2994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2995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2996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2997</v>
      </c>
      <c r="BC1987" s="101" t="s">
        <v>2998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2999</v>
      </c>
    </row>
    <row r="1989" spans="1:55" ht="14.45" customHeight="1" outlineLevel="4" thickBot="1">
      <c r="A1989" s="79">
        <f t="shared" si="30"/>
        <v>1988</v>
      </c>
      <c r="C1989" s="84"/>
      <c r="H1989" s="93" t="s">
        <v>3000</v>
      </c>
    </row>
    <row r="1990" spans="1:55" ht="14.45" customHeight="1" outlineLevel="4" thickBot="1">
      <c r="A1990" s="79">
        <f t="shared" si="30"/>
        <v>1989</v>
      </c>
      <c r="C1990" s="84"/>
      <c r="I1990" s="73" t="s">
        <v>3001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3002</v>
      </c>
    </row>
    <row r="1992" spans="1:55" ht="14.45" customHeight="1" outlineLevel="4" thickBot="1">
      <c r="A1992" s="79">
        <f t="shared" si="30"/>
        <v>1991</v>
      </c>
      <c r="C1992" s="84"/>
      <c r="H1992" s="73" t="s">
        <v>3003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1538</v>
      </c>
      <c r="H1993" s="93" t="s">
        <v>3004</v>
      </c>
    </row>
    <row r="1994" spans="1:55" ht="14.45" customHeight="1" outlineLevel="4" thickBot="1">
      <c r="A1994" s="79">
        <f t="shared" si="30"/>
        <v>1993</v>
      </c>
      <c r="C1994" s="84"/>
      <c r="I1994" s="73" t="s">
        <v>3005</v>
      </c>
      <c r="BC1994" s="76" t="s">
        <v>3006</v>
      </c>
    </row>
    <row r="1995" spans="1:55" ht="14.45" customHeight="1" outlineLevel="4" thickBot="1">
      <c r="A1995" s="79">
        <f t="shared" si="30"/>
        <v>1994</v>
      </c>
      <c r="C1995" s="84"/>
      <c r="I1995" s="73" t="s">
        <v>3007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3008</v>
      </c>
    </row>
    <row r="1997" spans="1:55" ht="14.45" customHeight="1" outlineLevel="4" thickBot="1">
      <c r="A1997" s="79">
        <f t="shared" si="30"/>
        <v>1996</v>
      </c>
      <c r="C1997" s="84"/>
      <c r="H1997" s="93" t="s">
        <v>3009</v>
      </c>
    </row>
    <row r="1998" spans="1:55" ht="14.45" customHeight="1" outlineLevel="4" thickBot="1">
      <c r="A1998" s="79">
        <f t="shared" si="30"/>
        <v>1997</v>
      </c>
      <c r="C1998" s="84"/>
      <c r="I1998" s="94" t="s">
        <v>3010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3011</v>
      </c>
    </row>
    <row r="2000" spans="1:55" ht="14.45" customHeight="1" outlineLevel="4" thickBot="1">
      <c r="A2000" s="79">
        <f t="shared" si="30"/>
        <v>1999</v>
      </c>
      <c r="C2000" s="84"/>
      <c r="I2000" s="73" t="s">
        <v>3012</v>
      </c>
    </row>
    <row r="2001" spans="1:50" ht="14.45" customHeight="1" outlineLevel="4" thickBot="1">
      <c r="A2001" s="79">
        <f t="shared" si="30"/>
        <v>2000</v>
      </c>
      <c r="C2001" s="84"/>
      <c r="G2001" s="89" t="s">
        <v>3013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3004</v>
      </c>
    </row>
    <row r="2003" spans="1:50" ht="14.45" customHeight="1" outlineLevel="4" thickBot="1">
      <c r="A2003" s="79">
        <f t="shared" si="31"/>
        <v>2002</v>
      </c>
      <c r="C2003" s="84"/>
      <c r="I2003" s="73" t="s">
        <v>3014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3015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3016</v>
      </c>
    </row>
    <row r="2006" spans="1:50" ht="14.45" customHeight="1" outlineLevel="4" thickBot="1">
      <c r="A2006" s="79">
        <f t="shared" si="31"/>
        <v>2005</v>
      </c>
      <c r="C2006" s="84"/>
      <c r="H2006" s="93" t="s">
        <v>3009</v>
      </c>
    </row>
    <row r="2007" spans="1:50" ht="14.45" customHeight="1" outlineLevel="4" thickBot="1">
      <c r="A2007" s="79">
        <f t="shared" si="31"/>
        <v>2006</v>
      </c>
      <c r="C2007" s="84"/>
      <c r="I2007" s="94" t="s">
        <v>3017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1994</v>
      </c>
    </row>
    <row r="2009" spans="1:50" ht="14.45" customHeight="1" outlineLevel="4" thickBot="1">
      <c r="A2009" s="79">
        <f t="shared" si="31"/>
        <v>2008</v>
      </c>
      <c r="C2009" s="84"/>
      <c r="I2009" s="94" t="s">
        <v>3018</v>
      </c>
    </row>
    <row r="2010" spans="1:50" ht="14.45" customHeight="1" outlineLevel="4" thickBot="1">
      <c r="A2010" s="79">
        <f t="shared" si="31"/>
        <v>2009</v>
      </c>
      <c r="C2010" s="84"/>
      <c r="I2010" s="73" t="s">
        <v>3019</v>
      </c>
    </row>
    <row r="2011" spans="1:50" ht="14.45" customHeight="1" outlineLevel="4" thickBot="1">
      <c r="A2011" s="79">
        <f t="shared" si="31"/>
        <v>2010</v>
      </c>
      <c r="C2011" s="84"/>
      <c r="I2011" s="73" t="s">
        <v>3020</v>
      </c>
    </row>
    <row r="2012" spans="1:50" ht="14.45" customHeight="1" outlineLevel="4" thickBot="1">
      <c r="A2012" s="79">
        <f t="shared" si="31"/>
        <v>2011</v>
      </c>
      <c r="C2012" s="84"/>
      <c r="H2012" s="93" t="s">
        <v>3021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3022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2957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2958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2959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2960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1453</v>
      </c>
      <c r="BC2018" s="101" t="s">
        <v>2821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3023</v>
      </c>
    </row>
    <row r="2020" spans="1:55" ht="14.45" customHeight="1" outlineLevel="4" thickBot="1">
      <c r="A2020" s="79">
        <f t="shared" si="31"/>
        <v>2019</v>
      </c>
      <c r="C2020" s="84"/>
      <c r="J2020" s="73" t="s">
        <v>3024</v>
      </c>
    </row>
    <row r="2021" spans="1:55" ht="14.45" customHeight="1" outlineLevel="4" thickBot="1">
      <c r="A2021" s="79">
        <f t="shared" si="31"/>
        <v>2020</v>
      </c>
      <c r="C2021" s="84"/>
      <c r="J2021" s="73" t="s">
        <v>3025</v>
      </c>
    </row>
    <row r="2022" spans="1:55" ht="14.45" customHeight="1" outlineLevel="4" thickBot="1">
      <c r="A2022" s="79">
        <f t="shared" si="31"/>
        <v>2021</v>
      </c>
      <c r="C2022" s="84"/>
      <c r="J2022" s="91" t="s">
        <v>3026</v>
      </c>
    </row>
    <row r="2023" spans="1:55" ht="14.45" customHeight="1" outlineLevel="4" thickBot="1">
      <c r="A2023" s="79">
        <f t="shared" si="31"/>
        <v>2022</v>
      </c>
      <c r="C2023" s="84"/>
      <c r="J2023" s="91" t="s">
        <v>3027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3028</v>
      </c>
      <c r="BC2024" s="101" t="s">
        <v>3029</v>
      </c>
    </row>
    <row r="2025" spans="1:55" ht="14.45" customHeight="1" outlineLevel="4" thickBot="1">
      <c r="A2025" s="79">
        <f t="shared" si="31"/>
        <v>2024</v>
      </c>
      <c r="C2025" s="84"/>
      <c r="G2025" s="89" t="s">
        <v>3030</v>
      </c>
    </row>
    <row r="2026" spans="1:55" ht="14.45" customHeight="1" outlineLevel="4" thickBot="1">
      <c r="A2026" s="79">
        <f t="shared" si="31"/>
        <v>2025</v>
      </c>
      <c r="C2026" s="84"/>
      <c r="H2026" s="93" t="s">
        <v>3004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3031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3032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3033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3034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3035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3036</v>
      </c>
    </row>
    <row r="2033" spans="1:55" ht="14.45" customHeight="1" outlineLevel="4" thickBot="1">
      <c r="A2033" s="79">
        <f t="shared" si="31"/>
        <v>2032</v>
      </c>
      <c r="C2033" s="84"/>
      <c r="J2033" s="73" t="s">
        <v>3037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3038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3039</v>
      </c>
    </row>
    <row r="2036" spans="1:55" ht="14.45" customHeight="1" outlineLevel="4" thickBot="1">
      <c r="A2036" s="79">
        <f t="shared" si="31"/>
        <v>2035</v>
      </c>
      <c r="C2036" s="84"/>
      <c r="J2036" s="73" t="s">
        <v>3040</v>
      </c>
    </row>
    <row r="2037" spans="1:55" ht="14.45" customHeight="1" outlineLevel="4" thickBot="1">
      <c r="A2037" s="79">
        <f t="shared" si="31"/>
        <v>2036</v>
      </c>
      <c r="C2037" s="84"/>
      <c r="H2037" s="93" t="s">
        <v>3009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3031</v>
      </c>
    </row>
    <row r="2039" spans="1:55" ht="14.45" customHeight="1" outlineLevel="4" thickBot="1">
      <c r="A2039" s="79">
        <f t="shared" si="31"/>
        <v>2038</v>
      </c>
      <c r="C2039" s="84"/>
      <c r="J2039" s="73" t="s">
        <v>3041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3042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3035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3043</v>
      </c>
      <c r="BC2042" s="101" t="s">
        <v>3044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3045</v>
      </c>
    </row>
    <row r="2044" spans="1:55" ht="14.45" customHeight="1" outlineLevel="4" thickBot="1">
      <c r="A2044" s="79">
        <f t="shared" si="31"/>
        <v>2043</v>
      </c>
      <c r="C2044" s="84"/>
      <c r="J2044" s="73" t="s">
        <v>3046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3047</v>
      </c>
    </row>
    <row r="2046" spans="1:55" ht="14.45" customHeight="1" outlineLevel="4" thickBot="1">
      <c r="A2046" s="79">
        <f t="shared" si="31"/>
        <v>2045</v>
      </c>
      <c r="C2046" s="84"/>
      <c r="J2046" s="73" t="s">
        <v>3048</v>
      </c>
    </row>
    <row r="2047" spans="1:55" ht="14.45" customHeight="1" outlineLevel="4" thickBot="1">
      <c r="A2047" s="79">
        <f t="shared" si="31"/>
        <v>2046</v>
      </c>
      <c r="C2047" s="84"/>
      <c r="H2047" s="93" t="s">
        <v>3021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3049</v>
      </c>
    </row>
    <row r="2049" spans="1:55" ht="14.45" customHeight="1" outlineLevel="4" thickBot="1">
      <c r="A2049" s="79">
        <f t="shared" si="31"/>
        <v>2048</v>
      </c>
      <c r="C2049" s="84"/>
      <c r="J2049" s="73" t="s">
        <v>3050</v>
      </c>
    </row>
    <row r="2050" spans="1:55" ht="14.45" customHeight="1" outlineLevel="4" thickBot="1">
      <c r="A2050" s="79">
        <f t="shared" si="31"/>
        <v>2049</v>
      </c>
      <c r="C2050" s="84"/>
      <c r="J2050" s="73" t="s">
        <v>3051</v>
      </c>
    </row>
    <row r="2051" spans="1:55" ht="14.45" customHeight="1" outlineLevel="4" thickBot="1">
      <c r="A2051" s="79">
        <f t="shared" si="31"/>
        <v>2050</v>
      </c>
      <c r="C2051" s="84"/>
      <c r="J2051" s="73" t="s">
        <v>3052</v>
      </c>
      <c r="BC2051" s="101" t="s">
        <v>3053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3054</v>
      </c>
    </row>
    <row r="2053" spans="1:55" ht="14.45" customHeight="1" outlineLevel="4" thickBot="1">
      <c r="A2053" s="79">
        <f t="shared" si="31"/>
        <v>2052</v>
      </c>
      <c r="C2053" s="84"/>
      <c r="J2053" s="73" t="s">
        <v>3055</v>
      </c>
    </row>
    <row r="2054" spans="1:55" ht="14.45" customHeight="1" outlineLevel="4" thickBot="1">
      <c r="A2054" s="79">
        <f t="shared" si="31"/>
        <v>2053</v>
      </c>
      <c r="C2054" s="84"/>
      <c r="J2054" s="73" t="s">
        <v>3056</v>
      </c>
    </row>
    <row r="2055" spans="1:55" ht="14.45" customHeight="1" outlineLevel="4" thickBot="1">
      <c r="A2055" s="79">
        <f t="shared" si="31"/>
        <v>2054</v>
      </c>
      <c r="C2055" s="84"/>
      <c r="J2055" s="73" t="s">
        <v>3057</v>
      </c>
    </row>
    <row r="2056" spans="1:55" ht="14.45" customHeight="1" outlineLevel="4" thickBot="1">
      <c r="A2056" s="79">
        <f t="shared" si="31"/>
        <v>2055</v>
      </c>
      <c r="C2056" s="84"/>
      <c r="J2056" s="73" t="s">
        <v>3058</v>
      </c>
      <c r="BC2056" s="101" t="s">
        <v>2868</v>
      </c>
    </row>
    <row r="2057" spans="1:55" ht="14.45" customHeight="1" outlineLevel="4" thickBot="1">
      <c r="A2057" s="79">
        <f t="shared" si="31"/>
        <v>2056</v>
      </c>
      <c r="C2057" s="84"/>
      <c r="G2057" s="89" t="s">
        <v>3059</v>
      </c>
    </row>
    <row r="2058" spans="1:55" ht="14.45" customHeight="1" outlineLevel="4" thickBot="1">
      <c r="A2058" s="79">
        <f t="shared" si="31"/>
        <v>2057</v>
      </c>
      <c r="C2058" s="84"/>
      <c r="H2058" s="73" t="s">
        <v>3060</v>
      </c>
    </row>
    <row r="2059" spans="1:55" ht="14.45" customHeight="1" outlineLevel="4" thickBot="1">
      <c r="A2059" s="79">
        <f t="shared" si="31"/>
        <v>2058</v>
      </c>
      <c r="C2059" s="84"/>
      <c r="H2059" s="93" t="s">
        <v>3004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3061</v>
      </c>
    </row>
    <row r="2061" spans="1:55" ht="14.45" customHeight="1" outlineLevel="4" thickBot="1">
      <c r="A2061" s="79">
        <f t="shared" si="31"/>
        <v>2060</v>
      </c>
      <c r="C2061" s="84"/>
      <c r="J2061" s="73" t="s">
        <v>3062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3063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3064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3065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3066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3067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3068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3069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3070</v>
      </c>
    </row>
    <row r="2070" spans="1:51" ht="14.45" customHeight="1" outlineLevel="4" thickBot="1">
      <c r="A2070" s="79">
        <f t="shared" si="32"/>
        <v>2069</v>
      </c>
      <c r="C2070" s="84"/>
      <c r="K2070" s="73" t="s">
        <v>3071</v>
      </c>
    </row>
    <row r="2071" spans="1:51" ht="14.45" customHeight="1" outlineLevel="4" thickBot="1">
      <c r="A2071" s="79">
        <f t="shared" si="32"/>
        <v>2070</v>
      </c>
      <c r="C2071" s="84"/>
      <c r="K2071" s="73" t="s">
        <v>3072</v>
      </c>
    </row>
    <row r="2072" spans="1:51" ht="14.45" customHeight="1" outlineLevel="4" thickBot="1">
      <c r="A2072" s="79">
        <f t="shared" si="32"/>
        <v>2071</v>
      </c>
      <c r="C2072" s="84"/>
      <c r="K2072" s="91" t="s">
        <v>3073</v>
      </c>
    </row>
    <row r="2073" spans="1:51" ht="14.45" customHeight="1" outlineLevel="4" thickBot="1">
      <c r="A2073" s="79">
        <f t="shared" si="32"/>
        <v>2072</v>
      </c>
      <c r="C2073" s="84"/>
      <c r="K2073" s="91" t="s">
        <v>3074</v>
      </c>
    </row>
    <row r="2074" spans="1:51" ht="14.45" customHeight="1" outlineLevel="4" thickBot="1">
      <c r="A2074" s="79">
        <f t="shared" si="32"/>
        <v>2073</v>
      </c>
      <c r="C2074" s="84"/>
      <c r="K2074" s="91" t="s">
        <v>3075</v>
      </c>
    </row>
    <row r="2075" spans="1:51" ht="14.45" customHeight="1" outlineLevel="4" thickBot="1">
      <c r="A2075" s="79">
        <f t="shared" si="32"/>
        <v>2074</v>
      </c>
      <c r="C2075" s="84"/>
      <c r="K2075" s="91" t="s">
        <v>3076</v>
      </c>
    </row>
    <row r="2076" spans="1:51" ht="14.45" customHeight="1" outlineLevel="4" thickBot="1">
      <c r="A2076" s="79">
        <f t="shared" si="32"/>
        <v>2075</v>
      </c>
      <c r="C2076" s="84"/>
      <c r="K2076" s="73" t="s">
        <v>3077</v>
      </c>
    </row>
    <row r="2077" spans="1:51" ht="14.45" customHeight="1" outlineLevel="4" thickBot="1">
      <c r="A2077" s="79">
        <f t="shared" si="32"/>
        <v>2076</v>
      </c>
      <c r="C2077" s="84"/>
      <c r="K2077" s="73" t="s">
        <v>3078</v>
      </c>
    </row>
    <row r="2078" spans="1:51" ht="14.45" customHeight="1" outlineLevel="4" thickBot="1">
      <c r="A2078" s="79">
        <f t="shared" si="32"/>
        <v>2077</v>
      </c>
      <c r="C2078" s="84"/>
      <c r="K2078" s="73" t="s">
        <v>3079</v>
      </c>
    </row>
    <row r="2079" spans="1:51" ht="14.45" customHeight="1" outlineLevel="4" thickBot="1">
      <c r="A2079" s="79">
        <f t="shared" si="32"/>
        <v>2078</v>
      </c>
      <c r="C2079" s="84"/>
      <c r="K2079" s="73" t="s">
        <v>3080</v>
      </c>
    </row>
    <row r="2080" spans="1:51" ht="14.45" customHeight="1" outlineLevel="4" thickBot="1">
      <c r="A2080" s="79">
        <f t="shared" si="32"/>
        <v>2079</v>
      </c>
      <c r="C2080" s="84"/>
      <c r="K2080" s="73" t="s">
        <v>3081</v>
      </c>
    </row>
    <row r="2081" spans="1:55" ht="14.45" customHeight="1" outlineLevel="4" thickBot="1">
      <c r="A2081" s="79">
        <f t="shared" si="32"/>
        <v>2080</v>
      </c>
      <c r="C2081" s="84"/>
      <c r="K2081" s="73" t="s">
        <v>3082</v>
      </c>
    </row>
    <row r="2082" spans="1:55" ht="14.45" customHeight="1" outlineLevel="4" thickBot="1">
      <c r="A2082" s="79">
        <f t="shared" si="32"/>
        <v>2081</v>
      </c>
      <c r="C2082" s="84"/>
      <c r="K2082" s="73" t="s">
        <v>3083</v>
      </c>
    </row>
    <row r="2083" spans="1:55" ht="14.45" customHeight="1" outlineLevel="4" thickBot="1">
      <c r="A2083" s="79">
        <f t="shared" si="32"/>
        <v>2082</v>
      </c>
      <c r="C2083" s="84"/>
      <c r="K2083" s="73" t="s">
        <v>3084</v>
      </c>
    </row>
    <row r="2084" spans="1:55" ht="14.45" customHeight="1" outlineLevel="4" thickBot="1">
      <c r="A2084" s="79">
        <f t="shared" si="32"/>
        <v>2083</v>
      </c>
      <c r="C2084" s="84"/>
      <c r="K2084" s="73" t="s">
        <v>3085</v>
      </c>
      <c r="BC2084" s="101" t="s">
        <v>3086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3087</v>
      </c>
    </row>
    <row r="2086" spans="1:55" ht="14.45" customHeight="1" outlineLevel="4" thickBot="1">
      <c r="A2086" s="79">
        <f t="shared" si="32"/>
        <v>2085</v>
      </c>
      <c r="C2086" s="84"/>
      <c r="K2086" s="73" t="s">
        <v>3088</v>
      </c>
      <c r="BC2086" s="101" t="s">
        <v>3089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3090</v>
      </c>
    </row>
    <row r="2088" spans="1:55" ht="14.45" customHeight="1" outlineLevel="4" thickBot="1">
      <c r="A2088" s="79">
        <f t="shared" si="32"/>
        <v>2087</v>
      </c>
      <c r="C2088" s="84"/>
      <c r="K2088" s="73" t="s">
        <v>3091</v>
      </c>
      <c r="BC2088" s="101" t="s">
        <v>3092</v>
      </c>
    </row>
    <row r="2089" spans="1:55" ht="14.45" customHeight="1" outlineLevel="4" thickBot="1">
      <c r="A2089" s="79">
        <f t="shared" si="32"/>
        <v>2088</v>
      </c>
      <c r="C2089" s="84"/>
      <c r="H2089" s="93" t="s">
        <v>3009</v>
      </c>
    </row>
    <row r="2090" spans="1:55" ht="14.45" customHeight="1" outlineLevel="4" thickBot="1">
      <c r="A2090" s="79">
        <f t="shared" si="32"/>
        <v>2089</v>
      </c>
      <c r="C2090" s="84"/>
      <c r="I2090" s="73" t="s">
        <v>3093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3094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3095</v>
      </c>
    </row>
    <row r="2093" spans="1:55" ht="14.45" customHeight="1" outlineLevel="4" thickBot="1">
      <c r="A2093" s="79">
        <f t="shared" si="32"/>
        <v>2092</v>
      </c>
      <c r="C2093" s="84"/>
      <c r="J2093" s="73" t="s">
        <v>3096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3097</v>
      </c>
      <c r="BC2094" s="101" t="s">
        <v>3098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3099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3100</v>
      </c>
    </row>
    <row r="2097" spans="1:55" ht="14.45" customHeight="1" outlineLevel="4" thickBot="1">
      <c r="A2097" s="79">
        <f t="shared" si="32"/>
        <v>2096</v>
      </c>
      <c r="C2097" s="84"/>
      <c r="J2097" s="73" t="s">
        <v>3101</v>
      </c>
    </row>
    <row r="2098" spans="1:55" ht="14.45" customHeight="1" outlineLevel="4" thickBot="1">
      <c r="A2098" s="79">
        <f t="shared" si="32"/>
        <v>2097</v>
      </c>
      <c r="C2098" s="84"/>
      <c r="J2098" s="73" t="s">
        <v>3102</v>
      </c>
    </row>
    <row r="2099" spans="1:55" ht="14.45" customHeight="1" outlineLevel="4" thickBot="1">
      <c r="A2099" s="79">
        <f t="shared" si="32"/>
        <v>2098</v>
      </c>
      <c r="C2099" s="84"/>
      <c r="J2099" s="73" t="s">
        <v>3103</v>
      </c>
    </row>
    <row r="2100" spans="1:55" ht="14.45" customHeight="1" outlineLevel="4" thickBot="1">
      <c r="A2100" s="79">
        <f t="shared" si="32"/>
        <v>2099</v>
      </c>
      <c r="C2100" s="84"/>
      <c r="J2100" s="73" t="s">
        <v>3104</v>
      </c>
    </row>
    <row r="2101" spans="1:55" ht="14.45" customHeight="1" outlineLevel="4" thickBot="1">
      <c r="A2101" s="79">
        <f t="shared" si="32"/>
        <v>2100</v>
      </c>
      <c r="C2101" s="84"/>
      <c r="J2101" s="73" t="s">
        <v>3105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3106</v>
      </c>
    </row>
    <row r="2103" spans="1:55" ht="14.45" customHeight="1" outlineLevel="4" thickBot="1">
      <c r="A2103" s="79">
        <f t="shared" si="32"/>
        <v>2102</v>
      </c>
      <c r="C2103" s="84"/>
      <c r="J2103" s="73" t="s">
        <v>3107</v>
      </c>
    </row>
    <row r="2104" spans="1:55" ht="14.45" customHeight="1" outlineLevel="4" thickBot="1">
      <c r="A2104" s="79">
        <f t="shared" si="32"/>
        <v>2103</v>
      </c>
      <c r="C2104" s="84"/>
      <c r="J2104" s="73" t="s">
        <v>3108</v>
      </c>
    </row>
    <row r="2105" spans="1:55" ht="14.45" customHeight="1" outlineLevel="4" thickBot="1">
      <c r="A2105" s="79">
        <f t="shared" si="32"/>
        <v>2104</v>
      </c>
      <c r="C2105" s="84"/>
      <c r="J2105" s="73" t="s">
        <v>3109</v>
      </c>
      <c r="BC2105" s="101" t="s">
        <v>3110</v>
      </c>
    </row>
    <row r="2106" spans="1:55" ht="14.45" customHeight="1" outlineLevel="4" thickBot="1">
      <c r="A2106" s="79">
        <f t="shared" si="32"/>
        <v>2105</v>
      </c>
      <c r="C2106" s="84"/>
      <c r="G2106" s="89" t="s">
        <v>3111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2826</v>
      </c>
    </row>
    <row r="2108" spans="1:55" ht="14.45" customHeight="1" outlineLevel="4" thickBot="1">
      <c r="A2108" s="79">
        <f t="shared" si="32"/>
        <v>2107</v>
      </c>
      <c r="C2108" s="84"/>
      <c r="I2108" s="73" t="s">
        <v>3112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3113</v>
      </c>
    </row>
    <row r="2110" spans="1:55" ht="14.45" customHeight="1" outlineLevel="4" thickBot="1">
      <c r="A2110" s="79">
        <f t="shared" si="32"/>
        <v>2109</v>
      </c>
      <c r="C2110" s="84"/>
      <c r="H2110" s="93" t="s">
        <v>3114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3115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3116</v>
      </c>
      <c r="BC2113" s="83" t="s">
        <v>11907</v>
      </c>
    </row>
    <row r="2114" spans="1:55" ht="14.45" customHeight="1" outlineLevel="3" thickBot="1">
      <c r="A2114" s="79">
        <f t="shared" si="32"/>
        <v>2113</v>
      </c>
      <c r="C2114" s="84"/>
      <c r="F2114" s="88" t="s">
        <v>3117</v>
      </c>
      <c r="BC2114" s="83" t="s">
        <v>11908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1971</v>
      </c>
      <c r="BC2115" s="76" t="s">
        <v>3118</v>
      </c>
    </row>
    <row r="2116" spans="1:55" ht="14.45" customHeight="1" outlineLevel="4" thickBot="1">
      <c r="A2116" s="79">
        <f t="shared" si="32"/>
        <v>2115</v>
      </c>
      <c r="C2116" s="84"/>
      <c r="H2116" s="73" t="s">
        <v>3119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3120</v>
      </c>
    </row>
    <row r="2118" spans="1:55" ht="14.45" customHeight="1" outlineLevel="4" thickBot="1">
      <c r="A2118" s="79">
        <f t="shared" si="32"/>
        <v>2117</v>
      </c>
      <c r="C2118" s="84"/>
      <c r="G2118" s="89" t="s">
        <v>3121</v>
      </c>
    </row>
    <row r="2119" spans="1:55" ht="14.45" customHeight="1" outlineLevel="4" thickBot="1">
      <c r="A2119" s="79">
        <f t="shared" si="32"/>
        <v>2118</v>
      </c>
      <c r="C2119" s="84"/>
      <c r="H2119" s="73" t="s">
        <v>3122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3123</v>
      </c>
      <c r="BC2120" s="83" t="s">
        <v>11909</v>
      </c>
    </row>
    <row r="2121" spans="1:55" ht="14.45" customHeight="1" outlineLevel="4" thickBot="1">
      <c r="A2121" s="79">
        <f t="shared" si="32"/>
        <v>2120</v>
      </c>
      <c r="C2121" s="84"/>
      <c r="G2121" s="73" t="s">
        <v>3124</v>
      </c>
    </row>
    <row r="2122" spans="1:55" ht="14.45" customHeight="1" outlineLevel="4" thickBot="1">
      <c r="A2122" s="79">
        <f t="shared" si="32"/>
        <v>2121</v>
      </c>
      <c r="C2122" s="84"/>
      <c r="G2122" s="89" t="s">
        <v>3125</v>
      </c>
    </row>
    <row r="2123" spans="1:55" ht="14.45" customHeight="1" outlineLevel="4" thickBot="1">
      <c r="A2123" s="79">
        <f t="shared" si="32"/>
        <v>2122</v>
      </c>
      <c r="C2123" s="84"/>
      <c r="H2123" s="73" t="s">
        <v>3126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3127</v>
      </c>
    </row>
    <row r="2125" spans="1:55" ht="14.45" customHeight="1" outlineLevel="4" thickBot="1">
      <c r="A2125" s="79">
        <f t="shared" si="32"/>
        <v>2124</v>
      </c>
      <c r="C2125" s="84"/>
      <c r="G2125" s="89" t="s">
        <v>3128</v>
      </c>
    </row>
    <row r="2126" spans="1:55" ht="14.45" customHeight="1" outlineLevel="4" thickBot="1">
      <c r="A2126" s="79">
        <f t="shared" si="32"/>
        <v>2125</v>
      </c>
      <c r="C2126" s="84"/>
      <c r="H2126" s="73" t="s">
        <v>3129</v>
      </c>
    </row>
    <row r="2127" spans="1:55" ht="14.45" customHeight="1" outlineLevel="4" thickBot="1">
      <c r="A2127" s="79">
        <f t="shared" si="32"/>
        <v>2126</v>
      </c>
      <c r="C2127" s="84"/>
      <c r="H2127" s="91" t="s">
        <v>3130</v>
      </c>
    </row>
    <row r="2128" spans="1:55" ht="14.45" customHeight="1" outlineLevel="3" thickBot="1">
      <c r="A2128" s="79">
        <f t="shared" si="32"/>
        <v>2127</v>
      </c>
      <c r="C2128" s="84"/>
      <c r="F2128" s="88" t="s">
        <v>3131</v>
      </c>
      <c r="BC2128" s="83" t="s">
        <v>11910</v>
      </c>
    </row>
    <row r="2129" spans="1:9" ht="14.45" customHeight="1" outlineLevel="4" thickBot="1">
      <c r="A2129" s="79">
        <f t="shared" si="32"/>
        <v>2128</v>
      </c>
      <c r="C2129" s="84"/>
      <c r="G2129" s="89" t="s">
        <v>3132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3133</v>
      </c>
    </row>
    <row r="2131" spans="1:9" ht="14.45" customHeight="1" outlineLevel="4" thickBot="1">
      <c r="A2131" s="79">
        <f t="shared" si="33"/>
        <v>2130</v>
      </c>
      <c r="C2131" s="84"/>
      <c r="H2131" s="91" t="s">
        <v>3134</v>
      </c>
    </row>
    <row r="2132" spans="1:9" ht="14.45" customHeight="1" outlineLevel="4" thickBot="1">
      <c r="A2132" s="79">
        <f t="shared" si="33"/>
        <v>2131</v>
      </c>
      <c r="C2132" s="84"/>
      <c r="G2132" s="89" t="s">
        <v>3135</v>
      </c>
    </row>
    <row r="2133" spans="1:9" ht="14.45" customHeight="1" outlineLevel="4" thickBot="1">
      <c r="A2133" s="79">
        <f t="shared" si="33"/>
        <v>2132</v>
      </c>
      <c r="C2133" s="84"/>
      <c r="H2133" s="93" t="s">
        <v>3136</v>
      </c>
    </row>
    <row r="2134" spans="1:9" ht="14.45" customHeight="1" outlineLevel="4" thickBot="1">
      <c r="A2134" s="79">
        <f t="shared" si="33"/>
        <v>2133</v>
      </c>
      <c r="C2134" s="84"/>
      <c r="I2134" s="73" t="s">
        <v>3137</v>
      </c>
    </row>
    <row r="2135" spans="1:9" ht="14.45" customHeight="1" outlineLevel="4" thickBot="1">
      <c r="A2135" s="79">
        <f t="shared" si="33"/>
        <v>2134</v>
      </c>
      <c r="C2135" s="84"/>
      <c r="I2135" s="73" t="s">
        <v>3138</v>
      </c>
    </row>
    <row r="2136" spans="1:9" ht="14.45" customHeight="1" outlineLevel="4" thickBot="1">
      <c r="A2136" s="79">
        <f t="shared" si="33"/>
        <v>2135</v>
      </c>
      <c r="C2136" s="84"/>
      <c r="I2136" s="73" t="s">
        <v>3139</v>
      </c>
    </row>
    <row r="2137" spans="1:9" ht="14.45" customHeight="1" outlineLevel="4" thickBot="1">
      <c r="A2137" s="79">
        <f t="shared" si="33"/>
        <v>2136</v>
      </c>
      <c r="C2137" s="84"/>
      <c r="H2137" s="93" t="s">
        <v>3140</v>
      </c>
    </row>
    <row r="2138" spans="1:9" ht="14.45" customHeight="1" outlineLevel="4" thickBot="1">
      <c r="A2138" s="79">
        <f t="shared" si="33"/>
        <v>2137</v>
      </c>
      <c r="C2138" s="84"/>
      <c r="I2138" s="73" t="s">
        <v>3141</v>
      </c>
    </row>
    <row r="2139" spans="1:9" ht="14.45" customHeight="1" outlineLevel="4" thickBot="1">
      <c r="A2139" s="79">
        <f t="shared" si="33"/>
        <v>2138</v>
      </c>
      <c r="C2139" s="84"/>
      <c r="I2139" s="73" t="s">
        <v>3142</v>
      </c>
    </row>
    <row r="2140" spans="1:9" ht="14.45" customHeight="1" outlineLevel="4" thickBot="1">
      <c r="A2140" s="79">
        <f t="shared" si="33"/>
        <v>2139</v>
      </c>
      <c r="C2140" s="84"/>
      <c r="I2140" s="73" t="s">
        <v>3143</v>
      </c>
    </row>
    <row r="2141" spans="1:9" ht="14.45" customHeight="1" outlineLevel="4" thickBot="1">
      <c r="A2141" s="79">
        <f t="shared" si="33"/>
        <v>2140</v>
      </c>
      <c r="C2141" s="84"/>
      <c r="H2141" s="93" t="s">
        <v>3144</v>
      </c>
    </row>
    <row r="2142" spans="1:9" ht="14.45" customHeight="1" outlineLevel="4" thickBot="1">
      <c r="A2142" s="79">
        <f t="shared" si="33"/>
        <v>2141</v>
      </c>
      <c r="C2142" s="84"/>
      <c r="I2142" s="73" t="s">
        <v>3145</v>
      </c>
    </row>
    <row r="2143" spans="1:9" ht="14.45" customHeight="1" outlineLevel="4" thickBot="1">
      <c r="A2143" s="79">
        <f t="shared" si="33"/>
        <v>2142</v>
      </c>
      <c r="C2143" s="84"/>
      <c r="I2143" s="73" t="s">
        <v>3146</v>
      </c>
    </row>
    <row r="2144" spans="1:9" ht="14.45" customHeight="1" outlineLevel="4" thickBot="1">
      <c r="A2144" s="79">
        <f t="shared" si="33"/>
        <v>2143</v>
      </c>
      <c r="C2144" s="84"/>
      <c r="I2144" s="96" t="s">
        <v>3147</v>
      </c>
    </row>
    <row r="2145" spans="1:55" ht="14.45" customHeight="1" outlineLevel="4" thickBot="1">
      <c r="A2145" s="79">
        <f t="shared" si="33"/>
        <v>2144</v>
      </c>
      <c r="C2145" s="84"/>
      <c r="I2145" s="73" t="s">
        <v>3148</v>
      </c>
    </row>
    <row r="2146" spans="1:55" ht="14.45" customHeight="1" outlineLevel="4" thickBot="1">
      <c r="A2146" s="79">
        <f t="shared" si="33"/>
        <v>2145</v>
      </c>
      <c r="C2146" s="84"/>
      <c r="I2146" s="73" t="s">
        <v>3149</v>
      </c>
      <c r="BC2146" s="101" t="s">
        <v>3150</v>
      </c>
    </row>
    <row r="2147" spans="1:55" ht="14.45" customHeight="1" outlineLevel="3" thickBot="1">
      <c r="A2147" s="79">
        <f t="shared" si="33"/>
        <v>2146</v>
      </c>
      <c r="C2147" s="84"/>
      <c r="F2147" s="88" t="s">
        <v>3151</v>
      </c>
      <c r="BC2147" s="83" t="s">
        <v>11911</v>
      </c>
    </row>
    <row r="2148" spans="1:55" ht="14.45" customHeight="1" outlineLevel="4" thickBot="1">
      <c r="A2148" s="79">
        <f t="shared" si="33"/>
        <v>2147</v>
      </c>
      <c r="C2148" s="84"/>
      <c r="G2148" s="89" t="s">
        <v>3152</v>
      </c>
    </row>
    <row r="2149" spans="1:55" ht="14.45" customHeight="1" outlineLevel="4" thickBot="1">
      <c r="A2149" s="79">
        <f t="shared" si="33"/>
        <v>2148</v>
      </c>
      <c r="C2149" s="84"/>
      <c r="H2149" s="73" t="s">
        <v>3153</v>
      </c>
    </row>
    <row r="2150" spans="1:55" ht="14.45" customHeight="1" outlineLevel="4" thickBot="1">
      <c r="A2150" s="79">
        <f t="shared" si="33"/>
        <v>2149</v>
      </c>
      <c r="C2150" s="84"/>
      <c r="H2150" s="91" t="s">
        <v>3154</v>
      </c>
    </row>
    <row r="2151" spans="1:55" ht="14.45" customHeight="1" outlineLevel="4" thickBot="1">
      <c r="A2151" s="79">
        <f t="shared" si="33"/>
        <v>2150</v>
      </c>
      <c r="C2151" s="84"/>
      <c r="G2151" s="89" t="s">
        <v>3155</v>
      </c>
    </row>
    <row r="2152" spans="1:55" ht="14.45" customHeight="1" outlineLevel="4" thickBot="1">
      <c r="A2152" s="79">
        <f t="shared" si="33"/>
        <v>2151</v>
      </c>
      <c r="C2152" s="84"/>
      <c r="H2152" s="73" t="s">
        <v>3156</v>
      </c>
    </row>
    <row r="2153" spans="1:55" ht="14.45" customHeight="1" outlineLevel="4" thickBot="1">
      <c r="A2153" s="79">
        <f t="shared" si="33"/>
        <v>2152</v>
      </c>
      <c r="C2153" s="84"/>
      <c r="H2153" s="73" t="s">
        <v>3157</v>
      </c>
    </row>
    <row r="2154" spans="1:55" ht="14.45" customHeight="1" outlineLevel="4" thickBot="1">
      <c r="A2154" s="79">
        <f t="shared" si="33"/>
        <v>2153</v>
      </c>
      <c r="C2154" s="84"/>
      <c r="G2154" s="89" t="s">
        <v>3158</v>
      </c>
    </row>
    <row r="2155" spans="1:55" ht="14.45" customHeight="1" outlineLevel="4" thickBot="1">
      <c r="A2155" s="79">
        <f t="shared" si="33"/>
        <v>2154</v>
      </c>
      <c r="C2155" s="84"/>
      <c r="H2155" s="93" t="s">
        <v>3159</v>
      </c>
    </row>
    <row r="2156" spans="1:55" ht="14.45" customHeight="1" outlineLevel="4" thickBot="1">
      <c r="A2156" s="79">
        <f t="shared" si="33"/>
        <v>2155</v>
      </c>
      <c r="C2156" s="84"/>
      <c r="I2156" s="94" t="s">
        <v>3160</v>
      </c>
    </row>
    <row r="2157" spans="1:55" ht="14.45" customHeight="1" outlineLevel="4" thickBot="1">
      <c r="A2157" s="79">
        <f t="shared" si="33"/>
        <v>2156</v>
      </c>
      <c r="C2157" s="84"/>
      <c r="I2157" s="73" t="s">
        <v>3161</v>
      </c>
    </row>
    <row r="2158" spans="1:55" ht="14.45" customHeight="1" outlineLevel="4" thickBot="1">
      <c r="A2158" s="79">
        <f t="shared" si="33"/>
        <v>2157</v>
      </c>
      <c r="C2158" s="84"/>
      <c r="I2158" s="73" t="s">
        <v>3162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3163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3164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3165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3166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3167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3168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3169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3170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3171</v>
      </c>
      <c r="BC2167" s="101" t="s">
        <v>3172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3173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3174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3175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3176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3177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3178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3179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3180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3181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3182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3183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3184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3185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3186</v>
      </c>
      <c r="BC2181" s="101" t="s">
        <v>3187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3188</v>
      </c>
      <c r="BC2182" s="83" t="s">
        <v>11912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3189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3190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3191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3192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3193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3194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3195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3196</v>
      </c>
    </row>
    <row r="2191" spans="1:55" ht="14.45" customHeight="1" outlineLevel="4" thickBot="1">
      <c r="A2191" s="79">
        <f t="shared" si="33"/>
        <v>2190</v>
      </c>
      <c r="B2191" s="80" t="s">
        <v>3197</v>
      </c>
      <c r="C2191" s="84"/>
      <c r="H2191" s="73" t="s">
        <v>3198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3199</v>
      </c>
      <c r="C2195" s="81" t="s">
        <v>11573</v>
      </c>
      <c r="D2195" s="82"/>
      <c r="E2195" s="82"/>
      <c r="F2195" s="82"/>
      <c r="BC2195" s="83" t="s">
        <v>12024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3200</v>
      </c>
      <c r="E2196" s="85"/>
      <c r="BC2196" s="83" t="s">
        <v>11914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3201</v>
      </c>
      <c r="BC2197" s="83" t="s">
        <v>11915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3202</v>
      </c>
      <c r="BC2198" s="83" t="s">
        <v>11916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3203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3204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3205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3206</v>
      </c>
      <c r="BC2202" s="83" t="s">
        <v>11917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3207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3208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3209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3210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3211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3212</v>
      </c>
      <c r="BC2208" s="114" t="s">
        <v>3213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3214</v>
      </c>
      <c r="BC2209" s="76" t="s">
        <v>3215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3216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3217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3218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3219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3220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3221</v>
      </c>
      <c r="BC2216" s="83" t="s">
        <v>11918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3222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3223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538" t="s">
        <v>3224</v>
      </c>
      <c r="G2219" s="539"/>
      <c r="H2219" s="539"/>
      <c r="I2219" s="539"/>
      <c r="J2219" s="539"/>
      <c r="K2219" s="539"/>
      <c r="L2219" s="539"/>
      <c r="M2219" s="620" t="s">
        <v>3225</v>
      </c>
      <c r="N2219" s="621"/>
      <c r="O2219" s="621"/>
      <c r="P2219" s="621"/>
      <c r="Q2219" s="621"/>
      <c r="R2219" s="621"/>
      <c r="S2219" s="621"/>
      <c r="T2219" s="621"/>
      <c r="U2219" s="621"/>
      <c r="V2219" s="621"/>
      <c r="W2219" s="621"/>
      <c r="X2219" s="621"/>
      <c r="Y2219" s="621"/>
      <c r="Z2219" s="621"/>
      <c r="AA2219" s="621"/>
      <c r="AB2219" s="621"/>
      <c r="AC2219" s="621"/>
      <c r="AD2219" s="621"/>
      <c r="AE2219" s="621"/>
      <c r="AF2219" s="621"/>
      <c r="AG2219" s="621"/>
      <c r="AH2219" s="621"/>
      <c r="AI2219" s="621"/>
      <c r="AJ2219" s="621"/>
      <c r="AK2219" s="621"/>
      <c r="AL2219" s="621"/>
      <c r="AM2219" s="621"/>
      <c r="AN2219" s="621"/>
      <c r="AO2219" s="621"/>
      <c r="AP2219" s="621"/>
      <c r="AQ2219" s="621"/>
      <c r="AR2219" s="621"/>
      <c r="AS2219" s="621"/>
      <c r="AT2219" s="621"/>
      <c r="AU2219" s="621"/>
      <c r="AV2219" s="621"/>
      <c r="AW2219" s="621"/>
      <c r="AX2219" s="621"/>
      <c r="AY2219" s="621"/>
      <c r="AZ2219" s="622"/>
    </row>
    <row r="2220" spans="1:55" ht="14.45" customHeight="1" outlineLevel="4" thickBot="1">
      <c r="A2220" s="79">
        <f t="shared" si="34"/>
        <v>2219</v>
      </c>
      <c r="C2220" s="84"/>
      <c r="F2220" s="618"/>
      <c r="G2220" s="569"/>
      <c r="H2220" s="569"/>
      <c r="I2220" s="569"/>
      <c r="J2220" s="569"/>
      <c r="K2220" s="569"/>
      <c r="L2220" s="569"/>
      <c r="M2220" s="623" t="s">
        <v>3226</v>
      </c>
      <c r="N2220" s="623"/>
      <c r="O2220" s="623"/>
      <c r="P2220" s="623"/>
      <c r="Q2220" s="623"/>
      <c r="R2220" s="623"/>
      <c r="S2220" s="623"/>
      <c r="T2220" s="623"/>
      <c r="U2220" s="623"/>
      <c r="V2220" s="623"/>
      <c r="W2220" s="623"/>
      <c r="X2220" s="623"/>
      <c r="Y2220" s="623"/>
      <c r="Z2220" s="623"/>
      <c r="AA2220" s="623"/>
      <c r="AB2220" s="623"/>
      <c r="AC2220" s="623"/>
      <c r="AD2220" s="623"/>
      <c r="AE2220" s="623"/>
      <c r="AF2220" s="623"/>
      <c r="AG2220" s="623"/>
      <c r="AH2220" s="623"/>
      <c r="AI2220" s="623"/>
      <c r="AJ2220" s="623"/>
      <c r="AK2220" s="623"/>
      <c r="AL2220" s="623"/>
      <c r="AM2220" s="623"/>
      <c r="AN2220" s="623"/>
      <c r="AO2220" s="623"/>
      <c r="AP2220" s="623"/>
      <c r="AQ2220" s="623"/>
      <c r="AR2220" s="623"/>
      <c r="AS2220" s="623"/>
      <c r="AT2220" s="623"/>
      <c r="AU2220" s="623"/>
      <c r="AV2220" s="623"/>
      <c r="AW2220" s="623"/>
      <c r="AX2220" s="623"/>
      <c r="AY2220" s="623"/>
      <c r="AZ2220" s="624"/>
    </row>
    <row r="2221" spans="1:55" ht="14.45" customHeight="1" outlineLevel="4" thickBot="1">
      <c r="A2221" s="79">
        <f t="shared" si="34"/>
        <v>2220</v>
      </c>
      <c r="C2221" s="84"/>
      <c r="F2221" s="618"/>
      <c r="G2221" s="569"/>
      <c r="H2221" s="569"/>
      <c r="I2221" s="569"/>
      <c r="J2221" s="569"/>
      <c r="K2221" s="569"/>
      <c r="L2221" s="569"/>
      <c r="M2221" s="623" t="s">
        <v>3227</v>
      </c>
      <c r="N2221" s="623"/>
      <c r="O2221" s="623"/>
      <c r="P2221" s="623"/>
      <c r="Q2221" s="623"/>
      <c r="R2221" s="623"/>
      <c r="S2221" s="623"/>
      <c r="T2221" s="623"/>
      <c r="U2221" s="623"/>
      <c r="V2221" s="623"/>
      <c r="W2221" s="623"/>
      <c r="X2221" s="623"/>
      <c r="Y2221" s="623"/>
      <c r="Z2221" s="623"/>
      <c r="AA2221" s="623"/>
      <c r="AB2221" s="623"/>
      <c r="AC2221" s="623"/>
      <c r="AD2221" s="623"/>
      <c r="AE2221" s="623"/>
      <c r="AF2221" s="623"/>
      <c r="AG2221" s="623"/>
      <c r="AH2221" s="623"/>
      <c r="AI2221" s="623"/>
      <c r="AJ2221" s="623"/>
      <c r="AK2221" s="623"/>
      <c r="AL2221" s="623"/>
      <c r="AM2221" s="623"/>
      <c r="AN2221" s="623"/>
      <c r="AO2221" s="623"/>
      <c r="AP2221" s="623"/>
      <c r="AQ2221" s="623"/>
      <c r="AR2221" s="623"/>
      <c r="AS2221" s="623"/>
      <c r="AT2221" s="623"/>
      <c r="AU2221" s="623"/>
      <c r="AV2221" s="623"/>
      <c r="AW2221" s="623"/>
      <c r="AX2221" s="623"/>
      <c r="AY2221" s="623"/>
      <c r="AZ2221" s="624"/>
    </row>
    <row r="2222" spans="1:55" ht="14.45" customHeight="1" outlineLevel="4" thickBot="1">
      <c r="A2222" s="79">
        <f t="shared" si="34"/>
        <v>2221</v>
      </c>
      <c r="C2222" s="84"/>
      <c r="F2222" s="618"/>
      <c r="G2222" s="569"/>
      <c r="H2222" s="569"/>
      <c r="I2222" s="569"/>
      <c r="J2222" s="569"/>
      <c r="K2222" s="569"/>
      <c r="L2222" s="569"/>
      <c r="M2222" s="625" t="s">
        <v>3228</v>
      </c>
      <c r="N2222" s="625"/>
      <c r="O2222" s="625"/>
      <c r="P2222" s="625"/>
      <c r="Q2222" s="625"/>
      <c r="R2222" s="625"/>
      <c r="S2222" s="625"/>
      <c r="T2222" s="625"/>
      <c r="U2222" s="625"/>
      <c r="V2222" s="625"/>
      <c r="W2222" s="625"/>
      <c r="X2222" s="625"/>
      <c r="Y2222" s="625"/>
      <c r="Z2222" s="625"/>
      <c r="AA2222" s="625"/>
      <c r="AB2222" s="625"/>
      <c r="AC2222" s="625"/>
      <c r="AD2222" s="625"/>
      <c r="AE2222" s="625"/>
      <c r="AF2222" s="625"/>
      <c r="AG2222" s="625"/>
      <c r="AH2222" s="625"/>
      <c r="AI2222" s="625"/>
      <c r="AJ2222" s="625"/>
      <c r="AK2222" s="625"/>
      <c r="AL2222" s="625"/>
      <c r="AM2222" s="625"/>
      <c r="AN2222" s="625"/>
      <c r="AO2222" s="625"/>
      <c r="AP2222" s="625"/>
      <c r="AQ2222" s="625"/>
      <c r="AR2222" s="625"/>
      <c r="AS2222" s="625"/>
      <c r="AT2222" s="625"/>
      <c r="AU2222" s="625"/>
      <c r="AV2222" s="625"/>
      <c r="AW2222" s="625"/>
      <c r="AX2222" s="625"/>
      <c r="AY2222" s="625"/>
      <c r="AZ2222" s="626"/>
    </row>
    <row r="2223" spans="1:55" ht="14.45" customHeight="1" outlineLevel="4" thickBot="1">
      <c r="A2223" s="79">
        <f t="shared" si="34"/>
        <v>2222</v>
      </c>
      <c r="C2223" s="84"/>
      <c r="F2223" s="545" t="s">
        <v>3229</v>
      </c>
      <c r="G2223" s="546"/>
      <c r="H2223" s="546"/>
      <c r="I2223" s="546"/>
      <c r="J2223" s="546"/>
      <c r="K2223" s="546"/>
      <c r="L2223" s="546"/>
      <c r="M2223" s="616" t="s">
        <v>3230</v>
      </c>
      <c r="N2223" s="616"/>
      <c r="O2223" s="616"/>
      <c r="P2223" s="616"/>
      <c r="Q2223" s="616"/>
      <c r="R2223" s="616"/>
      <c r="S2223" s="616"/>
      <c r="T2223" s="616"/>
      <c r="U2223" s="616"/>
      <c r="V2223" s="616"/>
      <c r="W2223" s="616"/>
      <c r="X2223" s="616"/>
      <c r="Y2223" s="616"/>
      <c r="Z2223" s="616"/>
      <c r="AA2223" s="616"/>
      <c r="AB2223" s="616"/>
      <c r="AC2223" s="616"/>
      <c r="AD2223" s="616"/>
      <c r="AE2223" s="616"/>
      <c r="AF2223" s="616"/>
      <c r="AG2223" s="616"/>
      <c r="AH2223" s="616"/>
      <c r="AI2223" s="616"/>
      <c r="AJ2223" s="616"/>
      <c r="AK2223" s="616"/>
      <c r="AL2223" s="616"/>
      <c r="AM2223" s="616"/>
      <c r="AN2223" s="616"/>
      <c r="AO2223" s="616"/>
      <c r="AP2223" s="616"/>
      <c r="AQ2223" s="616"/>
      <c r="AR2223" s="616"/>
      <c r="AS2223" s="616"/>
      <c r="AT2223" s="616"/>
      <c r="AU2223" s="616"/>
      <c r="AV2223" s="616"/>
      <c r="AW2223" s="616"/>
      <c r="AX2223" s="616"/>
      <c r="AY2223" s="616"/>
      <c r="AZ2223" s="617"/>
    </row>
    <row r="2224" spans="1:55" ht="14.45" customHeight="1" outlineLevel="3" thickBot="1">
      <c r="A2224" s="79">
        <f t="shared" si="34"/>
        <v>2223</v>
      </c>
      <c r="C2224" s="84"/>
      <c r="F2224" s="158" t="s">
        <v>3231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11919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3232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3233</v>
      </c>
      <c r="BC2226" s="83" t="s">
        <v>11920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3234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3235</v>
      </c>
      <c r="BC2228" s="76" t="s">
        <v>3236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3237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3238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538"/>
      <c r="H2231" s="539"/>
      <c r="I2231" s="539"/>
      <c r="J2231" s="539"/>
      <c r="K2231" s="539"/>
      <c r="L2231" s="539"/>
      <c r="M2231" s="539"/>
      <c r="N2231" s="539"/>
      <c r="O2231" s="539"/>
      <c r="P2231" s="539"/>
      <c r="Q2231" s="539"/>
      <c r="R2231" s="539"/>
      <c r="S2231" s="539"/>
      <c r="T2231" s="539"/>
      <c r="U2231" s="539" t="s">
        <v>3239</v>
      </c>
      <c r="V2231" s="539"/>
      <c r="W2231" s="539"/>
      <c r="X2231" s="539"/>
      <c r="Y2231" s="539"/>
      <c r="Z2231" s="539"/>
      <c r="AA2231" s="539"/>
      <c r="AB2231" s="539"/>
      <c r="AC2231" s="539"/>
      <c r="AD2231" s="539"/>
      <c r="AE2231" s="539"/>
      <c r="AF2231" s="539"/>
      <c r="AG2231" s="539"/>
      <c r="AH2231" s="539"/>
      <c r="AI2231" s="539"/>
      <c r="AJ2231" s="539"/>
      <c r="AK2231" s="539"/>
      <c r="AL2231" s="539"/>
      <c r="AM2231" s="539"/>
      <c r="AN2231" s="539"/>
      <c r="AO2231" s="539"/>
      <c r="AP2231" s="539"/>
      <c r="AQ2231" s="539"/>
      <c r="AR2231" s="539"/>
      <c r="AS2231" s="539"/>
      <c r="AT2231" s="539"/>
      <c r="AU2231" s="539"/>
      <c r="AV2231" s="539"/>
      <c r="AW2231" s="539"/>
      <c r="AX2231" s="539"/>
      <c r="AY2231" s="539"/>
      <c r="AZ2231" s="540"/>
    </row>
    <row r="2232" spans="1:55" ht="14.45" customHeight="1" outlineLevel="4" thickBot="1">
      <c r="A2232" s="79">
        <f t="shared" si="34"/>
        <v>2231</v>
      </c>
      <c r="C2232" s="84"/>
      <c r="G2232" s="618"/>
      <c r="H2232" s="569"/>
      <c r="I2232" s="569"/>
      <c r="J2232" s="569"/>
      <c r="K2232" s="569"/>
      <c r="L2232" s="569"/>
      <c r="M2232" s="569"/>
      <c r="N2232" s="569"/>
      <c r="O2232" s="569"/>
      <c r="P2232" s="569"/>
      <c r="Q2232" s="569"/>
      <c r="R2232" s="569"/>
      <c r="S2232" s="569"/>
      <c r="T2232" s="569"/>
      <c r="U2232" s="569" t="s">
        <v>3240</v>
      </c>
      <c r="V2232" s="569"/>
      <c r="W2232" s="569"/>
      <c r="X2232" s="569"/>
      <c r="Y2232" s="569"/>
      <c r="Z2232" s="569"/>
      <c r="AA2232" s="569"/>
      <c r="AB2232" s="569"/>
      <c r="AC2232" s="569"/>
      <c r="AD2232" s="569"/>
      <c r="AE2232" s="569"/>
      <c r="AF2232" s="569"/>
      <c r="AG2232" s="569"/>
      <c r="AH2232" s="569"/>
      <c r="AI2232" s="569"/>
      <c r="AJ2232" s="569"/>
      <c r="AK2232" s="569" t="s">
        <v>3241</v>
      </c>
      <c r="AL2232" s="569"/>
      <c r="AM2232" s="569"/>
      <c r="AN2232" s="569"/>
      <c r="AO2232" s="569"/>
      <c r="AP2232" s="569"/>
      <c r="AQ2232" s="569"/>
      <c r="AR2232" s="569"/>
      <c r="AS2232" s="569"/>
      <c r="AT2232" s="569"/>
      <c r="AU2232" s="569"/>
      <c r="AV2232" s="569"/>
      <c r="AW2232" s="569"/>
      <c r="AX2232" s="569"/>
      <c r="AY2232" s="569"/>
      <c r="AZ2232" s="619"/>
    </row>
    <row r="2233" spans="1:55" ht="14.45" customHeight="1" outlineLevel="4" thickBot="1">
      <c r="A2233" s="79">
        <f t="shared" si="34"/>
        <v>2232</v>
      </c>
      <c r="C2233" s="84"/>
      <c r="G2233" s="597" t="s">
        <v>3242</v>
      </c>
      <c r="H2233" s="598"/>
      <c r="I2233" s="598"/>
      <c r="J2233" s="598"/>
      <c r="K2233" s="598"/>
      <c r="L2233" s="598"/>
      <c r="M2233" s="598"/>
      <c r="N2233" s="598" t="s">
        <v>3243</v>
      </c>
      <c r="O2233" s="598"/>
      <c r="P2233" s="598"/>
      <c r="Q2233" s="598"/>
      <c r="R2233" s="598"/>
      <c r="S2233" s="598"/>
      <c r="T2233" s="598"/>
      <c r="U2233" s="631" t="s">
        <v>3244</v>
      </c>
      <c r="V2233" s="631"/>
      <c r="W2233" s="631"/>
      <c r="X2233" s="631"/>
      <c r="Y2233" s="631"/>
      <c r="Z2233" s="631"/>
      <c r="AA2233" s="631"/>
      <c r="AB2233" s="631"/>
      <c r="AC2233" s="631"/>
      <c r="AD2233" s="631"/>
      <c r="AE2233" s="631"/>
      <c r="AF2233" s="631"/>
      <c r="AG2233" s="631"/>
      <c r="AH2233" s="631"/>
      <c r="AI2233" s="631"/>
      <c r="AJ2233" s="631"/>
      <c r="AK2233" s="631" t="s">
        <v>3245</v>
      </c>
      <c r="AL2233" s="631"/>
      <c r="AM2233" s="631"/>
      <c r="AN2233" s="631"/>
      <c r="AO2233" s="631"/>
      <c r="AP2233" s="631"/>
      <c r="AQ2233" s="631"/>
      <c r="AR2233" s="631"/>
      <c r="AS2233" s="631"/>
      <c r="AT2233" s="631"/>
      <c r="AU2233" s="631"/>
      <c r="AV2233" s="631"/>
      <c r="AW2233" s="631"/>
      <c r="AX2233" s="631"/>
      <c r="AY2233" s="631"/>
      <c r="AZ2233" s="632"/>
    </row>
    <row r="2234" spans="1:55" ht="14.45" customHeight="1" outlineLevel="4" thickBot="1">
      <c r="A2234" s="79">
        <f t="shared" si="34"/>
        <v>2233</v>
      </c>
      <c r="C2234" s="84"/>
      <c r="G2234" s="612"/>
      <c r="H2234" s="613"/>
      <c r="I2234" s="613"/>
      <c r="J2234" s="613"/>
      <c r="K2234" s="613"/>
      <c r="L2234" s="613"/>
      <c r="M2234" s="613"/>
      <c r="N2234" s="613" t="s">
        <v>3246</v>
      </c>
      <c r="O2234" s="613"/>
      <c r="P2234" s="613"/>
      <c r="Q2234" s="613"/>
      <c r="R2234" s="613"/>
      <c r="S2234" s="613"/>
      <c r="T2234" s="613"/>
      <c r="U2234" s="616" t="s">
        <v>3247</v>
      </c>
      <c r="V2234" s="616"/>
      <c r="W2234" s="616"/>
      <c r="X2234" s="616"/>
      <c r="Y2234" s="616"/>
      <c r="Z2234" s="616"/>
      <c r="AA2234" s="616"/>
      <c r="AB2234" s="616"/>
      <c r="AC2234" s="616"/>
      <c r="AD2234" s="616"/>
      <c r="AE2234" s="616"/>
      <c r="AF2234" s="616"/>
      <c r="AG2234" s="616"/>
      <c r="AH2234" s="616"/>
      <c r="AI2234" s="616"/>
      <c r="AJ2234" s="616"/>
      <c r="AK2234" s="616" t="s">
        <v>3248</v>
      </c>
      <c r="AL2234" s="616"/>
      <c r="AM2234" s="616"/>
      <c r="AN2234" s="616"/>
      <c r="AO2234" s="616"/>
      <c r="AP2234" s="616"/>
      <c r="AQ2234" s="616"/>
      <c r="AR2234" s="616"/>
      <c r="AS2234" s="616"/>
      <c r="AT2234" s="616"/>
      <c r="AU2234" s="616"/>
      <c r="AV2234" s="616"/>
      <c r="AW2234" s="616"/>
      <c r="AX2234" s="616"/>
      <c r="AY2234" s="616"/>
      <c r="AZ2234" s="617"/>
    </row>
    <row r="2235" spans="1:55" ht="14.45" customHeight="1" outlineLevel="4" thickBot="1">
      <c r="A2235" s="79">
        <f t="shared" si="34"/>
        <v>2234</v>
      </c>
      <c r="C2235" s="84"/>
      <c r="G2235" s="627" t="s">
        <v>3249</v>
      </c>
      <c r="H2235" s="627"/>
      <c r="I2235" s="627"/>
      <c r="J2235" s="627"/>
      <c r="K2235" s="627"/>
      <c r="L2235" s="627"/>
      <c r="M2235" s="627"/>
      <c r="N2235" s="627"/>
      <c r="O2235" s="627"/>
      <c r="P2235" s="627"/>
      <c r="Q2235" s="627"/>
      <c r="R2235" s="627"/>
      <c r="S2235" s="627"/>
      <c r="T2235" s="627"/>
      <c r="U2235" s="627"/>
      <c r="V2235" s="627"/>
      <c r="W2235" s="627"/>
      <c r="X2235" s="627"/>
      <c r="Y2235" s="627"/>
      <c r="Z2235" s="627"/>
      <c r="AA2235" s="627"/>
      <c r="AB2235" s="627"/>
      <c r="AC2235" s="627"/>
      <c r="AD2235" s="627"/>
      <c r="AE2235" s="627"/>
      <c r="AF2235" s="627"/>
      <c r="AG2235" s="627"/>
      <c r="AH2235" s="627"/>
      <c r="AI2235" s="627"/>
      <c r="AJ2235" s="627"/>
      <c r="AK2235" s="627"/>
      <c r="AL2235" s="627"/>
      <c r="AM2235" s="627"/>
      <c r="AN2235" s="627"/>
      <c r="AO2235" s="627"/>
      <c r="AP2235" s="627"/>
      <c r="AQ2235" s="627"/>
      <c r="AR2235" s="627"/>
      <c r="AS2235" s="627"/>
      <c r="AT2235" s="627"/>
      <c r="AU2235" s="627"/>
      <c r="AV2235" s="627"/>
      <c r="AW2235" s="627"/>
      <c r="AX2235" s="627"/>
      <c r="AY2235" s="627"/>
      <c r="AZ2235" s="627"/>
    </row>
    <row r="2236" spans="1:55" ht="14.45" customHeight="1" outlineLevel="4" thickBot="1">
      <c r="A2236" s="79">
        <f t="shared" si="34"/>
        <v>2235</v>
      </c>
      <c r="C2236" s="84"/>
      <c r="G2236" s="628"/>
      <c r="H2236" s="628"/>
      <c r="I2236" s="628"/>
      <c r="J2236" s="628"/>
      <c r="K2236" s="628"/>
      <c r="L2236" s="628"/>
      <c r="M2236" s="628"/>
      <c r="N2236" s="628"/>
      <c r="O2236" s="628"/>
      <c r="P2236" s="628"/>
      <c r="Q2236" s="628"/>
      <c r="R2236" s="628"/>
      <c r="S2236" s="628"/>
      <c r="T2236" s="628"/>
      <c r="U2236" s="628"/>
      <c r="V2236" s="628"/>
      <c r="W2236" s="628"/>
      <c r="X2236" s="628"/>
      <c r="Y2236" s="628"/>
      <c r="Z2236" s="628"/>
      <c r="AA2236" s="628"/>
      <c r="AB2236" s="628"/>
      <c r="AC2236" s="628"/>
      <c r="AD2236" s="628"/>
      <c r="AE2236" s="628"/>
      <c r="AF2236" s="628"/>
      <c r="AG2236" s="628"/>
      <c r="AH2236" s="628"/>
      <c r="AI2236" s="628"/>
      <c r="AJ2236" s="628"/>
      <c r="AK2236" s="628"/>
      <c r="AL2236" s="628"/>
      <c r="AM2236" s="628"/>
      <c r="AN2236" s="628"/>
      <c r="AO2236" s="628"/>
      <c r="AP2236" s="628"/>
      <c r="AQ2236" s="628"/>
      <c r="AR2236" s="628"/>
      <c r="AS2236" s="628"/>
      <c r="AT2236" s="628"/>
      <c r="AU2236" s="628"/>
      <c r="AV2236" s="628"/>
      <c r="AW2236" s="628"/>
      <c r="AX2236" s="628"/>
      <c r="AY2236" s="628"/>
      <c r="AZ2236" s="628"/>
    </row>
    <row r="2237" spans="1:55" ht="14.45" customHeight="1" outlineLevel="4" thickBot="1">
      <c r="A2237" s="79">
        <f t="shared" si="34"/>
        <v>2236</v>
      </c>
      <c r="C2237" s="84"/>
      <c r="G2237" s="628"/>
      <c r="H2237" s="628"/>
      <c r="I2237" s="628"/>
      <c r="J2237" s="628"/>
      <c r="K2237" s="628"/>
      <c r="L2237" s="628"/>
      <c r="M2237" s="628"/>
      <c r="N2237" s="628"/>
      <c r="O2237" s="628"/>
      <c r="P2237" s="628"/>
      <c r="Q2237" s="628"/>
      <c r="R2237" s="628"/>
      <c r="S2237" s="628"/>
      <c r="T2237" s="628"/>
      <c r="U2237" s="628"/>
      <c r="V2237" s="628"/>
      <c r="W2237" s="628"/>
      <c r="X2237" s="628"/>
      <c r="Y2237" s="628"/>
      <c r="Z2237" s="628"/>
      <c r="AA2237" s="628"/>
      <c r="AB2237" s="628"/>
      <c r="AC2237" s="628"/>
      <c r="AD2237" s="628"/>
      <c r="AE2237" s="628"/>
      <c r="AF2237" s="628"/>
      <c r="AG2237" s="628"/>
      <c r="AH2237" s="628"/>
      <c r="AI2237" s="628"/>
      <c r="AJ2237" s="628"/>
      <c r="AK2237" s="628"/>
      <c r="AL2237" s="628"/>
      <c r="AM2237" s="628"/>
      <c r="AN2237" s="628"/>
      <c r="AO2237" s="628"/>
      <c r="AP2237" s="628"/>
      <c r="AQ2237" s="628"/>
      <c r="AR2237" s="628"/>
      <c r="AS2237" s="628"/>
      <c r="AT2237" s="628"/>
      <c r="AU2237" s="628"/>
      <c r="AV2237" s="628"/>
      <c r="AW2237" s="628"/>
      <c r="AX2237" s="628"/>
      <c r="AY2237" s="628"/>
      <c r="AZ2237" s="628"/>
    </row>
    <row r="2238" spans="1:55" ht="14.45" customHeight="1" outlineLevel="4" thickBot="1">
      <c r="A2238" s="79">
        <f t="shared" si="34"/>
        <v>2237</v>
      </c>
      <c r="C2238" s="84"/>
      <c r="G2238" s="628"/>
      <c r="H2238" s="628"/>
      <c r="I2238" s="628"/>
      <c r="J2238" s="628"/>
      <c r="K2238" s="628"/>
      <c r="L2238" s="628"/>
      <c r="M2238" s="628"/>
      <c r="N2238" s="628"/>
      <c r="O2238" s="628"/>
      <c r="P2238" s="628"/>
      <c r="Q2238" s="628"/>
      <c r="R2238" s="628"/>
      <c r="S2238" s="628"/>
      <c r="T2238" s="628"/>
      <c r="U2238" s="628"/>
      <c r="V2238" s="628"/>
      <c r="W2238" s="628"/>
      <c r="X2238" s="628"/>
      <c r="Y2238" s="628"/>
      <c r="Z2238" s="628"/>
      <c r="AA2238" s="628"/>
      <c r="AB2238" s="628"/>
      <c r="AC2238" s="628"/>
      <c r="AD2238" s="628"/>
      <c r="AE2238" s="628"/>
      <c r="AF2238" s="628"/>
      <c r="AG2238" s="628"/>
      <c r="AH2238" s="628"/>
      <c r="AI2238" s="628"/>
      <c r="AJ2238" s="628"/>
      <c r="AK2238" s="628"/>
      <c r="AL2238" s="628"/>
      <c r="AM2238" s="628"/>
      <c r="AN2238" s="628"/>
      <c r="AO2238" s="628"/>
      <c r="AP2238" s="628"/>
      <c r="AQ2238" s="628"/>
      <c r="AR2238" s="628"/>
      <c r="AS2238" s="628"/>
      <c r="AT2238" s="628"/>
      <c r="AU2238" s="628"/>
      <c r="AV2238" s="628"/>
      <c r="AW2238" s="628"/>
      <c r="AX2238" s="628"/>
      <c r="AY2238" s="628"/>
      <c r="AZ2238" s="628"/>
    </row>
    <row r="2239" spans="1:55" ht="14.45" customHeight="1" outlineLevel="4" thickBot="1">
      <c r="A2239" s="79">
        <f t="shared" si="34"/>
        <v>2238</v>
      </c>
      <c r="C2239" s="84"/>
      <c r="G2239" s="628"/>
      <c r="H2239" s="628"/>
      <c r="I2239" s="628"/>
      <c r="J2239" s="628"/>
      <c r="K2239" s="628"/>
      <c r="L2239" s="628"/>
      <c r="M2239" s="628"/>
      <c r="N2239" s="628"/>
      <c r="O2239" s="628"/>
      <c r="P2239" s="628"/>
      <c r="Q2239" s="628"/>
      <c r="R2239" s="628"/>
      <c r="S2239" s="628"/>
      <c r="T2239" s="628"/>
      <c r="U2239" s="628"/>
      <c r="V2239" s="628"/>
      <c r="W2239" s="628"/>
      <c r="X2239" s="628"/>
      <c r="Y2239" s="628"/>
      <c r="Z2239" s="628"/>
      <c r="AA2239" s="628"/>
      <c r="AB2239" s="628"/>
      <c r="AC2239" s="628"/>
      <c r="AD2239" s="628"/>
      <c r="AE2239" s="628"/>
      <c r="AF2239" s="628"/>
      <c r="AG2239" s="628"/>
      <c r="AH2239" s="628"/>
      <c r="AI2239" s="628"/>
      <c r="AJ2239" s="628"/>
      <c r="AK2239" s="628"/>
      <c r="AL2239" s="628"/>
      <c r="AM2239" s="628"/>
      <c r="AN2239" s="628"/>
      <c r="AO2239" s="628"/>
      <c r="AP2239" s="628"/>
      <c r="AQ2239" s="628"/>
      <c r="AR2239" s="628"/>
      <c r="AS2239" s="628"/>
      <c r="AT2239" s="628"/>
      <c r="AU2239" s="628"/>
      <c r="AV2239" s="628"/>
      <c r="AW2239" s="628"/>
      <c r="AX2239" s="628"/>
      <c r="AY2239" s="628"/>
      <c r="AZ2239" s="628"/>
    </row>
    <row r="2240" spans="1:55" ht="14.45" customHeight="1" outlineLevel="4" thickBot="1">
      <c r="A2240" s="79">
        <f t="shared" si="34"/>
        <v>2239</v>
      </c>
      <c r="C2240" s="84"/>
      <c r="G2240" s="628"/>
      <c r="H2240" s="628"/>
      <c r="I2240" s="628"/>
      <c r="J2240" s="628"/>
      <c r="K2240" s="628"/>
      <c r="L2240" s="628"/>
      <c r="M2240" s="628"/>
      <c r="N2240" s="628"/>
      <c r="O2240" s="628"/>
      <c r="P2240" s="628"/>
      <c r="Q2240" s="628"/>
      <c r="R2240" s="628"/>
      <c r="S2240" s="628"/>
      <c r="T2240" s="628"/>
      <c r="U2240" s="628"/>
      <c r="V2240" s="628"/>
      <c r="W2240" s="628"/>
      <c r="X2240" s="628"/>
      <c r="Y2240" s="628"/>
      <c r="Z2240" s="628"/>
      <c r="AA2240" s="628"/>
      <c r="AB2240" s="628"/>
      <c r="AC2240" s="628"/>
      <c r="AD2240" s="628"/>
      <c r="AE2240" s="628"/>
      <c r="AF2240" s="628"/>
      <c r="AG2240" s="628"/>
      <c r="AH2240" s="628"/>
      <c r="AI2240" s="628"/>
      <c r="AJ2240" s="628"/>
      <c r="AK2240" s="628"/>
      <c r="AL2240" s="628"/>
      <c r="AM2240" s="628"/>
      <c r="AN2240" s="628"/>
      <c r="AO2240" s="628"/>
      <c r="AP2240" s="628"/>
      <c r="AQ2240" s="628"/>
      <c r="AR2240" s="628"/>
      <c r="AS2240" s="628"/>
      <c r="AT2240" s="628"/>
      <c r="AU2240" s="628"/>
      <c r="AV2240" s="628"/>
      <c r="AW2240" s="628"/>
      <c r="AX2240" s="628"/>
      <c r="AY2240" s="628"/>
      <c r="AZ2240" s="628"/>
    </row>
    <row r="2241" spans="1:55" ht="14.45" customHeight="1" outlineLevel="4" thickBot="1">
      <c r="A2241" s="79">
        <f t="shared" si="34"/>
        <v>2240</v>
      </c>
      <c r="C2241" s="84"/>
      <c r="G2241" s="628"/>
      <c r="H2241" s="628"/>
      <c r="I2241" s="628"/>
      <c r="J2241" s="628"/>
      <c r="K2241" s="628"/>
      <c r="L2241" s="628"/>
      <c r="M2241" s="628"/>
      <c r="N2241" s="628"/>
      <c r="O2241" s="628"/>
      <c r="P2241" s="628"/>
      <c r="Q2241" s="628"/>
      <c r="R2241" s="628"/>
      <c r="S2241" s="628"/>
      <c r="T2241" s="628"/>
      <c r="U2241" s="628"/>
      <c r="V2241" s="628"/>
      <c r="W2241" s="628"/>
      <c r="X2241" s="628"/>
      <c r="Y2241" s="628"/>
      <c r="Z2241" s="628"/>
      <c r="AA2241" s="628"/>
      <c r="AB2241" s="628"/>
      <c r="AC2241" s="628"/>
      <c r="AD2241" s="628"/>
      <c r="AE2241" s="628"/>
      <c r="AF2241" s="628"/>
      <c r="AG2241" s="628"/>
      <c r="AH2241" s="628"/>
      <c r="AI2241" s="628"/>
      <c r="AJ2241" s="628"/>
      <c r="AK2241" s="628"/>
      <c r="AL2241" s="628"/>
      <c r="AM2241" s="628"/>
      <c r="AN2241" s="628"/>
      <c r="AO2241" s="628"/>
      <c r="AP2241" s="628"/>
      <c r="AQ2241" s="628"/>
      <c r="AR2241" s="628"/>
      <c r="AS2241" s="628"/>
      <c r="AT2241" s="628"/>
      <c r="AU2241" s="628"/>
      <c r="AV2241" s="628"/>
      <c r="AW2241" s="628"/>
      <c r="AX2241" s="628"/>
      <c r="AY2241" s="628"/>
      <c r="AZ2241" s="628"/>
    </row>
    <row r="2242" spans="1:55" ht="14.45" customHeight="1" outlineLevel="4" thickBot="1">
      <c r="A2242" s="79">
        <f t="shared" si="34"/>
        <v>2241</v>
      </c>
      <c r="C2242" s="84"/>
      <c r="G2242" s="628"/>
      <c r="H2242" s="628"/>
      <c r="I2242" s="628"/>
      <c r="J2242" s="628"/>
      <c r="K2242" s="628"/>
      <c r="L2242" s="628"/>
      <c r="M2242" s="628"/>
      <c r="N2242" s="628"/>
      <c r="O2242" s="628"/>
      <c r="P2242" s="628"/>
      <c r="Q2242" s="628"/>
      <c r="R2242" s="628"/>
      <c r="S2242" s="628"/>
      <c r="T2242" s="628"/>
      <c r="U2242" s="628"/>
      <c r="V2242" s="628"/>
      <c r="W2242" s="628"/>
      <c r="X2242" s="628"/>
      <c r="Y2242" s="628"/>
      <c r="Z2242" s="628"/>
      <c r="AA2242" s="628"/>
      <c r="AB2242" s="628"/>
      <c r="AC2242" s="628"/>
      <c r="AD2242" s="628"/>
      <c r="AE2242" s="628"/>
      <c r="AF2242" s="628"/>
      <c r="AG2242" s="628"/>
      <c r="AH2242" s="628"/>
      <c r="AI2242" s="628"/>
      <c r="AJ2242" s="628"/>
      <c r="AK2242" s="628"/>
      <c r="AL2242" s="628"/>
      <c r="AM2242" s="628"/>
      <c r="AN2242" s="628"/>
      <c r="AO2242" s="628"/>
      <c r="AP2242" s="628"/>
      <c r="AQ2242" s="628"/>
      <c r="AR2242" s="628"/>
      <c r="AS2242" s="628"/>
      <c r="AT2242" s="628"/>
      <c r="AU2242" s="628"/>
      <c r="AV2242" s="628"/>
      <c r="AW2242" s="628"/>
      <c r="AX2242" s="628"/>
      <c r="AY2242" s="628"/>
      <c r="AZ2242" s="628"/>
    </row>
    <row r="2243" spans="1:55" ht="14.45" customHeight="1" outlineLevel="4" thickBot="1">
      <c r="A2243" s="79">
        <f t="shared" si="34"/>
        <v>2242</v>
      </c>
      <c r="C2243" s="84"/>
      <c r="G2243" s="629"/>
      <c r="H2243" s="629"/>
      <c r="I2243" s="629"/>
      <c r="J2243" s="629"/>
      <c r="K2243" s="629"/>
      <c r="L2243" s="629"/>
      <c r="M2243" s="629"/>
      <c r="N2243" s="629"/>
      <c r="O2243" s="629"/>
      <c r="P2243" s="629"/>
      <c r="Q2243" s="629"/>
      <c r="R2243" s="629"/>
      <c r="S2243" s="629"/>
      <c r="T2243" s="629"/>
      <c r="U2243" s="629"/>
      <c r="V2243" s="629"/>
      <c r="W2243" s="629"/>
      <c r="X2243" s="629"/>
      <c r="Y2243" s="629"/>
      <c r="Z2243" s="629"/>
      <c r="AA2243" s="629"/>
      <c r="AB2243" s="629"/>
      <c r="AC2243" s="629"/>
      <c r="AD2243" s="629"/>
      <c r="AE2243" s="629"/>
      <c r="AF2243" s="629"/>
      <c r="AG2243" s="629"/>
      <c r="AH2243" s="629"/>
      <c r="AI2243" s="629"/>
      <c r="AJ2243" s="629"/>
      <c r="AK2243" s="629"/>
      <c r="AL2243" s="629"/>
      <c r="AM2243" s="629"/>
      <c r="AN2243" s="629"/>
      <c r="AO2243" s="629"/>
      <c r="AP2243" s="629"/>
      <c r="AQ2243" s="629"/>
      <c r="AR2243" s="629"/>
      <c r="AS2243" s="629"/>
      <c r="AT2243" s="629"/>
      <c r="AU2243" s="629"/>
      <c r="AV2243" s="629"/>
      <c r="AW2243" s="629"/>
      <c r="AX2243" s="629"/>
      <c r="AY2243" s="629"/>
      <c r="AZ2243" s="629"/>
    </row>
    <row r="2244" spans="1:55" ht="14.45" customHeight="1" outlineLevel="3" thickBot="1">
      <c r="A2244" s="79">
        <f t="shared" si="34"/>
        <v>2243</v>
      </c>
      <c r="C2244" s="84"/>
      <c r="F2244" s="88" t="s">
        <v>3250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11921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3251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3252</v>
      </c>
      <c r="BC2246" s="83" t="s">
        <v>11922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3253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3254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3255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3256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3257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3258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3259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3260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3261</v>
      </c>
    </row>
    <row r="2256" spans="1:55" ht="14.45" customHeight="1" outlineLevel="4" thickBot="1">
      <c r="A2256" s="79">
        <f t="shared" si="34"/>
        <v>2255</v>
      </c>
      <c r="C2256" s="84"/>
      <c r="I2256" s="73" t="s">
        <v>3094</v>
      </c>
    </row>
    <row r="2257" spans="1:55" ht="14.45" customHeight="1" outlineLevel="4" thickBot="1">
      <c r="A2257" s="79">
        <f t="shared" si="34"/>
        <v>2256</v>
      </c>
      <c r="C2257" s="84"/>
      <c r="H2257" s="93" t="s">
        <v>1047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3262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3263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3264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3265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3266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11923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3267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3268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3269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3270</v>
      </c>
    </row>
    <row r="2267" spans="1:55" ht="14.45" customHeight="1" outlineLevel="4" thickBot="1">
      <c r="A2267" s="79">
        <f t="shared" si="35"/>
        <v>2266</v>
      </c>
      <c r="C2267" s="84"/>
      <c r="H2267" s="73" t="s">
        <v>3094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3271</v>
      </c>
      <c r="BC2268" s="76" t="s">
        <v>3272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3273</v>
      </c>
    </row>
    <row r="2270" spans="1:55" ht="14.45" customHeight="1" outlineLevel="4" thickBot="1">
      <c r="A2270" s="79">
        <f t="shared" si="35"/>
        <v>2269</v>
      </c>
      <c r="C2270" s="84"/>
      <c r="G2270" s="89" t="s">
        <v>3158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3274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3275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3276</v>
      </c>
      <c r="BC2273" s="101" t="s">
        <v>3277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3278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3279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3280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3281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3282</v>
      </c>
      <c r="BC2278" s="101" t="s">
        <v>3283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3284</v>
      </c>
      <c r="BC2280" s="83" t="s">
        <v>11924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3285</v>
      </c>
      <c r="BC2281" s="83" t="s">
        <v>11925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3286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3287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3288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3289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3290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3291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3292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3293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3294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3295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3296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3297</v>
      </c>
      <c r="BC2293" s="83" t="s">
        <v>11926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3298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3299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3300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3301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3302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3303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3304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3305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3306</v>
      </c>
      <c r="BC2302" s="83" t="s">
        <v>11927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3307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3308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3309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3310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3311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3312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3313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3314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3315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3316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3317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3318</v>
      </c>
      <c r="BC2314" s="83" t="s">
        <v>11928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3319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3320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3321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3322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3323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3324</v>
      </c>
      <c r="BC2320" s="83" t="s">
        <v>11929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3325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3326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3327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3328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3329</v>
      </c>
      <c r="E2327" s="85"/>
      <c r="BC2327" s="83" t="s">
        <v>11930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3330</v>
      </c>
      <c r="BC2328" s="83" t="s">
        <v>11931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3331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3332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3333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3334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3335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3336</v>
      </c>
      <c r="BC2335" s="83" t="s">
        <v>11932</v>
      </c>
    </row>
    <row r="2336" spans="1:55" ht="14.45" customHeight="1" outlineLevel="3" thickBot="1">
      <c r="A2336" s="79">
        <f t="shared" si="36"/>
        <v>2335</v>
      </c>
      <c r="C2336" s="84"/>
      <c r="F2336" s="88" t="s">
        <v>1041</v>
      </c>
      <c r="BC2336" s="83" t="s">
        <v>11933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3337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3338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3339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3340</v>
      </c>
      <c r="BC2340" s="83" t="s">
        <v>11934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3341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3342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3343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3344</v>
      </c>
      <c r="BC2344" s="76" t="s">
        <v>3345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3346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3347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3348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3349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3350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3351</v>
      </c>
      <c r="BC2350" s="83" t="s">
        <v>11935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3352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3353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3354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3355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3356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1762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3357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3358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3359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3360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3361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3362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3363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3364</v>
      </c>
      <c r="BC2364" s="101" t="s">
        <v>3365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3366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3367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3368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3369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3370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3371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3372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3373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3374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3375</v>
      </c>
      <c r="BC2374" s="101" t="s">
        <v>3376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3377</v>
      </c>
      <c r="BC2376" s="83" t="s">
        <v>11936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1316</v>
      </c>
      <c r="BC2377" s="83" t="s">
        <v>11937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3378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3379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1994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3380</v>
      </c>
      <c r="BC2381" s="83" t="s">
        <v>11938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3381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3382</v>
      </c>
      <c r="BC2383" s="76" t="s">
        <v>3383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3384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3385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3386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3387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3388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3389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3390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3391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3392</v>
      </c>
      <c r="BC2392" s="101" t="s">
        <v>3393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3394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3395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3396</v>
      </c>
      <c r="BC2395" s="83" t="s">
        <v>11939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3397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3398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3399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3400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3401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3402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3403</v>
      </c>
      <c r="BC2403" s="83" t="s">
        <v>11940</v>
      </c>
    </row>
    <row r="2404" spans="1:55" ht="14.45" customHeight="1" outlineLevel="3" thickBot="1">
      <c r="A2404" s="79">
        <f t="shared" si="37"/>
        <v>2403</v>
      </c>
      <c r="C2404" s="84"/>
      <c r="F2404" s="88" t="s">
        <v>1041</v>
      </c>
      <c r="BC2404" s="83" t="s">
        <v>11941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3404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3405</v>
      </c>
      <c r="BC2406" s="83" t="s">
        <v>11942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3406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3407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3408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3409</v>
      </c>
    </row>
    <row r="2411" spans="1:55" ht="14.45" customHeight="1" outlineLevel="3" thickBot="1">
      <c r="A2411" s="79">
        <f t="shared" si="37"/>
        <v>2410</v>
      </c>
      <c r="C2411" s="84"/>
      <c r="F2411" s="88" t="s">
        <v>1068</v>
      </c>
      <c r="BC2411" s="83" t="s">
        <v>11943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3410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3411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3412</v>
      </c>
      <c r="E2416" s="85"/>
      <c r="BC2416" s="83" t="s">
        <v>11944</v>
      </c>
    </row>
    <row r="2417" spans="1:55" ht="14.45" customHeight="1" outlineLevel="2" thickBot="1">
      <c r="A2417" s="79">
        <f t="shared" si="37"/>
        <v>2416</v>
      </c>
      <c r="C2417" s="84"/>
      <c r="E2417" s="87" t="s">
        <v>1060</v>
      </c>
      <c r="BC2417" s="83" t="s">
        <v>11945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3413</v>
      </c>
      <c r="BC2418" s="83" t="s">
        <v>11946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3414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3415</v>
      </c>
      <c r="BC2420" s="76" t="s">
        <v>3416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3417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3418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538" t="s">
        <v>3419</v>
      </c>
      <c r="H2423" s="539"/>
      <c r="I2423" s="539"/>
      <c r="J2423" s="539"/>
      <c r="K2423" s="539"/>
      <c r="L2423" s="539"/>
      <c r="M2423" s="539"/>
      <c r="N2423" s="539"/>
      <c r="O2423" s="539"/>
      <c r="P2423" s="539"/>
      <c r="Q2423" s="539" t="s">
        <v>3420</v>
      </c>
      <c r="R2423" s="539"/>
      <c r="S2423" s="539"/>
      <c r="T2423" s="539"/>
      <c r="U2423" s="539"/>
      <c r="V2423" s="539"/>
      <c r="W2423" s="539"/>
      <c r="X2423" s="539"/>
      <c r="Y2423" s="539"/>
      <c r="Z2423" s="539"/>
      <c r="AA2423" s="539"/>
      <c r="AB2423" s="539"/>
      <c r="AC2423" s="539"/>
      <c r="AD2423" s="539"/>
      <c r="AE2423" s="539"/>
      <c r="AF2423" s="539"/>
      <c r="AG2423" s="539"/>
      <c r="AH2423" s="539"/>
      <c r="AI2423" s="539" t="s">
        <v>3421</v>
      </c>
      <c r="AJ2423" s="539"/>
      <c r="AK2423" s="539"/>
      <c r="AL2423" s="539"/>
      <c r="AM2423" s="539"/>
      <c r="AN2423" s="539"/>
      <c r="AO2423" s="539"/>
      <c r="AP2423" s="539"/>
      <c r="AQ2423" s="539"/>
      <c r="AR2423" s="539"/>
      <c r="AS2423" s="539"/>
      <c r="AT2423" s="539"/>
      <c r="AU2423" s="539"/>
      <c r="AV2423" s="539"/>
      <c r="AW2423" s="539"/>
      <c r="AX2423" s="539"/>
      <c r="AY2423" s="539"/>
      <c r="AZ2423" s="540"/>
    </row>
    <row r="2424" spans="1:55" ht="14.45" customHeight="1" outlineLevel="4" thickBot="1">
      <c r="A2424" s="79">
        <f t="shared" si="37"/>
        <v>2423</v>
      </c>
      <c r="C2424" s="84"/>
      <c r="G2424" s="597" t="s">
        <v>3422</v>
      </c>
      <c r="H2424" s="598"/>
      <c r="I2424" s="598"/>
      <c r="J2424" s="598"/>
      <c r="K2424" s="598"/>
      <c r="L2424" s="598"/>
      <c r="M2424" s="598"/>
      <c r="N2424" s="598"/>
      <c r="O2424" s="598"/>
      <c r="P2424" s="598"/>
      <c r="Q2424" s="561" t="s">
        <v>3423</v>
      </c>
      <c r="R2424" s="561"/>
      <c r="S2424" s="561"/>
      <c r="T2424" s="561"/>
      <c r="U2424" s="561"/>
      <c r="V2424" s="561"/>
      <c r="W2424" s="561"/>
      <c r="X2424" s="561"/>
      <c r="Y2424" s="561"/>
      <c r="Z2424" s="561"/>
      <c r="AA2424" s="561"/>
      <c r="AB2424" s="561"/>
      <c r="AC2424" s="561"/>
      <c r="AD2424" s="561"/>
      <c r="AE2424" s="561"/>
      <c r="AF2424" s="561"/>
      <c r="AG2424" s="561"/>
      <c r="AH2424" s="561"/>
      <c r="AI2424" s="561"/>
      <c r="AJ2424" s="561"/>
      <c r="AK2424" s="561"/>
      <c r="AL2424" s="561"/>
      <c r="AM2424" s="561"/>
      <c r="AN2424" s="561"/>
      <c r="AO2424" s="561"/>
      <c r="AP2424" s="561"/>
      <c r="AQ2424" s="561"/>
      <c r="AR2424" s="561"/>
      <c r="AS2424" s="561"/>
      <c r="AT2424" s="561"/>
      <c r="AU2424" s="561"/>
      <c r="AV2424" s="561"/>
      <c r="AW2424" s="561"/>
      <c r="AX2424" s="561"/>
      <c r="AY2424" s="561"/>
      <c r="AZ2424" s="630"/>
    </row>
    <row r="2425" spans="1:55" ht="14.45" customHeight="1" outlineLevel="4" thickBot="1">
      <c r="A2425" s="79">
        <f t="shared" si="37"/>
        <v>2424</v>
      </c>
      <c r="C2425" s="84"/>
      <c r="G2425" s="597"/>
      <c r="H2425" s="598"/>
      <c r="I2425" s="598"/>
      <c r="J2425" s="598"/>
      <c r="K2425" s="598"/>
      <c r="L2425" s="598"/>
      <c r="M2425" s="598"/>
      <c r="N2425" s="598"/>
      <c r="O2425" s="598"/>
      <c r="P2425" s="598"/>
      <c r="Q2425" s="561"/>
      <c r="R2425" s="561"/>
      <c r="S2425" s="561"/>
      <c r="T2425" s="561"/>
      <c r="U2425" s="561"/>
      <c r="V2425" s="561"/>
      <c r="W2425" s="561"/>
      <c r="X2425" s="561"/>
      <c r="Y2425" s="561"/>
      <c r="Z2425" s="561"/>
      <c r="AA2425" s="561"/>
      <c r="AB2425" s="561"/>
      <c r="AC2425" s="561"/>
      <c r="AD2425" s="561"/>
      <c r="AE2425" s="561"/>
      <c r="AF2425" s="561"/>
      <c r="AG2425" s="561"/>
      <c r="AH2425" s="561"/>
      <c r="AI2425" s="561"/>
      <c r="AJ2425" s="561"/>
      <c r="AK2425" s="561"/>
      <c r="AL2425" s="561"/>
      <c r="AM2425" s="561"/>
      <c r="AN2425" s="561"/>
      <c r="AO2425" s="561"/>
      <c r="AP2425" s="561"/>
      <c r="AQ2425" s="561"/>
      <c r="AR2425" s="561"/>
      <c r="AS2425" s="561"/>
      <c r="AT2425" s="561"/>
      <c r="AU2425" s="561"/>
      <c r="AV2425" s="561"/>
      <c r="AW2425" s="561"/>
      <c r="AX2425" s="561"/>
      <c r="AY2425" s="561"/>
      <c r="AZ2425" s="630"/>
    </row>
    <row r="2426" spans="1:55" ht="14.45" customHeight="1" outlineLevel="4" thickBot="1">
      <c r="A2426" s="79">
        <f t="shared" si="37"/>
        <v>2425</v>
      </c>
      <c r="C2426" s="84"/>
      <c r="G2426" s="597" t="s">
        <v>3424</v>
      </c>
      <c r="H2426" s="598"/>
      <c r="I2426" s="598"/>
      <c r="J2426" s="598"/>
      <c r="K2426" s="598"/>
      <c r="L2426" s="598"/>
      <c r="M2426" s="598"/>
      <c r="N2426" s="598"/>
      <c r="O2426" s="598"/>
      <c r="P2426" s="598"/>
      <c r="Q2426" s="558" t="s">
        <v>3425</v>
      </c>
      <c r="R2426" s="558"/>
      <c r="S2426" s="558"/>
      <c r="T2426" s="558"/>
      <c r="U2426" s="558"/>
      <c r="V2426" s="558"/>
      <c r="W2426" s="558"/>
      <c r="X2426" s="558"/>
      <c r="Y2426" s="558"/>
      <c r="Z2426" s="558"/>
      <c r="AA2426" s="558"/>
      <c r="AB2426" s="558"/>
      <c r="AC2426" s="558"/>
      <c r="AD2426" s="558"/>
      <c r="AE2426" s="558"/>
      <c r="AF2426" s="558"/>
      <c r="AG2426" s="558"/>
      <c r="AH2426" s="558"/>
      <c r="AI2426" s="558" t="s">
        <v>3426</v>
      </c>
      <c r="AJ2426" s="558"/>
      <c r="AK2426" s="558"/>
      <c r="AL2426" s="558"/>
      <c r="AM2426" s="558"/>
      <c r="AN2426" s="558"/>
      <c r="AO2426" s="558"/>
      <c r="AP2426" s="558"/>
      <c r="AQ2426" s="558"/>
      <c r="AR2426" s="558"/>
      <c r="AS2426" s="558"/>
      <c r="AT2426" s="558"/>
      <c r="AU2426" s="558"/>
      <c r="AV2426" s="558"/>
      <c r="AW2426" s="558"/>
      <c r="AX2426" s="558"/>
      <c r="AY2426" s="558"/>
      <c r="AZ2426" s="559"/>
    </row>
    <row r="2427" spans="1:55" ht="14.45" customHeight="1" outlineLevel="4" thickBot="1">
      <c r="A2427" s="79">
        <f t="shared" si="37"/>
        <v>2426</v>
      </c>
      <c r="C2427" s="84"/>
      <c r="G2427" s="597"/>
      <c r="H2427" s="598"/>
      <c r="I2427" s="598"/>
      <c r="J2427" s="598"/>
      <c r="K2427" s="598"/>
      <c r="L2427" s="598"/>
      <c r="M2427" s="598"/>
      <c r="N2427" s="598"/>
      <c r="O2427" s="598"/>
      <c r="P2427" s="598"/>
      <c r="Q2427" s="558"/>
      <c r="R2427" s="558"/>
      <c r="S2427" s="558"/>
      <c r="T2427" s="558"/>
      <c r="U2427" s="558"/>
      <c r="V2427" s="558"/>
      <c r="W2427" s="558"/>
      <c r="X2427" s="558"/>
      <c r="Y2427" s="558"/>
      <c r="Z2427" s="558"/>
      <c r="AA2427" s="558"/>
      <c r="AB2427" s="558"/>
      <c r="AC2427" s="558"/>
      <c r="AD2427" s="558"/>
      <c r="AE2427" s="558"/>
      <c r="AF2427" s="558"/>
      <c r="AG2427" s="558"/>
      <c r="AH2427" s="558"/>
      <c r="AI2427" s="558"/>
      <c r="AJ2427" s="558"/>
      <c r="AK2427" s="558"/>
      <c r="AL2427" s="558"/>
      <c r="AM2427" s="558"/>
      <c r="AN2427" s="558"/>
      <c r="AO2427" s="558"/>
      <c r="AP2427" s="558"/>
      <c r="AQ2427" s="558"/>
      <c r="AR2427" s="558"/>
      <c r="AS2427" s="558"/>
      <c r="AT2427" s="558"/>
      <c r="AU2427" s="558"/>
      <c r="AV2427" s="558"/>
      <c r="AW2427" s="558"/>
      <c r="AX2427" s="558"/>
      <c r="AY2427" s="558"/>
      <c r="AZ2427" s="559"/>
    </row>
    <row r="2428" spans="1:55" ht="14.45" customHeight="1" outlineLevel="4" thickBot="1">
      <c r="A2428" s="79">
        <f t="shared" si="37"/>
        <v>2427</v>
      </c>
      <c r="C2428" s="84"/>
      <c r="G2428" s="597"/>
      <c r="H2428" s="598"/>
      <c r="I2428" s="598"/>
      <c r="J2428" s="598"/>
      <c r="K2428" s="598"/>
      <c r="L2428" s="598"/>
      <c r="M2428" s="598"/>
      <c r="N2428" s="598"/>
      <c r="O2428" s="598"/>
      <c r="P2428" s="598"/>
      <c r="Q2428" s="558"/>
      <c r="R2428" s="558"/>
      <c r="S2428" s="558"/>
      <c r="T2428" s="558"/>
      <c r="U2428" s="558"/>
      <c r="V2428" s="558"/>
      <c r="W2428" s="558"/>
      <c r="X2428" s="558"/>
      <c r="Y2428" s="558"/>
      <c r="Z2428" s="558"/>
      <c r="AA2428" s="558"/>
      <c r="AB2428" s="558"/>
      <c r="AC2428" s="558"/>
      <c r="AD2428" s="558"/>
      <c r="AE2428" s="558"/>
      <c r="AF2428" s="558"/>
      <c r="AG2428" s="558"/>
      <c r="AH2428" s="558"/>
      <c r="AI2428" s="558"/>
      <c r="AJ2428" s="558"/>
      <c r="AK2428" s="558"/>
      <c r="AL2428" s="558"/>
      <c r="AM2428" s="558"/>
      <c r="AN2428" s="558"/>
      <c r="AO2428" s="558"/>
      <c r="AP2428" s="558"/>
      <c r="AQ2428" s="558"/>
      <c r="AR2428" s="558"/>
      <c r="AS2428" s="558"/>
      <c r="AT2428" s="558"/>
      <c r="AU2428" s="558"/>
      <c r="AV2428" s="558"/>
      <c r="AW2428" s="558"/>
      <c r="AX2428" s="558"/>
      <c r="AY2428" s="558"/>
      <c r="AZ2428" s="559"/>
    </row>
    <row r="2429" spans="1:55" ht="14.45" customHeight="1" outlineLevel="4" thickBot="1">
      <c r="A2429" s="79">
        <f t="shared" si="37"/>
        <v>2428</v>
      </c>
      <c r="C2429" s="84"/>
      <c r="G2429" s="597"/>
      <c r="H2429" s="598"/>
      <c r="I2429" s="598"/>
      <c r="J2429" s="598"/>
      <c r="K2429" s="598"/>
      <c r="L2429" s="598"/>
      <c r="M2429" s="598"/>
      <c r="N2429" s="598"/>
      <c r="O2429" s="598"/>
      <c r="P2429" s="598"/>
      <c r="Q2429" s="558"/>
      <c r="R2429" s="558"/>
      <c r="S2429" s="558"/>
      <c r="T2429" s="558"/>
      <c r="U2429" s="558"/>
      <c r="V2429" s="558"/>
      <c r="W2429" s="558"/>
      <c r="X2429" s="558"/>
      <c r="Y2429" s="558"/>
      <c r="Z2429" s="558"/>
      <c r="AA2429" s="558"/>
      <c r="AB2429" s="558"/>
      <c r="AC2429" s="558"/>
      <c r="AD2429" s="558"/>
      <c r="AE2429" s="558"/>
      <c r="AF2429" s="558"/>
      <c r="AG2429" s="558"/>
      <c r="AH2429" s="558"/>
      <c r="AI2429" s="558"/>
      <c r="AJ2429" s="558"/>
      <c r="AK2429" s="558"/>
      <c r="AL2429" s="558"/>
      <c r="AM2429" s="558"/>
      <c r="AN2429" s="558"/>
      <c r="AO2429" s="558"/>
      <c r="AP2429" s="558"/>
      <c r="AQ2429" s="558"/>
      <c r="AR2429" s="558"/>
      <c r="AS2429" s="558"/>
      <c r="AT2429" s="558"/>
      <c r="AU2429" s="558"/>
      <c r="AV2429" s="558"/>
      <c r="AW2429" s="558"/>
      <c r="AX2429" s="558"/>
      <c r="AY2429" s="558"/>
      <c r="AZ2429" s="559"/>
    </row>
    <row r="2430" spans="1:55" ht="14.45" customHeight="1" outlineLevel="4" thickBot="1">
      <c r="A2430" s="79">
        <f t="shared" si="37"/>
        <v>2429</v>
      </c>
      <c r="C2430" s="84"/>
      <c r="G2430" s="597" t="s">
        <v>3427</v>
      </c>
      <c r="H2430" s="598"/>
      <c r="I2430" s="598"/>
      <c r="J2430" s="598"/>
      <c r="K2430" s="598"/>
      <c r="L2430" s="598"/>
      <c r="M2430" s="598"/>
      <c r="N2430" s="598"/>
      <c r="O2430" s="598"/>
      <c r="P2430" s="598"/>
      <c r="Q2430" s="558" t="s">
        <v>3428</v>
      </c>
      <c r="R2430" s="558"/>
      <c r="S2430" s="558"/>
      <c r="T2430" s="558"/>
      <c r="U2430" s="558"/>
      <c r="V2430" s="558"/>
      <c r="W2430" s="558"/>
      <c r="X2430" s="558"/>
      <c r="Y2430" s="558"/>
      <c r="Z2430" s="558"/>
      <c r="AA2430" s="558"/>
      <c r="AB2430" s="558"/>
      <c r="AC2430" s="558"/>
      <c r="AD2430" s="558"/>
      <c r="AE2430" s="558"/>
      <c r="AF2430" s="558"/>
      <c r="AG2430" s="558"/>
      <c r="AH2430" s="558"/>
      <c r="AI2430" s="558" t="s">
        <v>3429</v>
      </c>
      <c r="AJ2430" s="558"/>
      <c r="AK2430" s="558"/>
      <c r="AL2430" s="558"/>
      <c r="AM2430" s="558"/>
      <c r="AN2430" s="558"/>
      <c r="AO2430" s="558"/>
      <c r="AP2430" s="558"/>
      <c r="AQ2430" s="558"/>
      <c r="AR2430" s="558"/>
      <c r="AS2430" s="558"/>
      <c r="AT2430" s="558"/>
      <c r="AU2430" s="558"/>
      <c r="AV2430" s="558"/>
      <c r="AW2430" s="558"/>
      <c r="AX2430" s="558"/>
      <c r="AY2430" s="558"/>
      <c r="AZ2430" s="559"/>
    </row>
    <row r="2431" spans="1:55" ht="14.45" customHeight="1" outlineLevel="4" thickBot="1">
      <c r="A2431" s="79">
        <f t="shared" si="37"/>
        <v>2430</v>
      </c>
      <c r="C2431" s="84"/>
      <c r="G2431" s="597"/>
      <c r="H2431" s="598"/>
      <c r="I2431" s="598"/>
      <c r="J2431" s="598"/>
      <c r="K2431" s="598"/>
      <c r="L2431" s="598"/>
      <c r="M2431" s="598"/>
      <c r="N2431" s="598"/>
      <c r="O2431" s="598"/>
      <c r="P2431" s="598"/>
      <c r="Q2431" s="558"/>
      <c r="R2431" s="558"/>
      <c r="S2431" s="558"/>
      <c r="T2431" s="558"/>
      <c r="U2431" s="558"/>
      <c r="V2431" s="558"/>
      <c r="W2431" s="558"/>
      <c r="X2431" s="558"/>
      <c r="Y2431" s="558"/>
      <c r="Z2431" s="558"/>
      <c r="AA2431" s="558"/>
      <c r="AB2431" s="558"/>
      <c r="AC2431" s="558"/>
      <c r="AD2431" s="558"/>
      <c r="AE2431" s="558"/>
      <c r="AF2431" s="558"/>
      <c r="AG2431" s="558"/>
      <c r="AH2431" s="558"/>
      <c r="AI2431" s="558"/>
      <c r="AJ2431" s="558"/>
      <c r="AK2431" s="558"/>
      <c r="AL2431" s="558"/>
      <c r="AM2431" s="558"/>
      <c r="AN2431" s="558"/>
      <c r="AO2431" s="558"/>
      <c r="AP2431" s="558"/>
      <c r="AQ2431" s="558"/>
      <c r="AR2431" s="558"/>
      <c r="AS2431" s="558"/>
      <c r="AT2431" s="558"/>
      <c r="AU2431" s="558"/>
      <c r="AV2431" s="558"/>
      <c r="AW2431" s="558"/>
      <c r="AX2431" s="558"/>
      <c r="AY2431" s="558"/>
      <c r="AZ2431" s="559"/>
    </row>
    <row r="2432" spans="1:55" ht="14.45" customHeight="1" outlineLevel="4" thickBot="1">
      <c r="A2432" s="79">
        <f t="shared" si="37"/>
        <v>2431</v>
      </c>
      <c r="C2432" s="84"/>
      <c r="G2432" s="597" t="s">
        <v>3430</v>
      </c>
      <c r="H2432" s="598"/>
      <c r="I2432" s="598"/>
      <c r="J2432" s="598"/>
      <c r="K2432" s="598"/>
      <c r="L2432" s="598"/>
      <c r="M2432" s="598"/>
      <c r="N2432" s="598"/>
      <c r="O2432" s="598"/>
      <c r="P2432" s="598"/>
      <c r="Q2432" s="558" t="s">
        <v>3431</v>
      </c>
      <c r="R2432" s="558"/>
      <c r="S2432" s="558"/>
      <c r="T2432" s="558"/>
      <c r="U2432" s="558"/>
      <c r="V2432" s="558"/>
      <c r="W2432" s="558"/>
      <c r="X2432" s="558"/>
      <c r="Y2432" s="558"/>
      <c r="Z2432" s="558"/>
      <c r="AA2432" s="558"/>
      <c r="AB2432" s="558"/>
      <c r="AC2432" s="558"/>
      <c r="AD2432" s="558"/>
      <c r="AE2432" s="558"/>
      <c r="AF2432" s="558"/>
      <c r="AG2432" s="558"/>
      <c r="AH2432" s="558"/>
      <c r="AI2432" s="558" t="s">
        <v>3432</v>
      </c>
      <c r="AJ2432" s="558"/>
      <c r="AK2432" s="558"/>
      <c r="AL2432" s="558"/>
      <c r="AM2432" s="558"/>
      <c r="AN2432" s="558"/>
      <c r="AO2432" s="558"/>
      <c r="AP2432" s="558"/>
      <c r="AQ2432" s="558"/>
      <c r="AR2432" s="558"/>
      <c r="AS2432" s="558"/>
      <c r="AT2432" s="558"/>
      <c r="AU2432" s="558"/>
      <c r="AV2432" s="558"/>
      <c r="AW2432" s="558"/>
      <c r="AX2432" s="558"/>
      <c r="AY2432" s="558"/>
      <c r="AZ2432" s="559"/>
    </row>
    <row r="2433" spans="1:55" ht="14.45" customHeight="1" outlineLevel="4" thickBot="1">
      <c r="A2433" s="79">
        <f t="shared" si="37"/>
        <v>2432</v>
      </c>
      <c r="C2433" s="84"/>
      <c r="G2433" s="597"/>
      <c r="H2433" s="598"/>
      <c r="I2433" s="598"/>
      <c r="J2433" s="598"/>
      <c r="K2433" s="598"/>
      <c r="L2433" s="598"/>
      <c r="M2433" s="598"/>
      <c r="N2433" s="598"/>
      <c r="O2433" s="598"/>
      <c r="P2433" s="598"/>
      <c r="Q2433" s="558"/>
      <c r="R2433" s="558"/>
      <c r="S2433" s="558"/>
      <c r="T2433" s="558"/>
      <c r="U2433" s="558"/>
      <c r="V2433" s="558"/>
      <c r="W2433" s="558"/>
      <c r="X2433" s="558"/>
      <c r="Y2433" s="558"/>
      <c r="Z2433" s="558"/>
      <c r="AA2433" s="558"/>
      <c r="AB2433" s="558"/>
      <c r="AC2433" s="558"/>
      <c r="AD2433" s="558"/>
      <c r="AE2433" s="558"/>
      <c r="AF2433" s="558"/>
      <c r="AG2433" s="558"/>
      <c r="AH2433" s="558"/>
      <c r="AI2433" s="558"/>
      <c r="AJ2433" s="558"/>
      <c r="AK2433" s="558"/>
      <c r="AL2433" s="558"/>
      <c r="AM2433" s="558"/>
      <c r="AN2433" s="558"/>
      <c r="AO2433" s="558"/>
      <c r="AP2433" s="558"/>
      <c r="AQ2433" s="558"/>
      <c r="AR2433" s="558"/>
      <c r="AS2433" s="558"/>
      <c r="AT2433" s="558"/>
      <c r="AU2433" s="558"/>
      <c r="AV2433" s="558"/>
      <c r="AW2433" s="558"/>
      <c r="AX2433" s="558"/>
      <c r="AY2433" s="558"/>
      <c r="AZ2433" s="559"/>
    </row>
    <row r="2434" spans="1:55" ht="14.45" customHeight="1" outlineLevel="4" thickBot="1">
      <c r="A2434" s="79">
        <f t="shared" si="37"/>
        <v>2433</v>
      </c>
      <c r="C2434" s="84"/>
      <c r="G2434" s="597"/>
      <c r="H2434" s="598"/>
      <c r="I2434" s="598"/>
      <c r="J2434" s="598"/>
      <c r="K2434" s="598"/>
      <c r="L2434" s="598"/>
      <c r="M2434" s="598"/>
      <c r="N2434" s="598"/>
      <c r="O2434" s="598"/>
      <c r="P2434" s="598"/>
      <c r="Q2434" s="558"/>
      <c r="R2434" s="558"/>
      <c r="S2434" s="558"/>
      <c r="T2434" s="558"/>
      <c r="U2434" s="558"/>
      <c r="V2434" s="558"/>
      <c r="W2434" s="558"/>
      <c r="X2434" s="558"/>
      <c r="Y2434" s="558"/>
      <c r="Z2434" s="558"/>
      <c r="AA2434" s="558"/>
      <c r="AB2434" s="558"/>
      <c r="AC2434" s="558"/>
      <c r="AD2434" s="558"/>
      <c r="AE2434" s="558"/>
      <c r="AF2434" s="558"/>
      <c r="AG2434" s="558"/>
      <c r="AH2434" s="558"/>
      <c r="AI2434" s="558"/>
      <c r="AJ2434" s="558"/>
      <c r="AK2434" s="558"/>
      <c r="AL2434" s="558"/>
      <c r="AM2434" s="558"/>
      <c r="AN2434" s="558"/>
      <c r="AO2434" s="558"/>
      <c r="AP2434" s="558"/>
      <c r="AQ2434" s="558"/>
      <c r="AR2434" s="558"/>
      <c r="AS2434" s="558"/>
      <c r="AT2434" s="558"/>
      <c r="AU2434" s="558"/>
      <c r="AV2434" s="558"/>
      <c r="AW2434" s="558"/>
      <c r="AX2434" s="558"/>
      <c r="AY2434" s="558"/>
      <c r="AZ2434" s="559"/>
    </row>
    <row r="2435" spans="1:55" ht="14.45" customHeight="1" outlineLevel="4" thickBot="1">
      <c r="A2435" s="79">
        <f t="shared" si="37"/>
        <v>2434</v>
      </c>
      <c r="C2435" s="84"/>
      <c r="G2435" s="597" t="s">
        <v>3433</v>
      </c>
      <c r="H2435" s="598"/>
      <c r="I2435" s="598"/>
      <c r="J2435" s="598"/>
      <c r="K2435" s="598"/>
      <c r="L2435" s="598"/>
      <c r="M2435" s="598"/>
      <c r="N2435" s="598"/>
      <c r="O2435" s="598"/>
      <c r="P2435" s="598"/>
      <c r="Q2435" s="558" t="s">
        <v>3434</v>
      </c>
      <c r="R2435" s="558"/>
      <c r="S2435" s="558"/>
      <c r="T2435" s="558"/>
      <c r="U2435" s="558"/>
      <c r="V2435" s="558"/>
      <c r="W2435" s="558"/>
      <c r="X2435" s="558"/>
      <c r="Y2435" s="558"/>
      <c r="Z2435" s="558"/>
      <c r="AA2435" s="558"/>
      <c r="AB2435" s="558"/>
      <c r="AC2435" s="558"/>
      <c r="AD2435" s="558"/>
      <c r="AE2435" s="558"/>
      <c r="AF2435" s="558"/>
      <c r="AG2435" s="558"/>
      <c r="AH2435" s="558"/>
      <c r="AI2435" s="558" t="s">
        <v>3435</v>
      </c>
      <c r="AJ2435" s="558"/>
      <c r="AK2435" s="558"/>
      <c r="AL2435" s="558"/>
      <c r="AM2435" s="558"/>
      <c r="AN2435" s="558"/>
      <c r="AO2435" s="558"/>
      <c r="AP2435" s="558"/>
      <c r="AQ2435" s="558"/>
      <c r="AR2435" s="558"/>
      <c r="AS2435" s="558"/>
      <c r="AT2435" s="558"/>
      <c r="AU2435" s="558"/>
      <c r="AV2435" s="558"/>
      <c r="AW2435" s="558"/>
      <c r="AX2435" s="558"/>
      <c r="AY2435" s="558"/>
      <c r="AZ2435" s="559"/>
    </row>
    <row r="2436" spans="1:55" ht="14.45" customHeight="1" outlineLevel="4" thickBot="1">
      <c r="A2436" s="79">
        <f t="shared" si="37"/>
        <v>2435</v>
      </c>
      <c r="C2436" s="84"/>
      <c r="G2436" s="612"/>
      <c r="H2436" s="613"/>
      <c r="I2436" s="613"/>
      <c r="J2436" s="613"/>
      <c r="K2436" s="613"/>
      <c r="L2436" s="613"/>
      <c r="M2436" s="613"/>
      <c r="N2436" s="613"/>
      <c r="O2436" s="613"/>
      <c r="P2436" s="613"/>
      <c r="Q2436" s="633"/>
      <c r="R2436" s="633"/>
      <c r="S2436" s="633"/>
      <c r="T2436" s="633"/>
      <c r="U2436" s="633"/>
      <c r="V2436" s="633"/>
      <c r="W2436" s="633"/>
      <c r="X2436" s="633"/>
      <c r="Y2436" s="633"/>
      <c r="Z2436" s="633"/>
      <c r="AA2436" s="633"/>
      <c r="AB2436" s="633"/>
      <c r="AC2436" s="633"/>
      <c r="AD2436" s="633"/>
      <c r="AE2436" s="633"/>
      <c r="AF2436" s="633"/>
      <c r="AG2436" s="633"/>
      <c r="AH2436" s="633"/>
      <c r="AI2436" s="633"/>
      <c r="AJ2436" s="633"/>
      <c r="AK2436" s="633"/>
      <c r="AL2436" s="633"/>
      <c r="AM2436" s="633"/>
      <c r="AN2436" s="633"/>
      <c r="AO2436" s="633"/>
      <c r="AP2436" s="633"/>
      <c r="AQ2436" s="633"/>
      <c r="AR2436" s="633"/>
      <c r="AS2436" s="633"/>
      <c r="AT2436" s="633"/>
      <c r="AU2436" s="633"/>
      <c r="AV2436" s="633"/>
      <c r="AW2436" s="633"/>
      <c r="AX2436" s="633"/>
      <c r="AY2436" s="633"/>
      <c r="AZ2436" s="634"/>
    </row>
    <row r="2437" spans="1:55" ht="14.45" customHeight="1" outlineLevel="3" thickBot="1">
      <c r="A2437" s="79">
        <f t="shared" si="37"/>
        <v>2436</v>
      </c>
      <c r="C2437" s="84"/>
      <c r="F2437" s="88" t="s">
        <v>3436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11947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3437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3438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3439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3440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3441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3442</v>
      </c>
      <c r="BC2444" s="83" t="s">
        <v>11948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3443</v>
      </c>
      <c r="BC2445" s="83" t="s">
        <v>11949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3319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3444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3321</v>
      </c>
    </row>
    <row r="2449" spans="1:55" ht="14.45" customHeight="1" outlineLevel="4" thickBot="1">
      <c r="A2449" s="79">
        <f t="shared" si="37"/>
        <v>2448</v>
      </c>
      <c r="C2449" s="84"/>
      <c r="H2449" s="93" t="s">
        <v>2037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3445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3446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3447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1385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3448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3449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3450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538" t="s">
        <v>3451</v>
      </c>
      <c r="I2457" s="539"/>
      <c r="J2457" s="539"/>
      <c r="K2457" s="539"/>
      <c r="L2457" s="539"/>
      <c r="M2457" s="539"/>
      <c r="N2457" s="539"/>
      <c r="O2457" s="539"/>
      <c r="P2457" s="539"/>
      <c r="Q2457" s="539"/>
      <c r="R2457" s="539"/>
      <c r="S2457" s="539" t="s">
        <v>1348</v>
      </c>
      <c r="T2457" s="539"/>
      <c r="U2457" s="539"/>
      <c r="V2457" s="539"/>
      <c r="W2457" s="539"/>
      <c r="X2457" s="539"/>
      <c r="Y2457" s="539"/>
      <c r="Z2457" s="539"/>
      <c r="AA2457" s="539"/>
      <c r="AB2457" s="539"/>
      <c r="AC2457" s="539"/>
      <c r="AD2457" s="539"/>
      <c r="AE2457" s="539"/>
      <c r="AF2457" s="539"/>
      <c r="AG2457" s="539"/>
      <c r="AH2457" s="539"/>
      <c r="AI2457" s="539"/>
      <c r="AJ2457" s="539" t="s">
        <v>3452</v>
      </c>
      <c r="AK2457" s="539"/>
      <c r="AL2457" s="539"/>
      <c r="AM2457" s="539"/>
      <c r="AN2457" s="539"/>
      <c r="AO2457" s="539"/>
      <c r="AP2457" s="539"/>
      <c r="AQ2457" s="539"/>
      <c r="AR2457" s="539"/>
      <c r="AS2457" s="539"/>
      <c r="AT2457" s="539"/>
      <c r="AU2457" s="539"/>
      <c r="AV2457" s="539"/>
      <c r="AW2457" s="539"/>
      <c r="AX2457" s="539"/>
      <c r="AY2457" s="539"/>
      <c r="AZ2457" s="540"/>
    </row>
    <row r="2458" spans="1:55" ht="14.45" customHeight="1" outlineLevel="4" thickBot="1">
      <c r="A2458" s="79">
        <f t="shared" si="38"/>
        <v>2457</v>
      </c>
      <c r="C2458" s="84"/>
      <c r="H2458" s="597" t="s">
        <v>30</v>
      </c>
      <c r="I2458" s="598"/>
      <c r="J2458" s="598"/>
      <c r="K2458" s="598"/>
      <c r="L2458" s="598"/>
      <c r="M2458" s="598"/>
      <c r="N2458" s="598"/>
      <c r="O2458" s="598"/>
      <c r="P2458" s="598"/>
      <c r="Q2458" s="598"/>
      <c r="R2458" s="598"/>
      <c r="S2458" s="599" t="s">
        <v>3453</v>
      </c>
      <c r="T2458" s="599"/>
      <c r="U2458" s="599"/>
      <c r="V2458" s="599"/>
      <c r="W2458" s="599"/>
      <c r="X2458" s="599"/>
      <c r="Y2458" s="599"/>
      <c r="Z2458" s="599"/>
      <c r="AA2458" s="599"/>
      <c r="AB2458" s="599"/>
      <c r="AC2458" s="599"/>
      <c r="AD2458" s="599"/>
      <c r="AE2458" s="599"/>
      <c r="AF2458" s="599"/>
      <c r="AG2458" s="599"/>
      <c r="AH2458" s="599"/>
      <c r="AI2458" s="599"/>
      <c r="AJ2458" s="599" t="s">
        <v>30</v>
      </c>
      <c r="AK2458" s="599"/>
      <c r="AL2458" s="599"/>
      <c r="AM2458" s="599"/>
      <c r="AN2458" s="599"/>
      <c r="AO2458" s="599"/>
      <c r="AP2458" s="599"/>
      <c r="AQ2458" s="599"/>
      <c r="AR2458" s="599"/>
      <c r="AS2458" s="599"/>
      <c r="AT2458" s="599"/>
      <c r="AU2458" s="599"/>
      <c r="AV2458" s="599"/>
      <c r="AW2458" s="599"/>
      <c r="AX2458" s="599"/>
      <c r="AY2458" s="599"/>
      <c r="AZ2458" s="600"/>
    </row>
    <row r="2459" spans="1:55" ht="14.45" customHeight="1" outlineLevel="4" thickBot="1">
      <c r="A2459" s="79">
        <f t="shared" si="38"/>
        <v>2458</v>
      </c>
      <c r="C2459" s="84"/>
      <c r="H2459" s="597" t="s">
        <v>31</v>
      </c>
      <c r="I2459" s="598"/>
      <c r="J2459" s="598"/>
      <c r="K2459" s="598"/>
      <c r="L2459" s="598"/>
      <c r="M2459" s="635" t="s">
        <v>3454</v>
      </c>
      <c r="N2459" s="635"/>
      <c r="O2459" s="635"/>
      <c r="P2459" s="635"/>
      <c r="Q2459" s="635"/>
      <c r="R2459" s="635"/>
      <c r="S2459" s="636" t="s">
        <v>3453</v>
      </c>
      <c r="T2459" s="636"/>
      <c r="U2459" s="636"/>
      <c r="V2459" s="636"/>
      <c r="W2459" s="636"/>
      <c r="X2459" s="636"/>
      <c r="Y2459" s="636"/>
      <c r="Z2459" s="636"/>
      <c r="AA2459" s="636"/>
      <c r="AB2459" s="636"/>
      <c r="AC2459" s="636"/>
      <c r="AD2459" s="636"/>
      <c r="AE2459" s="636"/>
      <c r="AF2459" s="636"/>
      <c r="AG2459" s="636"/>
      <c r="AH2459" s="636"/>
      <c r="AI2459" s="636"/>
      <c r="AJ2459" s="636" t="s">
        <v>30</v>
      </c>
      <c r="AK2459" s="636"/>
      <c r="AL2459" s="636"/>
      <c r="AM2459" s="636"/>
      <c r="AN2459" s="636"/>
      <c r="AO2459" s="636"/>
      <c r="AP2459" s="636"/>
      <c r="AQ2459" s="636"/>
      <c r="AR2459" s="636"/>
      <c r="AS2459" s="636"/>
      <c r="AT2459" s="636"/>
      <c r="AU2459" s="636"/>
      <c r="AV2459" s="636"/>
      <c r="AW2459" s="636"/>
      <c r="AX2459" s="636"/>
      <c r="AY2459" s="636"/>
      <c r="AZ2459" s="637"/>
    </row>
    <row r="2460" spans="1:55" ht="14.45" customHeight="1" outlineLevel="4" thickBot="1">
      <c r="A2460" s="79">
        <f t="shared" si="38"/>
        <v>2459</v>
      </c>
      <c r="C2460" s="84"/>
      <c r="H2460" s="612"/>
      <c r="I2460" s="613"/>
      <c r="J2460" s="613"/>
      <c r="K2460" s="613"/>
      <c r="L2460" s="613"/>
      <c r="M2460" s="638" t="s">
        <v>3455</v>
      </c>
      <c r="N2460" s="638"/>
      <c r="O2460" s="638"/>
      <c r="P2460" s="638"/>
      <c r="Q2460" s="638"/>
      <c r="R2460" s="638"/>
      <c r="S2460" s="639" t="s">
        <v>3456</v>
      </c>
      <c r="T2460" s="639"/>
      <c r="U2460" s="639"/>
      <c r="V2460" s="639"/>
      <c r="W2460" s="639"/>
      <c r="X2460" s="639"/>
      <c r="Y2460" s="639"/>
      <c r="Z2460" s="639"/>
      <c r="AA2460" s="639"/>
      <c r="AB2460" s="639"/>
      <c r="AC2460" s="639"/>
      <c r="AD2460" s="639"/>
      <c r="AE2460" s="639"/>
      <c r="AF2460" s="639"/>
      <c r="AG2460" s="639"/>
      <c r="AH2460" s="639"/>
      <c r="AI2460" s="639"/>
      <c r="AJ2460" s="639" t="s">
        <v>3457</v>
      </c>
      <c r="AK2460" s="639"/>
      <c r="AL2460" s="639"/>
      <c r="AM2460" s="639"/>
      <c r="AN2460" s="639"/>
      <c r="AO2460" s="639"/>
      <c r="AP2460" s="639"/>
      <c r="AQ2460" s="639"/>
      <c r="AR2460" s="639"/>
      <c r="AS2460" s="639"/>
      <c r="AT2460" s="639"/>
      <c r="AU2460" s="639"/>
      <c r="AV2460" s="639"/>
      <c r="AW2460" s="639"/>
      <c r="AX2460" s="639"/>
      <c r="AY2460" s="639"/>
      <c r="AZ2460" s="640"/>
    </row>
    <row r="2461" spans="1:55" ht="14.45" customHeight="1" outlineLevel="3" thickBot="1">
      <c r="A2461" s="79">
        <f t="shared" si="38"/>
        <v>2460</v>
      </c>
      <c r="C2461" s="84"/>
      <c r="F2461" s="88" t="s">
        <v>3458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11950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3459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3460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3461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3462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3463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3464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3465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3466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3467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3468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3469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3470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2192</v>
      </c>
      <c r="BC2474" s="83" t="s">
        <v>11951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3471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3472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3473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3474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3475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3476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3477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3478</v>
      </c>
      <c r="BC2482" s="101" t="s">
        <v>3479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3480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3481</v>
      </c>
      <c r="BC2484" s="114" t="s">
        <v>3482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3483</v>
      </c>
      <c r="BC2485" s="76" t="s">
        <v>3484</v>
      </c>
      <c r="BS2485" s="76" t="s">
        <v>3485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3486</v>
      </c>
      <c r="BC2486" s="76" t="s">
        <v>3487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3488</v>
      </c>
      <c r="BC2487" s="76" t="s">
        <v>3489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3490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3491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3492</v>
      </c>
      <c r="BC2490" s="101" t="s">
        <v>3493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3494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3495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3496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3497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3498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3499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3500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2516</v>
      </c>
      <c r="BC2498" s="101" t="s">
        <v>3501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3502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3503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3504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3505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3506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3507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3508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3509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3510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3511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3512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3513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3514</v>
      </c>
      <c r="BC2511" s="101" t="s">
        <v>3515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3516</v>
      </c>
      <c r="BC2512" s="83" t="s">
        <v>11952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3517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3518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3519</v>
      </c>
      <c r="BC2515" s="101" t="s">
        <v>3520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3367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3368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3369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3370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3371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3372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3373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3521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3522</v>
      </c>
      <c r="BC2524" s="101" t="s">
        <v>3376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3523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3524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3525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3526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3527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3528</v>
      </c>
      <c r="BC2530" s="101" t="s">
        <v>3529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3530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3531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3532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3533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3534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3535</v>
      </c>
      <c r="BC2536" s="101" t="s">
        <v>3536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3537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3538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3539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3540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3541</v>
      </c>
      <c r="BC2541" s="101" t="s">
        <v>3542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3543</v>
      </c>
      <c r="BC2542" s="83" t="s">
        <v>11953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3544</v>
      </c>
      <c r="BC2543" s="114" t="s">
        <v>3545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3546</v>
      </c>
      <c r="BC2544" s="76" t="s">
        <v>3547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3548</v>
      </c>
      <c r="BC2545" s="76" t="s">
        <v>3549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3550</v>
      </c>
      <c r="BC2546" s="101" t="s">
        <v>3551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3552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3553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3554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3555</v>
      </c>
      <c r="BC2550" s="101" t="s">
        <v>3556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3557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3558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3559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3560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3561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3562</v>
      </c>
      <c r="BC2556" s="101" t="s">
        <v>3515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3563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11954</v>
      </c>
    </row>
    <row r="2558" spans="1:55" ht="14.45" customHeight="1" outlineLevel="4" thickBot="1">
      <c r="A2558" s="79">
        <f t="shared" si="39"/>
        <v>2557</v>
      </c>
      <c r="C2558" s="84"/>
      <c r="G2558" s="538" t="s">
        <v>3564</v>
      </c>
      <c r="H2558" s="539"/>
      <c r="I2558" s="539"/>
      <c r="J2558" s="539"/>
      <c r="K2558" s="539"/>
      <c r="L2558" s="539"/>
      <c r="M2558" s="539"/>
      <c r="N2558" s="539"/>
      <c r="O2558" s="539"/>
      <c r="P2558" s="539"/>
      <c r="Q2558" s="539"/>
      <c r="R2558" s="539"/>
      <c r="S2558" s="539" t="s">
        <v>3565</v>
      </c>
      <c r="T2558" s="539"/>
      <c r="U2558" s="539"/>
      <c r="V2558" s="539"/>
      <c r="W2558" s="539"/>
      <c r="X2558" s="539"/>
      <c r="Y2558" s="539"/>
      <c r="Z2558" s="539"/>
      <c r="AA2558" s="539"/>
      <c r="AB2558" s="539"/>
      <c r="AC2558" s="539"/>
      <c r="AD2558" s="539"/>
      <c r="AE2558" s="539"/>
      <c r="AF2558" s="539"/>
      <c r="AG2558" s="539"/>
      <c r="AH2558" s="539"/>
      <c r="AI2558" s="539"/>
      <c r="AJ2558" s="539"/>
      <c r="AK2558" s="539"/>
      <c r="AL2558" s="539"/>
      <c r="AM2558" s="539"/>
      <c r="AN2558" s="539"/>
      <c r="AO2558" s="539"/>
      <c r="AP2558" s="539"/>
      <c r="AQ2558" s="539"/>
      <c r="AR2558" s="539"/>
      <c r="AS2558" s="539"/>
      <c r="AT2558" s="539"/>
      <c r="AU2558" s="539"/>
      <c r="AV2558" s="539"/>
      <c r="AW2558" s="539"/>
      <c r="AX2558" s="539"/>
      <c r="AY2558" s="539"/>
      <c r="AZ2558" s="540"/>
    </row>
    <row r="2559" spans="1:55" ht="14.45" customHeight="1" outlineLevel="4" thickBot="1">
      <c r="A2559" s="79">
        <f t="shared" si="39"/>
        <v>2558</v>
      </c>
      <c r="C2559" s="84"/>
      <c r="G2559" s="597" t="s">
        <v>32</v>
      </c>
      <c r="H2559" s="598"/>
      <c r="I2559" s="598"/>
      <c r="J2559" s="598"/>
      <c r="K2559" s="598"/>
      <c r="L2559" s="598"/>
      <c r="M2559" s="598"/>
      <c r="N2559" s="598"/>
      <c r="O2559" s="598"/>
      <c r="P2559" s="598"/>
      <c r="Q2559" s="598"/>
      <c r="R2559" s="598"/>
      <c r="S2559" s="599" t="s">
        <v>30</v>
      </c>
      <c r="T2559" s="599"/>
      <c r="U2559" s="599"/>
      <c r="V2559" s="599"/>
      <c r="W2559" s="599"/>
      <c r="X2559" s="599"/>
      <c r="Y2559" s="599"/>
      <c r="Z2559" s="599"/>
      <c r="AA2559" s="599"/>
      <c r="AB2559" s="599"/>
      <c r="AC2559" s="599"/>
      <c r="AD2559" s="599"/>
      <c r="AE2559" s="599"/>
      <c r="AF2559" s="599"/>
      <c r="AG2559" s="599"/>
      <c r="AH2559" s="599"/>
      <c r="AI2559" s="599"/>
      <c r="AJ2559" s="599"/>
      <c r="AK2559" s="599"/>
      <c r="AL2559" s="599"/>
      <c r="AM2559" s="599"/>
      <c r="AN2559" s="599"/>
      <c r="AO2559" s="599"/>
      <c r="AP2559" s="599"/>
      <c r="AQ2559" s="599"/>
      <c r="AR2559" s="599"/>
      <c r="AS2559" s="599"/>
      <c r="AT2559" s="599"/>
      <c r="AU2559" s="599"/>
      <c r="AV2559" s="599"/>
      <c r="AW2559" s="599"/>
      <c r="AX2559" s="599"/>
      <c r="AY2559" s="599"/>
      <c r="AZ2559" s="600"/>
    </row>
    <row r="2560" spans="1:55" ht="14.45" customHeight="1" outlineLevel="4" thickBot="1">
      <c r="A2560" s="79">
        <f t="shared" si="39"/>
        <v>2559</v>
      </c>
      <c r="C2560" s="84"/>
      <c r="G2560" s="597" t="s">
        <v>33</v>
      </c>
      <c r="H2560" s="598"/>
      <c r="I2560" s="598"/>
      <c r="J2560" s="598"/>
      <c r="K2560" s="598"/>
      <c r="L2560" s="598"/>
      <c r="M2560" s="598"/>
      <c r="N2560" s="598"/>
      <c r="O2560" s="598"/>
      <c r="P2560" s="598"/>
      <c r="Q2560" s="598"/>
      <c r="R2560" s="598"/>
      <c r="S2560" s="636" t="s">
        <v>3566</v>
      </c>
      <c r="T2560" s="636"/>
      <c r="U2560" s="636"/>
      <c r="V2560" s="636"/>
      <c r="W2560" s="636"/>
      <c r="X2560" s="636"/>
      <c r="Y2560" s="636" t="s">
        <v>30</v>
      </c>
      <c r="Z2560" s="636"/>
      <c r="AA2560" s="636"/>
      <c r="AB2560" s="636"/>
      <c r="AC2560" s="636"/>
      <c r="AD2560" s="636"/>
      <c r="AE2560" s="636"/>
      <c r="AF2560" s="636"/>
      <c r="AG2560" s="636"/>
      <c r="AH2560" s="636"/>
      <c r="AI2560" s="636"/>
      <c r="AJ2560" s="636"/>
      <c r="AK2560" s="636"/>
      <c r="AL2560" s="636"/>
      <c r="AM2560" s="636"/>
      <c r="AN2560" s="636"/>
      <c r="AO2560" s="636"/>
      <c r="AP2560" s="636"/>
      <c r="AQ2560" s="636"/>
      <c r="AR2560" s="636"/>
      <c r="AS2560" s="636"/>
      <c r="AT2560" s="636"/>
      <c r="AU2560" s="636"/>
      <c r="AV2560" s="636"/>
      <c r="AW2560" s="636"/>
      <c r="AX2560" s="636"/>
      <c r="AY2560" s="636"/>
      <c r="AZ2560" s="637"/>
    </row>
    <row r="2561" spans="1:55" ht="14.45" customHeight="1" outlineLevel="4" thickBot="1">
      <c r="A2561" s="79">
        <f t="shared" si="39"/>
        <v>2560</v>
      </c>
      <c r="C2561" s="84"/>
      <c r="G2561" s="597"/>
      <c r="H2561" s="598"/>
      <c r="I2561" s="598"/>
      <c r="J2561" s="598"/>
      <c r="K2561" s="598"/>
      <c r="L2561" s="598"/>
      <c r="M2561" s="598"/>
      <c r="N2561" s="598"/>
      <c r="O2561" s="598"/>
      <c r="P2561" s="598"/>
      <c r="Q2561" s="598"/>
      <c r="R2561" s="598"/>
      <c r="S2561" s="642" t="s">
        <v>3567</v>
      </c>
      <c r="T2561" s="642"/>
      <c r="U2561" s="642"/>
      <c r="V2561" s="642"/>
      <c r="W2561" s="642"/>
      <c r="X2561" s="642"/>
      <c r="Y2561" s="642" t="s">
        <v>31</v>
      </c>
      <c r="Z2561" s="642"/>
      <c r="AA2561" s="642"/>
      <c r="AB2561" s="642"/>
      <c r="AC2561" s="642"/>
      <c r="AD2561" s="642"/>
      <c r="AE2561" s="642"/>
      <c r="AF2561" s="642"/>
      <c r="AG2561" s="642"/>
      <c r="AH2561" s="642"/>
      <c r="AI2561" s="642"/>
      <c r="AJ2561" s="642"/>
      <c r="AK2561" s="642"/>
      <c r="AL2561" s="642"/>
      <c r="AM2561" s="642"/>
      <c r="AN2561" s="642"/>
      <c r="AO2561" s="642"/>
      <c r="AP2561" s="642"/>
      <c r="AQ2561" s="642"/>
      <c r="AR2561" s="642"/>
      <c r="AS2561" s="642"/>
      <c r="AT2561" s="642"/>
      <c r="AU2561" s="642"/>
      <c r="AV2561" s="642"/>
      <c r="AW2561" s="642"/>
      <c r="AX2561" s="642"/>
      <c r="AY2561" s="642"/>
      <c r="AZ2561" s="643"/>
    </row>
    <row r="2562" spans="1:55" ht="14.45" customHeight="1" outlineLevel="4" thickBot="1">
      <c r="A2562" s="79">
        <f t="shared" si="39"/>
        <v>2561</v>
      </c>
      <c r="C2562" s="84"/>
      <c r="G2562" s="597" t="s">
        <v>34</v>
      </c>
      <c r="H2562" s="598"/>
      <c r="I2562" s="598"/>
      <c r="J2562" s="598"/>
      <c r="K2562" s="598"/>
      <c r="L2562" s="598"/>
      <c r="M2562" s="598"/>
      <c r="N2562" s="598"/>
      <c r="O2562" s="598"/>
      <c r="P2562" s="598"/>
      <c r="Q2562" s="598"/>
      <c r="R2562" s="598"/>
      <c r="S2562" s="641" t="s">
        <v>2150</v>
      </c>
      <c r="T2562" s="599"/>
      <c r="U2562" s="599"/>
      <c r="V2562" s="599"/>
      <c r="W2562" s="599"/>
      <c r="X2562" s="599"/>
      <c r="Y2562" s="599"/>
      <c r="Z2562" s="599"/>
      <c r="AA2562" s="599"/>
      <c r="AB2562" s="599"/>
      <c r="AC2562" s="599"/>
      <c r="AD2562" s="599"/>
      <c r="AE2562" s="599"/>
      <c r="AF2562" s="599"/>
      <c r="AG2562" s="599"/>
      <c r="AH2562" s="599"/>
      <c r="AI2562" s="599"/>
      <c r="AJ2562" s="599"/>
      <c r="AK2562" s="599"/>
      <c r="AL2562" s="599"/>
      <c r="AM2562" s="599"/>
      <c r="AN2562" s="599"/>
      <c r="AO2562" s="599"/>
      <c r="AP2562" s="599"/>
      <c r="AQ2562" s="599"/>
      <c r="AR2562" s="599"/>
      <c r="AS2562" s="599"/>
      <c r="AT2562" s="599"/>
      <c r="AU2562" s="599"/>
      <c r="AV2562" s="599"/>
      <c r="AW2562" s="599"/>
      <c r="AX2562" s="599"/>
      <c r="AY2562" s="599"/>
      <c r="AZ2562" s="600"/>
    </row>
    <row r="2563" spans="1:55" ht="14.45" customHeight="1" outlineLevel="4" thickBot="1">
      <c r="A2563" s="79">
        <f t="shared" si="39"/>
        <v>2562</v>
      </c>
      <c r="C2563" s="84"/>
      <c r="G2563" s="597" t="s">
        <v>35</v>
      </c>
      <c r="H2563" s="598"/>
      <c r="I2563" s="598"/>
      <c r="J2563" s="598"/>
      <c r="K2563" s="598"/>
      <c r="L2563" s="598"/>
      <c r="M2563" s="598"/>
      <c r="N2563" s="598"/>
      <c r="O2563" s="598"/>
      <c r="P2563" s="598"/>
      <c r="Q2563" s="598"/>
      <c r="R2563" s="598"/>
      <c r="S2563" s="599" t="s">
        <v>31</v>
      </c>
      <c r="T2563" s="599"/>
      <c r="U2563" s="599"/>
      <c r="V2563" s="599"/>
      <c r="W2563" s="599"/>
      <c r="X2563" s="599"/>
      <c r="Y2563" s="599"/>
      <c r="Z2563" s="599"/>
      <c r="AA2563" s="599"/>
      <c r="AB2563" s="599"/>
      <c r="AC2563" s="599"/>
      <c r="AD2563" s="599"/>
      <c r="AE2563" s="599"/>
      <c r="AF2563" s="599"/>
      <c r="AG2563" s="599"/>
      <c r="AH2563" s="599"/>
      <c r="AI2563" s="599"/>
      <c r="AJ2563" s="599"/>
      <c r="AK2563" s="599"/>
      <c r="AL2563" s="599"/>
      <c r="AM2563" s="599"/>
      <c r="AN2563" s="599"/>
      <c r="AO2563" s="599"/>
      <c r="AP2563" s="599"/>
      <c r="AQ2563" s="599"/>
      <c r="AR2563" s="599"/>
      <c r="AS2563" s="599"/>
      <c r="AT2563" s="599"/>
      <c r="AU2563" s="599"/>
      <c r="AV2563" s="599"/>
      <c r="AW2563" s="599"/>
      <c r="AX2563" s="599"/>
      <c r="AY2563" s="599"/>
      <c r="AZ2563" s="600"/>
    </row>
    <row r="2564" spans="1:55" ht="14.45" customHeight="1" outlineLevel="4" thickBot="1">
      <c r="A2564" s="79">
        <f t="shared" si="39"/>
        <v>2563</v>
      </c>
      <c r="C2564" s="84"/>
      <c r="G2564" s="597" t="s">
        <v>36</v>
      </c>
      <c r="H2564" s="598"/>
      <c r="I2564" s="598"/>
      <c r="J2564" s="598"/>
      <c r="K2564" s="598"/>
      <c r="L2564" s="598"/>
      <c r="M2564" s="598"/>
      <c r="N2564" s="598"/>
      <c r="O2564" s="598"/>
      <c r="P2564" s="598"/>
      <c r="Q2564" s="598"/>
      <c r="R2564" s="598"/>
      <c r="S2564" s="641" t="s">
        <v>2150</v>
      </c>
      <c r="T2564" s="599"/>
      <c r="U2564" s="599"/>
      <c r="V2564" s="599"/>
      <c r="W2564" s="599"/>
      <c r="X2564" s="599"/>
      <c r="Y2564" s="599"/>
      <c r="Z2564" s="599"/>
      <c r="AA2564" s="599"/>
      <c r="AB2564" s="599"/>
      <c r="AC2564" s="599"/>
      <c r="AD2564" s="599"/>
      <c r="AE2564" s="599"/>
      <c r="AF2564" s="599"/>
      <c r="AG2564" s="599"/>
      <c r="AH2564" s="599"/>
      <c r="AI2564" s="599"/>
      <c r="AJ2564" s="599"/>
      <c r="AK2564" s="599"/>
      <c r="AL2564" s="599"/>
      <c r="AM2564" s="599"/>
      <c r="AN2564" s="599"/>
      <c r="AO2564" s="599"/>
      <c r="AP2564" s="599"/>
      <c r="AQ2564" s="599"/>
      <c r="AR2564" s="599"/>
      <c r="AS2564" s="599"/>
      <c r="AT2564" s="599"/>
      <c r="AU2564" s="599"/>
      <c r="AV2564" s="599"/>
      <c r="AW2564" s="599"/>
      <c r="AX2564" s="599"/>
      <c r="AY2564" s="599"/>
      <c r="AZ2564" s="600"/>
    </row>
    <row r="2565" spans="1:55" ht="14.45" customHeight="1" outlineLevel="4" thickBot="1">
      <c r="A2565" s="79">
        <f t="shared" si="39"/>
        <v>2564</v>
      </c>
      <c r="C2565" s="84"/>
      <c r="G2565" s="597" t="s">
        <v>37</v>
      </c>
      <c r="H2565" s="598"/>
      <c r="I2565" s="598"/>
      <c r="J2565" s="598"/>
      <c r="K2565" s="598"/>
      <c r="L2565" s="598"/>
      <c r="M2565" s="598"/>
      <c r="N2565" s="598"/>
      <c r="O2565" s="598"/>
      <c r="P2565" s="598"/>
      <c r="Q2565" s="598"/>
      <c r="R2565" s="598"/>
      <c r="S2565" s="636" t="s">
        <v>3566</v>
      </c>
      <c r="T2565" s="636"/>
      <c r="U2565" s="636"/>
      <c r="V2565" s="636"/>
      <c r="W2565" s="636"/>
      <c r="X2565" s="636"/>
      <c r="Y2565" s="636" t="s">
        <v>31</v>
      </c>
      <c r="Z2565" s="636"/>
      <c r="AA2565" s="636"/>
      <c r="AB2565" s="636"/>
      <c r="AC2565" s="636"/>
      <c r="AD2565" s="636"/>
      <c r="AE2565" s="636"/>
      <c r="AF2565" s="636"/>
      <c r="AG2565" s="636"/>
      <c r="AH2565" s="636"/>
      <c r="AI2565" s="636"/>
      <c r="AJ2565" s="636"/>
      <c r="AK2565" s="636"/>
      <c r="AL2565" s="636"/>
      <c r="AM2565" s="636"/>
      <c r="AN2565" s="636"/>
      <c r="AO2565" s="636"/>
      <c r="AP2565" s="636"/>
      <c r="AQ2565" s="636"/>
      <c r="AR2565" s="636"/>
      <c r="AS2565" s="636"/>
      <c r="AT2565" s="636"/>
      <c r="AU2565" s="636"/>
      <c r="AV2565" s="636"/>
      <c r="AW2565" s="636"/>
      <c r="AX2565" s="636"/>
      <c r="AY2565" s="636"/>
      <c r="AZ2565" s="637"/>
    </row>
    <row r="2566" spans="1:55" ht="14.45" customHeight="1" outlineLevel="4" thickBot="1">
      <c r="A2566" s="79">
        <f t="shared" si="39"/>
        <v>2565</v>
      </c>
      <c r="C2566" s="84"/>
      <c r="G2566" s="597"/>
      <c r="H2566" s="598"/>
      <c r="I2566" s="598"/>
      <c r="J2566" s="598"/>
      <c r="K2566" s="598"/>
      <c r="L2566" s="598"/>
      <c r="M2566" s="598"/>
      <c r="N2566" s="598"/>
      <c r="O2566" s="598"/>
      <c r="P2566" s="598"/>
      <c r="Q2566" s="598"/>
      <c r="R2566" s="598"/>
      <c r="S2566" s="642" t="s">
        <v>3567</v>
      </c>
      <c r="T2566" s="642"/>
      <c r="U2566" s="642"/>
      <c r="V2566" s="642"/>
      <c r="W2566" s="642"/>
      <c r="X2566" s="642"/>
      <c r="Y2566" s="642" t="s">
        <v>30</v>
      </c>
      <c r="Z2566" s="642"/>
      <c r="AA2566" s="642"/>
      <c r="AB2566" s="642"/>
      <c r="AC2566" s="642"/>
      <c r="AD2566" s="642"/>
      <c r="AE2566" s="642"/>
      <c r="AF2566" s="642"/>
      <c r="AG2566" s="642"/>
      <c r="AH2566" s="642"/>
      <c r="AI2566" s="642"/>
      <c r="AJ2566" s="642"/>
      <c r="AK2566" s="642"/>
      <c r="AL2566" s="642"/>
      <c r="AM2566" s="642"/>
      <c r="AN2566" s="642"/>
      <c r="AO2566" s="642"/>
      <c r="AP2566" s="642"/>
      <c r="AQ2566" s="642"/>
      <c r="AR2566" s="642"/>
      <c r="AS2566" s="642"/>
      <c r="AT2566" s="642"/>
      <c r="AU2566" s="642"/>
      <c r="AV2566" s="642"/>
      <c r="AW2566" s="642"/>
      <c r="AX2566" s="642"/>
      <c r="AY2566" s="642"/>
      <c r="AZ2566" s="643"/>
    </row>
    <row r="2567" spans="1:55" ht="14.45" customHeight="1" outlineLevel="4" thickBot="1">
      <c r="A2567" s="79">
        <f t="shared" si="39"/>
        <v>2566</v>
      </c>
      <c r="C2567" s="84"/>
      <c r="G2567" s="597" t="s">
        <v>38</v>
      </c>
      <c r="H2567" s="598"/>
      <c r="I2567" s="598"/>
      <c r="J2567" s="598"/>
      <c r="K2567" s="598"/>
      <c r="L2567" s="598"/>
      <c r="M2567" s="598"/>
      <c r="N2567" s="598"/>
      <c r="O2567" s="598"/>
      <c r="P2567" s="598"/>
      <c r="Q2567" s="598"/>
      <c r="R2567" s="598"/>
      <c r="S2567" s="599" t="s">
        <v>30</v>
      </c>
      <c r="T2567" s="599"/>
      <c r="U2567" s="599"/>
      <c r="V2567" s="599"/>
      <c r="W2567" s="599"/>
      <c r="X2567" s="599"/>
      <c r="Y2567" s="599"/>
      <c r="Z2567" s="599"/>
      <c r="AA2567" s="599"/>
      <c r="AB2567" s="599"/>
      <c r="AC2567" s="599"/>
      <c r="AD2567" s="599"/>
      <c r="AE2567" s="599"/>
      <c r="AF2567" s="599"/>
      <c r="AG2567" s="599"/>
      <c r="AH2567" s="599"/>
      <c r="AI2567" s="599"/>
      <c r="AJ2567" s="599"/>
      <c r="AK2567" s="599"/>
      <c r="AL2567" s="599"/>
      <c r="AM2567" s="599"/>
      <c r="AN2567" s="599"/>
      <c r="AO2567" s="599"/>
      <c r="AP2567" s="599"/>
      <c r="AQ2567" s="599"/>
      <c r="AR2567" s="599"/>
      <c r="AS2567" s="599"/>
      <c r="AT2567" s="599"/>
      <c r="AU2567" s="599"/>
      <c r="AV2567" s="599"/>
      <c r="AW2567" s="599"/>
      <c r="AX2567" s="599"/>
      <c r="AY2567" s="599"/>
      <c r="AZ2567" s="600"/>
    </row>
    <row r="2568" spans="1:55" ht="14.45" customHeight="1" outlineLevel="4" thickBot="1">
      <c r="A2568" s="79">
        <f t="shared" si="39"/>
        <v>2567</v>
      </c>
      <c r="C2568" s="84"/>
      <c r="G2568" s="597" t="s">
        <v>39</v>
      </c>
      <c r="H2568" s="598"/>
      <c r="I2568" s="598"/>
      <c r="J2568" s="598"/>
      <c r="K2568" s="598"/>
      <c r="L2568" s="598"/>
      <c r="M2568" s="598"/>
      <c r="N2568" s="598"/>
      <c r="O2568" s="598"/>
      <c r="P2568" s="598"/>
      <c r="Q2568" s="598"/>
      <c r="R2568" s="598"/>
      <c r="S2568" s="599"/>
      <c r="T2568" s="599"/>
      <c r="U2568" s="599"/>
      <c r="V2568" s="599"/>
      <c r="W2568" s="599"/>
      <c r="X2568" s="599"/>
      <c r="Y2568" s="599"/>
      <c r="Z2568" s="599"/>
      <c r="AA2568" s="599"/>
      <c r="AB2568" s="599"/>
      <c r="AC2568" s="599"/>
      <c r="AD2568" s="599"/>
      <c r="AE2568" s="599"/>
      <c r="AF2568" s="599"/>
      <c r="AG2568" s="599"/>
      <c r="AH2568" s="599"/>
      <c r="AI2568" s="599"/>
      <c r="AJ2568" s="599"/>
      <c r="AK2568" s="599"/>
      <c r="AL2568" s="599"/>
      <c r="AM2568" s="599"/>
      <c r="AN2568" s="599"/>
      <c r="AO2568" s="599"/>
      <c r="AP2568" s="599"/>
      <c r="AQ2568" s="599"/>
      <c r="AR2568" s="599"/>
      <c r="AS2568" s="599"/>
      <c r="AT2568" s="599"/>
      <c r="AU2568" s="599"/>
      <c r="AV2568" s="599"/>
      <c r="AW2568" s="599"/>
      <c r="AX2568" s="599"/>
      <c r="AY2568" s="599"/>
      <c r="AZ2568" s="600"/>
    </row>
    <row r="2569" spans="1:55" ht="14.45" customHeight="1" outlineLevel="4" thickBot="1">
      <c r="A2569" s="79">
        <f t="shared" si="39"/>
        <v>2568</v>
      </c>
      <c r="C2569" s="84"/>
      <c r="G2569" s="597" t="s">
        <v>40</v>
      </c>
      <c r="H2569" s="598"/>
      <c r="I2569" s="598"/>
      <c r="J2569" s="598"/>
      <c r="K2569" s="598"/>
      <c r="L2569" s="598"/>
      <c r="M2569" s="598"/>
      <c r="N2569" s="598"/>
      <c r="O2569" s="598"/>
      <c r="P2569" s="598"/>
      <c r="Q2569" s="598"/>
      <c r="R2569" s="598"/>
      <c r="S2569" s="599"/>
      <c r="T2569" s="599"/>
      <c r="U2569" s="599"/>
      <c r="V2569" s="599"/>
      <c r="W2569" s="599"/>
      <c r="X2569" s="599"/>
      <c r="Y2569" s="599"/>
      <c r="Z2569" s="599"/>
      <c r="AA2569" s="599"/>
      <c r="AB2569" s="599"/>
      <c r="AC2569" s="599"/>
      <c r="AD2569" s="599"/>
      <c r="AE2569" s="599"/>
      <c r="AF2569" s="599"/>
      <c r="AG2569" s="599"/>
      <c r="AH2569" s="599"/>
      <c r="AI2569" s="599"/>
      <c r="AJ2569" s="599"/>
      <c r="AK2569" s="599"/>
      <c r="AL2569" s="599"/>
      <c r="AM2569" s="599"/>
      <c r="AN2569" s="599"/>
      <c r="AO2569" s="599"/>
      <c r="AP2569" s="599"/>
      <c r="AQ2569" s="599"/>
      <c r="AR2569" s="599"/>
      <c r="AS2569" s="599"/>
      <c r="AT2569" s="599"/>
      <c r="AU2569" s="599"/>
      <c r="AV2569" s="599"/>
      <c r="AW2569" s="599"/>
      <c r="AX2569" s="599"/>
      <c r="AY2569" s="599"/>
      <c r="AZ2569" s="600"/>
    </row>
    <row r="2570" spans="1:55" ht="14.45" customHeight="1" outlineLevel="4" thickBot="1">
      <c r="A2570" s="79">
        <f t="shared" si="39"/>
        <v>2569</v>
      </c>
      <c r="C2570" s="84"/>
      <c r="G2570" s="612" t="s">
        <v>41</v>
      </c>
      <c r="H2570" s="613"/>
      <c r="I2570" s="613"/>
      <c r="J2570" s="613"/>
      <c r="K2570" s="613"/>
      <c r="L2570" s="613"/>
      <c r="M2570" s="613"/>
      <c r="N2570" s="613"/>
      <c r="O2570" s="613"/>
      <c r="P2570" s="613"/>
      <c r="Q2570" s="613"/>
      <c r="R2570" s="613"/>
      <c r="S2570" s="614"/>
      <c r="T2570" s="614"/>
      <c r="U2570" s="614"/>
      <c r="V2570" s="614"/>
      <c r="W2570" s="614"/>
      <c r="X2570" s="614"/>
      <c r="Y2570" s="614"/>
      <c r="Z2570" s="614"/>
      <c r="AA2570" s="614"/>
      <c r="AB2570" s="614"/>
      <c r="AC2570" s="614"/>
      <c r="AD2570" s="614"/>
      <c r="AE2570" s="614"/>
      <c r="AF2570" s="614"/>
      <c r="AG2570" s="614"/>
      <c r="AH2570" s="614"/>
      <c r="AI2570" s="614"/>
      <c r="AJ2570" s="614"/>
      <c r="AK2570" s="614"/>
      <c r="AL2570" s="614"/>
      <c r="AM2570" s="614"/>
      <c r="AN2570" s="614"/>
      <c r="AO2570" s="614"/>
      <c r="AP2570" s="614"/>
      <c r="AQ2570" s="614"/>
      <c r="AR2570" s="614"/>
      <c r="AS2570" s="614"/>
      <c r="AT2570" s="614"/>
      <c r="AU2570" s="614"/>
      <c r="AV2570" s="614"/>
      <c r="AW2570" s="614"/>
      <c r="AX2570" s="614"/>
      <c r="AY2570" s="614"/>
      <c r="AZ2570" s="61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3568</v>
      </c>
      <c r="E2573" s="85"/>
      <c r="BC2573" s="83" t="s">
        <v>11955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3569</v>
      </c>
      <c r="BC2574" s="83" t="s">
        <v>11956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3570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3571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538" t="s">
        <v>42</v>
      </c>
      <c r="G2577" s="539"/>
      <c r="H2577" s="539"/>
      <c r="I2577" s="539"/>
      <c r="J2577" s="539"/>
      <c r="K2577" s="539" t="s">
        <v>43</v>
      </c>
      <c r="L2577" s="539"/>
      <c r="M2577" s="539"/>
      <c r="N2577" s="539"/>
      <c r="O2577" s="539"/>
      <c r="P2577" s="539"/>
      <c r="Q2577" s="539"/>
      <c r="R2577" s="539"/>
      <c r="S2577" s="644" t="s">
        <v>44</v>
      </c>
      <c r="T2577" s="644"/>
      <c r="U2577" s="644"/>
      <c r="V2577" s="644"/>
      <c r="W2577" s="644"/>
      <c r="X2577" s="644"/>
      <c r="Y2577" s="621" t="s">
        <v>3572</v>
      </c>
      <c r="Z2577" s="621"/>
      <c r="AA2577" s="621"/>
      <c r="AB2577" s="621"/>
      <c r="AC2577" s="621"/>
      <c r="AD2577" s="621"/>
      <c r="AE2577" s="621"/>
      <c r="AF2577" s="621"/>
      <c r="AG2577" s="621"/>
      <c r="AH2577" s="621"/>
      <c r="AI2577" s="621"/>
      <c r="AJ2577" s="621"/>
      <c r="AK2577" s="621"/>
      <c r="AL2577" s="621"/>
      <c r="AM2577" s="621"/>
      <c r="AN2577" s="621"/>
      <c r="AO2577" s="621"/>
      <c r="AP2577" s="621"/>
      <c r="AQ2577" s="621"/>
      <c r="AR2577" s="621"/>
      <c r="AS2577" s="621"/>
      <c r="AT2577" s="621"/>
      <c r="AU2577" s="621"/>
      <c r="AV2577" s="621"/>
      <c r="AW2577" s="621"/>
      <c r="AX2577" s="621"/>
      <c r="AY2577" s="621"/>
      <c r="AZ2577" s="622"/>
    </row>
    <row r="2578" spans="1:55" ht="14.45" customHeight="1" outlineLevel="4" thickBot="1">
      <c r="A2578" s="79">
        <f t="shared" ref="A2578:A2641" si="40">ROW()-1</f>
        <v>2577</v>
      </c>
      <c r="C2578" s="84"/>
      <c r="F2578" s="618"/>
      <c r="G2578" s="569"/>
      <c r="H2578" s="569"/>
      <c r="I2578" s="569"/>
      <c r="J2578" s="569"/>
      <c r="K2578" s="569"/>
      <c r="L2578" s="569"/>
      <c r="M2578" s="569"/>
      <c r="N2578" s="569"/>
      <c r="O2578" s="569"/>
      <c r="P2578" s="569"/>
      <c r="Q2578" s="569"/>
      <c r="R2578" s="569"/>
      <c r="S2578" s="645"/>
      <c r="T2578" s="645"/>
      <c r="U2578" s="645"/>
      <c r="V2578" s="645"/>
      <c r="W2578" s="645"/>
      <c r="X2578" s="645"/>
      <c r="Y2578" s="623" t="s">
        <v>3573</v>
      </c>
      <c r="Z2578" s="623"/>
      <c r="AA2578" s="623"/>
      <c r="AB2578" s="623"/>
      <c r="AC2578" s="623"/>
      <c r="AD2578" s="623"/>
      <c r="AE2578" s="623"/>
      <c r="AF2578" s="623"/>
      <c r="AG2578" s="623"/>
      <c r="AH2578" s="623"/>
      <c r="AI2578" s="623"/>
      <c r="AJ2578" s="623"/>
      <c r="AK2578" s="623"/>
      <c r="AL2578" s="623"/>
      <c r="AM2578" s="623"/>
      <c r="AN2578" s="623"/>
      <c r="AO2578" s="623"/>
      <c r="AP2578" s="623"/>
      <c r="AQ2578" s="623"/>
      <c r="AR2578" s="623"/>
      <c r="AS2578" s="623"/>
      <c r="AT2578" s="623"/>
      <c r="AU2578" s="623"/>
      <c r="AV2578" s="623"/>
      <c r="AW2578" s="623"/>
      <c r="AX2578" s="623"/>
      <c r="AY2578" s="623"/>
      <c r="AZ2578" s="624"/>
    </row>
    <row r="2579" spans="1:55" ht="14.45" customHeight="1" outlineLevel="4" thickBot="1">
      <c r="A2579" s="79">
        <f t="shared" si="40"/>
        <v>2578</v>
      </c>
      <c r="C2579" s="84"/>
      <c r="F2579" s="618"/>
      <c r="G2579" s="569"/>
      <c r="H2579" s="569"/>
      <c r="I2579" s="569"/>
      <c r="J2579" s="569"/>
      <c r="K2579" s="569"/>
      <c r="L2579" s="569"/>
      <c r="M2579" s="569"/>
      <c r="N2579" s="569"/>
      <c r="O2579" s="569"/>
      <c r="P2579" s="569"/>
      <c r="Q2579" s="569"/>
      <c r="R2579" s="569"/>
      <c r="S2579" s="646"/>
      <c r="T2579" s="646"/>
      <c r="U2579" s="646"/>
      <c r="V2579" s="646"/>
      <c r="W2579" s="646"/>
      <c r="X2579" s="646"/>
      <c r="Y2579" s="647" t="s">
        <v>3574</v>
      </c>
      <c r="Z2579" s="647"/>
      <c r="AA2579" s="647"/>
      <c r="AB2579" s="647"/>
      <c r="AC2579" s="647"/>
      <c r="AD2579" s="647"/>
      <c r="AE2579" s="647"/>
      <c r="AF2579" s="647"/>
      <c r="AG2579" s="647"/>
      <c r="AH2579" s="647"/>
      <c r="AI2579" s="647"/>
      <c r="AJ2579" s="647"/>
      <c r="AK2579" s="647"/>
      <c r="AL2579" s="647"/>
      <c r="AM2579" s="647"/>
      <c r="AN2579" s="647"/>
      <c r="AO2579" s="647"/>
      <c r="AP2579" s="647"/>
      <c r="AQ2579" s="647"/>
      <c r="AR2579" s="647"/>
      <c r="AS2579" s="647"/>
      <c r="AT2579" s="647"/>
      <c r="AU2579" s="647"/>
      <c r="AV2579" s="647"/>
      <c r="AW2579" s="647"/>
      <c r="AX2579" s="647"/>
      <c r="AY2579" s="647"/>
      <c r="AZ2579" s="648"/>
    </row>
    <row r="2580" spans="1:55" ht="14.45" customHeight="1" outlineLevel="4" thickBot="1">
      <c r="A2580" s="79">
        <f t="shared" si="40"/>
        <v>2579</v>
      </c>
      <c r="C2580" s="84"/>
      <c r="F2580" s="618"/>
      <c r="G2580" s="569"/>
      <c r="H2580" s="569"/>
      <c r="I2580" s="569"/>
      <c r="J2580" s="569"/>
      <c r="K2580" s="569"/>
      <c r="L2580" s="569"/>
      <c r="M2580" s="569"/>
      <c r="N2580" s="569"/>
      <c r="O2580" s="569"/>
      <c r="P2580" s="569"/>
      <c r="Q2580" s="569"/>
      <c r="R2580" s="569"/>
      <c r="S2580" s="649" t="s">
        <v>45</v>
      </c>
      <c r="T2580" s="649"/>
      <c r="U2580" s="649"/>
      <c r="V2580" s="649"/>
      <c r="W2580" s="649"/>
      <c r="X2580" s="649"/>
      <c r="Y2580" s="651" t="s">
        <v>3575</v>
      </c>
      <c r="Z2580" s="652"/>
      <c r="AA2580" s="652"/>
      <c r="AB2580" s="652"/>
      <c r="AC2580" s="652"/>
      <c r="AD2580" s="652"/>
      <c r="AE2580" s="652"/>
      <c r="AF2580" s="652"/>
      <c r="AG2580" s="652"/>
      <c r="AH2580" s="652"/>
      <c r="AI2580" s="652"/>
      <c r="AJ2580" s="652"/>
      <c r="AK2580" s="652"/>
      <c r="AL2580" s="652"/>
      <c r="AM2580" s="652"/>
      <c r="AN2580" s="652"/>
      <c r="AO2580" s="652"/>
      <c r="AP2580" s="652"/>
      <c r="AQ2580" s="652"/>
      <c r="AR2580" s="652"/>
      <c r="AS2580" s="652"/>
      <c r="AT2580" s="652"/>
      <c r="AU2580" s="652"/>
      <c r="AV2580" s="652"/>
      <c r="AW2580" s="652"/>
      <c r="AX2580" s="652"/>
      <c r="AY2580" s="652"/>
      <c r="AZ2580" s="653"/>
    </row>
    <row r="2581" spans="1:55" ht="14.45" customHeight="1" outlineLevel="4" thickBot="1">
      <c r="A2581" s="79">
        <f t="shared" si="40"/>
        <v>2580</v>
      </c>
      <c r="C2581" s="84"/>
      <c r="F2581" s="618"/>
      <c r="G2581" s="569"/>
      <c r="H2581" s="569"/>
      <c r="I2581" s="569"/>
      <c r="J2581" s="569"/>
      <c r="K2581" s="569"/>
      <c r="L2581" s="569"/>
      <c r="M2581" s="569"/>
      <c r="N2581" s="569"/>
      <c r="O2581" s="569"/>
      <c r="P2581" s="569"/>
      <c r="Q2581" s="569"/>
      <c r="R2581" s="569"/>
      <c r="S2581" s="645"/>
      <c r="T2581" s="645"/>
      <c r="U2581" s="645"/>
      <c r="V2581" s="645"/>
      <c r="W2581" s="645"/>
      <c r="X2581" s="645"/>
      <c r="Y2581" s="654" t="s">
        <v>3576</v>
      </c>
      <c r="Z2581" s="655"/>
      <c r="AA2581" s="655"/>
      <c r="AB2581" s="655"/>
      <c r="AC2581" s="655"/>
      <c r="AD2581" s="655"/>
      <c r="AE2581" s="655"/>
      <c r="AF2581" s="655"/>
      <c r="AG2581" s="655"/>
      <c r="AH2581" s="655"/>
      <c r="AI2581" s="655"/>
      <c r="AJ2581" s="655"/>
      <c r="AK2581" s="655"/>
      <c r="AL2581" s="655"/>
      <c r="AM2581" s="655"/>
      <c r="AN2581" s="655"/>
      <c r="AO2581" s="655"/>
      <c r="AP2581" s="655"/>
      <c r="AQ2581" s="655"/>
      <c r="AR2581" s="655"/>
      <c r="AS2581" s="655"/>
      <c r="AT2581" s="655"/>
      <c r="AU2581" s="655"/>
      <c r="AV2581" s="655"/>
      <c r="AW2581" s="655"/>
      <c r="AX2581" s="655"/>
      <c r="AY2581" s="655"/>
      <c r="AZ2581" s="656"/>
    </row>
    <row r="2582" spans="1:55" ht="14.45" customHeight="1" outlineLevel="4" thickBot="1">
      <c r="A2582" s="79">
        <f t="shared" si="40"/>
        <v>2581</v>
      </c>
      <c r="C2582" s="84"/>
      <c r="F2582" s="618"/>
      <c r="G2582" s="569"/>
      <c r="H2582" s="569"/>
      <c r="I2582" s="569"/>
      <c r="J2582" s="569"/>
      <c r="K2582" s="569"/>
      <c r="L2582" s="569"/>
      <c r="M2582" s="569"/>
      <c r="N2582" s="569"/>
      <c r="O2582" s="569"/>
      <c r="P2582" s="569"/>
      <c r="Q2582" s="569"/>
      <c r="R2582" s="569"/>
      <c r="S2582" s="650"/>
      <c r="T2582" s="650"/>
      <c r="U2582" s="650"/>
      <c r="V2582" s="650"/>
      <c r="W2582" s="650"/>
      <c r="X2582" s="650"/>
      <c r="Y2582" s="657" t="s">
        <v>3577</v>
      </c>
      <c r="Z2582" s="658"/>
      <c r="AA2582" s="658"/>
      <c r="AB2582" s="658"/>
      <c r="AC2582" s="658"/>
      <c r="AD2582" s="658"/>
      <c r="AE2582" s="658"/>
      <c r="AF2582" s="658"/>
      <c r="AG2582" s="658"/>
      <c r="AH2582" s="658"/>
      <c r="AI2582" s="658"/>
      <c r="AJ2582" s="658"/>
      <c r="AK2582" s="658"/>
      <c r="AL2582" s="658"/>
      <c r="AM2582" s="658"/>
      <c r="AN2582" s="658"/>
      <c r="AO2582" s="658"/>
      <c r="AP2582" s="658"/>
      <c r="AQ2582" s="658"/>
      <c r="AR2582" s="658"/>
      <c r="AS2582" s="658"/>
      <c r="AT2582" s="658"/>
      <c r="AU2582" s="658"/>
      <c r="AV2582" s="658"/>
      <c r="AW2582" s="658"/>
      <c r="AX2582" s="658"/>
      <c r="AY2582" s="658"/>
      <c r="AZ2582" s="659"/>
    </row>
    <row r="2583" spans="1:55" ht="14.45" customHeight="1" outlineLevel="4" thickBot="1">
      <c r="A2583" s="79">
        <f t="shared" si="40"/>
        <v>2582</v>
      </c>
      <c r="C2583" s="84"/>
      <c r="F2583" s="618"/>
      <c r="G2583" s="569"/>
      <c r="H2583" s="569"/>
      <c r="I2583" s="569"/>
      <c r="J2583" s="569"/>
      <c r="K2583" s="569" t="s">
        <v>46</v>
      </c>
      <c r="L2583" s="569"/>
      <c r="M2583" s="569"/>
      <c r="N2583" s="569"/>
      <c r="O2583" s="569"/>
      <c r="P2583" s="569"/>
      <c r="Q2583" s="569"/>
      <c r="R2583" s="569"/>
      <c r="S2583" s="660" t="s">
        <v>3578</v>
      </c>
      <c r="T2583" s="660"/>
      <c r="U2583" s="660"/>
      <c r="V2583" s="660"/>
      <c r="W2583" s="660"/>
      <c r="X2583" s="660"/>
      <c r="Y2583" s="660"/>
      <c r="Z2583" s="660"/>
      <c r="AA2583" s="660"/>
      <c r="AB2583" s="660"/>
      <c r="AC2583" s="660"/>
      <c r="AD2583" s="660"/>
      <c r="AE2583" s="660"/>
      <c r="AF2583" s="660"/>
      <c r="AG2583" s="660"/>
      <c r="AH2583" s="660"/>
      <c r="AI2583" s="660"/>
      <c r="AJ2583" s="660"/>
      <c r="AK2583" s="660"/>
      <c r="AL2583" s="660"/>
      <c r="AM2583" s="660"/>
      <c r="AN2583" s="660"/>
      <c r="AO2583" s="660"/>
      <c r="AP2583" s="660"/>
      <c r="AQ2583" s="660"/>
      <c r="AR2583" s="660"/>
      <c r="AS2583" s="660"/>
      <c r="AT2583" s="660"/>
      <c r="AU2583" s="660"/>
      <c r="AV2583" s="660"/>
      <c r="AW2583" s="660"/>
      <c r="AX2583" s="660"/>
      <c r="AY2583" s="660"/>
      <c r="AZ2583" s="661"/>
    </row>
    <row r="2584" spans="1:55" ht="14.45" customHeight="1" outlineLevel="4" thickBot="1">
      <c r="A2584" s="79">
        <f t="shared" si="40"/>
        <v>2583</v>
      </c>
      <c r="C2584" s="84"/>
      <c r="F2584" s="618"/>
      <c r="G2584" s="569"/>
      <c r="H2584" s="569"/>
      <c r="I2584" s="569"/>
      <c r="J2584" s="569"/>
      <c r="K2584" s="569"/>
      <c r="L2584" s="569"/>
      <c r="M2584" s="569"/>
      <c r="N2584" s="569"/>
      <c r="O2584" s="569"/>
      <c r="P2584" s="569"/>
      <c r="Q2584" s="569"/>
      <c r="R2584" s="569"/>
      <c r="S2584" s="623" t="s">
        <v>3579</v>
      </c>
      <c r="T2584" s="623"/>
      <c r="U2584" s="623"/>
      <c r="V2584" s="623"/>
      <c r="W2584" s="623"/>
      <c r="X2584" s="623"/>
      <c r="Y2584" s="623"/>
      <c r="Z2584" s="623"/>
      <c r="AA2584" s="623"/>
      <c r="AB2584" s="623"/>
      <c r="AC2584" s="623"/>
      <c r="AD2584" s="623"/>
      <c r="AE2584" s="623"/>
      <c r="AF2584" s="623"/>
      <c r="AG2584" s="623"/>
      <c r="AH2584" s="623"/>
      <c r="AI2584" s="623"/>
      <c r="AJ2584" s="623"/>
      <c r="AK2584" s="623"/>
      <c r="AL2584" s="623"/>
      <c r="AM2584" s="623"/>
      <c r="AN2584" s="623"/>
      <c r="AO2584" s="623"/>
      <c r="AP2584" s="623"/>
      <c r="AQ2584" s="623"/>
      <c r="AR2584" s="623"/>
      <c r="AS2584" s="623"/>
      <c r="AT2584" s="623"/>
      <c r="AU2584" s="623"/>
      <c r="AV2584" s="623"/>
      <c r="AW2584" s="623"/>
      <c r="AX2584" s="623"/>
      <c r="AY2584" s="623"/>
      <c r="AZ2584" s="624"/>
    </row>
    <row r="2585" spans="1:55" ht="14.45" customHeight="1" outlineLevel="4" thickBot="1">
      <c r="A2585" s="79">
        <f t="shared" si="40"/>
        <v>2584</v>
      </c>
      <c r="C2585" s="84"/>
      <c r="F2585" s="618"/>
      <c r="G2585" s="569"/>
      <c r="H2585" s="569"/>
      <c r="I2585" s="569"/>
      <c r="J2585" s="569"/>
      <c r="K2585" s="569"/>
      <c r="L2585" s="569"/>
      <c r="M2585" s="569"/>
      <c r="N2585" s="569"/>
      <c r="O2585" s="569"/>
      <c r="P2585" s="569"/>
      <c r="Q2585" s="569"/>
      <c r="R2585" s="569"/>
      <c r="S2585" s="623" t="s">
        <v>3580</v>
      </c>
      <c r="T2585" s="623"/>
      <c r="U2585" s="623"/>
      <c r="V2585" s="623"/>
      <c r="W2585" s="623"/>
      <c r="X2585" s="623"/>
      <c r="Y2585" s="623"/>
      <c r="Z2585" s="623"/>
      <c r="AA2585" s="623"/>
      <c r="AB2585" s="623"/>
      <c r="AC2585" s="623"/>
      <c r="AD2585" s="623"/>
      <c r="AE2585" s="623"/>
      <c r="AF2585" s="623"/>
      <c r="AG2585" s="623"/>
      <c r="AH2585" s="623"/>
      <c r="AI2585" s="623"/>
      <c r="AJ2585" s="623"/>
      <c r="AK2585" s="623"/>
      <c r="AL2585" s="623"/>
      <c r="AM2585" s="623"/>
      <c r="AN2585" s="623"/>
      <c r="AO2585" s="623"/>
      <c r="AP2585" s="623"/>
      <c r="AQ2585" s="623"/>
      <c r="AR2585" s="623"/>
      <c r="AS2585" s="623"/>
      <c r="AT2585" s="623"/>
      <c r="AU2585" s="623"/>
      <c r="AV2585" s="623"/>
      <c r="AW2585" s="623"/>
      <c r="AX2585" s="623"/>
      <c r="AY2585" s="623"/>
      <c r="AZ2585" s="624"/>
    </row>
    <row r="2586" spans="1:55" ht="14.45" customHeight="1" outlineLevel="4" thickBot="1">
      <c r="A2586" s="79">
        <f t="shared" si="40"/>
        <v>2585</v>
      </c>
      <c r="C2586" s="84"/>
      <c r="F2586" s="545"/>
      <c r="G2586" s="546"/>
      <c r="H2586" s="546"/>
      <c r="I2586" s="546"/>
      <c r="J2586" s="546"/>
      <c r="K2586" s="546"/>
      <c r="L2586" s="546"/>
      <c r="M2586" s="546"/>
      <c r="N2586" s="546"/>
      <c r="O2586" s="546"/>
      <c r="P2586" s="546"/>
      <c r="Q2586" s="546"/>
      <c r="R2586" s="546"/>
      <c r="S2586" s="662" t="s">
        <v>3581</v>
      </c>
      <c r="T2586" s="662"/>
      <c r="U2586" s="662"/>
      <c r="V2586" s="662"/>
      <c r="W2586" s="662"/>
      <c r="X2586" s="662"/>
      <c r="Y2586" s="662"/>
      <c r="Z2586" s="662"/>
      <c r="AA2586" s="662"/>
      <c r="AB2586" s="662"/>
      <c r="AC2586" s="662"/>
      <c r="AD2586" s="662"/>
      <c r="AE2586" s="662"/>
      <c r="AF2586" s="662"/>
      <c r="AG2586" s="662"/>
      <c r="AH2586" s="662"/>
      <c r="AI2586" s="662"/>
      <c r="AJ2586" s="662"/>
      <c r="AK2586" s="662"/>
      <c r="AL2586" s="662"/>
      <c r="AM2586" s="662"/>
      <c r="AN2586" s="662"/>
      <c r="AO2586" s="662"/>
      <c r="AP2586" s="662"/>
      <c r="AQ2586" s="662"/>
      <c r="AR2586" s="662"/>
      <c r="AS2586" s="662"/>
      <c r="AT2586" s="662"/>
      <c r="AU2586" s="662"/>
      <c r="AV2586" s="662"/>
      <c r="AW2586" s="662"/>
      <c r="AX2586" s="662"/>
      <c r="AY2586" s="662"/>
      <c r="AZ2586" s="663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3582</v>
      </c>
      <c r="E2589" s="85"/>
      <c r="BC2589" s="83" t="s">
        <v>11957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3583</v>
      </c>
      <c r="BC2590" s="83" t="s">
        <v>11958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3584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3585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3586</v>
      </c>
      <c r="BC2594" s="83" t="s">
        <v>11959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3587</v>
      </c>
      <c r="BC2595" s="83" t="s">
        <v>11960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3588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3589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3590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3591</v>
      </c>
      <c r="BC2599" s="83" t="s">
        <v>11961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3592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3593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3594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3595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3596</v>
      </c>
      <c r="BC2605" s="83" t="s">
        <v>11962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3597</v>
      </c>
      <c r="BC2606" s="83" t="s">
        <v>11963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1971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3598</v>
      </c>
    </row>
    <row r="2609" spans="1:9" ht="14.45" customHeight="1" outlineLevel="4" thickBot="1">
      <c r="A2609" s="79">
        <f t="shared" si="40"/>
        <v>2608</v>
      </c>
      <c r="C2609" s="84"/>
      <c r="G2609" s="89" t="s">
        <v>3599</v>
      </c>
    </row>
    <row r="2610" spans="1:9" ht="14.45" customHeight="1" outlineLevel="4" thickBot="1">
      <c r="A2610" s="79">
        <f t="shared" si="40"/>
        <v>2609</v>
      </c>
      <c r="C2610" s="84"/>
      <c r="H2610" s="73" t="s">
        <v>3600</v>
      </c>
    </row>
    <row r="2611" spans="1:9" ht="14.45" customHeight="1" outlineLevel="4" thickBot="1">
      <c r="A2611" s="79">
        <f t="shared" si="40"/>
        <v>2610</v>
      </c>
      <c r="C2611" s="84"/>
      <c r="H2611" s="73" t="s">
        <v>3601</v>
      </c>
    </row>
    <row r="2612" spans="1:9" ht="14.45" customHeight="1" outlineLevel="4" thickBot="1">
      <c r="A2612" s="79">
        <f t="shared" si="40"/>
        <v>2611</v>
      </c>
      <c r="C2612" s="84"/>
      <c r="H2612" s="73" t="s">
        <v>3602</v>
      </c>
    </row>
    <row r="2613" spans="1:9" ht="14.45" customHeight="1" outlineLevel="4" thickBot="1">
      <c r="A2613" s="79">
        <f t="shared" si="40"/>
        <v>2612</v>
      </c>
      <c r="C2613" s="84"/>
      <c r="G2613" s="89" t="s">
        <v>3603</v>
      </c>
    </row>
    <row r="2614" spans="1:9" ht="14.45" customHeight="1" outlineLevel="4" thickBot="1">
      <c r="A2614" s="79">
        <f t="shared" si="40"/>
        <v>2613</v>
      </c>
      <c r="C2614" s="84"/>
      <c r="H2614" s="93" t="s">
        <v>3604</v>
      </c>
    </row>
    <row r="2615" spans="1:9" ht="14.45" customHeight="1" outlineLevel="4" thickBot="1">
      <c r="A2615" s="79">
        <f t="shared" si="40"/>
        <v>2614</v>
      </c>
      <c r="C2615" s="84"/>
      <c r="I2615" s="73" t="s">
        <v>3605</v>
      </c>
    </row>
    <row r="2616" spans="1:9" ht="14.45" customHeight="1" outlineLevel="4" thickBot="1">
      <c r="A2616" s="79">
        <f t="shared" si="40"/>
        <v>2615</v>
      </c>
      <c r="C2616" s="84"/>
      <c r="I2616" s="73" t="s">
        <v>3606</v>
      </c>
    </row>
    <row r="2617" spans="1:9" ht="14.45" customHeight="1" outlineLevel="4" thickBot="1">
      <c r="A2617" s="79">
        <f t="shared" si="40"/>
        <v>2616</v>
      </c>
      <c r="C2617" s="84"/>
      <c r="H2617" s="93" t="s">
        <v>3607</v>
      </c>
    </row>
    <row r="2618" spans="1:9" ht="14.45" customHeight="1" outlineLevel="4" thickBot="1">
      <c r="A2618" s="79">
        <f t="shared" si="40"/>
        <v>2617</v>
      </c>
      <c r="C2618" s="84"/>
      <c r="I2618" s="73" t="s">
        <v>3608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3609</v>
      </c>
      <c r="BC2626" s="83" t="s">
        <v>11964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3610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3611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3612</v>
      </c>
      <c r="BC2629" s="101" t="s">
        <v>3613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3614</v>
      </c>
      <c r="BC2630" s="76" t="s">
        <v>3615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3616</v>
      </c>
      <c r="BC2631" s="76" t="s">
        <v>3617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3618</v>
      </c>
      <c r="BC2632" s="76" t="s">
        <v>3619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3620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3621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3622</v>
      </c>
      <c r="BC2635" s="76" t="s">
        <v>3623</v>
      </c>
    </row>
    <row r="2636" spans="1:55" ht="14.45" customHeight="1" outlineLevel="4" thickBot="1">
      <c r="A2636" s="79">
        <f t="shared" si="40"/>
        <v>2635</v>
      </c>
      <c r="C2636" s="84"/>
      <c r="G2636" s="89" t="s">
        <v>3158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3624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3625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3626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3627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3628</v>
      </c>
      <c r="BC2641" s="101" t="s">
        <v>3629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3630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3631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3632</v>
      </c>
      <c r="BC2644" s="101" t="s">
        <v>3633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3634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3635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3636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3637</v>
      </c>
      <c r="BC2648" s="101" t="s">
        <v>3638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3639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3640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3641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3642</v>
      </c>
      <c r="BC2652" s="101" t="s">
        <v>3643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3644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3645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3646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3647</v>
      </c>
      <c r="BC2656" s="101" t="s">
        <v>3648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3649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3650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3651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3652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3653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3654</v>
      </c>
      <c r="BC2662" s="101" t="s">
        <v>3655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3656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3657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3658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3659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3660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3661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3662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3663</v>
      </c>
      <c r="BC2670" s="101" t="s">
        <v>3664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3665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3666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3667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3668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3669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3670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3671</v>
      </c>
      <c r="BC2677" s="101" t="s">
        <v>3672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3673</v>
      </c>
      <c r="BC2678" s="83" t="s">
        <v>11965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3674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3675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3676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3677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3678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3679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3680</v>
      </c>
      <c r="BC2685" s="83" t="s">
        <v>11966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3681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3682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3683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3684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3685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3686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3687</v>
      </c>
      <c r="BC2692" s="83" t="s">
        <v>11967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3688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3689</v>
      </c>
      <c r="BC2694" s="83" t="s">
        <v>11968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3690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3691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3692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3693</v>
      </c>
      <c r="BC2698" s="83" t="s">
        <v>11969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3694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3695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3696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3697</v>
      </c>
      <c r="BC2702" s="101" t="s">
        <v>3698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3699</v>
      </c>
      <c r="BC2703" s="83" t="s">
        <v>11970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3700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3701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3702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3703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3704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3705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3706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3707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3708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3709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3710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3711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3712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3713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3714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3715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3716</v>
      </c>
      <c r="BC2720" s="83" t="s">
        <v>11971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3717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3718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3719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3720</v>
      </c>
      <c r="BC2724" s="83" t="s">
        <v>11972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1971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3721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3722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3723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3724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3725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3726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3727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3728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3729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3730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3731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3732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3733</v>
      </c>
      <c r="BC2738" s="83" t="s">
        <v>11973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1182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3734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3735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3736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3737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3738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3739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3740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3741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3742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3743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3744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3745</v>
      </c>
      <c r="BC2751" s="101" t="s">
        <v>3746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3747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3748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3749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3750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3751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3752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3753</v>
      </c>
      <c r="BC2758" s="101" t="s">
        <v>3754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3755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3756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3757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3758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3759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3760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3761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3762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3763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3764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3765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3766</v>
      </c>
      <c r="BC2770" s="101" t="s">
        <v>3767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3768</v>
      </c>
      <c r="BC2772" s="83" t="s">
        <v>11974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3769</v>
      </c>
      <c r="BC2773" s="83" t="s">
        <v>11975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1971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3770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3771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3772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3773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3774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3739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3775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3776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3777</v>
      </c>
      <c r="BC2783" s="83" t="s">
        <v>11976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3778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3779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3780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3781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3782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3783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3784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3785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3786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3787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3788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3789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3790</v>
      </c>
      <c r="BC2796" s="83" t="s">
        <v>11977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3791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3792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3793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3685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3794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3795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3796</v>
      </c>
      <c r="BC2803" s="83" t="s">
        <v>11978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3797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3798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3799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3800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3801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3802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3803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3804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3805</v>
      </c>
      <c r="BC2813" s="83" t="s">
        <v>11979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1316</v>
      </c>
      <c r="BC2814" s="83" t="s">
        <v>11980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3806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3807</v>
      </c>
      <c r="BC2816" s="83" t="s">
        <v>11981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3808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3809</v>
      </c>
      <c r="E2820" s="85"/>
      <c r="BC2820" s="83" t="s">
        <v>11982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3810</v>
      </c>
      <c r="BC2821" s="83" t="s">
        <v>11983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3811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3812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3813</v>
      </c>
      <c r="BC2825" s="83" t="s">
        <v>11984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3814</v>
      </c>
      <c r="BC2826" s="83" t="s">
        <v>11985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1971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3815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3816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3817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3818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3819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3820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3821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538" t="s">
        <v>1326</v>
      </c>
      <c r="I2835" s="539"/>
      <c r="J2835" s="539"/>
      <c r="K2835" s="539"/>
      <c r="L2835" s="539"/>
      <c r="M2835" s="539"/>
      <c r="N2835" s="539"/>
      <c r="O2835" s="539"/>
      <c r="P2835" s="539"/>
      <c r="Q2835" s="539"/>
      <c r="R2835" s="539"/>
      <c r="S2835" s="539"/>
      <c r="T2835" s="539"/>
      <c r="U2835" s="539"/>
      <c r="V2835" s="539"/>
      <c r="W2835" s="539" t="s">
        <v>35</v>
      </c>
      <c r="X2835" s="539"/>
      <c r="Y2835" s="539"/>
      <c r="Z2835" s="539"/>
      <c r="AA2835" s="539"/>
      <c r="AB2835" s="539"/>
      <c r="AC2835" s="539"/>
      <c r="AD2835" s="539"/>
      <c r="AE2835" s="539"/>
      <c r="AF2835" s="539"/>
      <c r="AG2835" s="539"/>
      <c r="AH2835" s="539"/>
      <c r="AI2835" s="539"/>
      <c r="AJ2835" s="539"/>
      <c r="AK2835" s="539"/>
      <c r="AL2835" s="539" t="s">
        <v>3822</v>
      </c>
      <c r="AM2835" s="539"/>
      <c r="AN2835" s="539"/>
      <c r="AO2835" s="539"/>
      <c r="AP2835" s="539"/>
      <c r="AQ2835" s="539"/>
      <c r="AR2835" s="539"/>
      <c r="AS2835" s="539"/>
      <c r="AT2835" s="539"/>
      <c r="AU2835" s="539"/>
      <c r="AV2835" s="539"/>
      <c r="AW2835" s="539"/>
      <c r="AX2835" s="539"/>
      <c r="AY2835" s="539"/>
      <c r="AZ2835" s="540"/>
    </row>
    <row r="2836" spans="1:52" ht="14.45" customHeight="1" outlineLevel="4" thickBot="1">
      <c r="A2836" s="79">
        <f t="shared" si="44"/>
        <v>2835</v>
      </c>
      <c r="C2836" s="84"/>
      <c r="H2836" s="597" t="s">
        <v>1336</v>
      </c>
      <c r="I2836" s="598"/>
      <c r="J2836" s="598"/>
      <c r="K2836" s="598"/>
      <c r="L2836" s="598"/>
      <c r="M2836" s="598"/>
      <c r="N2836" s="598"/>
      <c r="O2836" s="598"/>
      <c r="P2836" s="598"/>
      <c r="Q2836" s="598"/>
      <c r="R2836" s="598"/>
      <c r="S2836" s="598"/>
      <c r="T2836" s="598"/>
      <c r="U2836" s="598"/>
      <c r="V2836" s="598"/>
      <c r="W2836" s="599" t="s">
        <v>3823</v>
      </c>
      <c r="X2836" s="599"/>
      <c r="Y2836" s="599"/>
      <c r="Z2836" s="599"/>
      <c r="AA2836" s="599"/>
      <c r="AB2836" s="599"/>
      <c r="AC2836" s="599"/>
      <c r="AD2836" s="599"/>
      <c r="AE2836" s="599"/>
      <c r="AF2836" s="599"/>
      <c r="AG2836" s="599"/>
      <c r="AH2836" s="599"/>
      <c r="AI2836" s="599"/>
      <c r="AJ2836" s="599"/>
      <c r="AK2836" s="599"/>
      <c r="AL2836" s="599" t="s">
        <v>3824</v>
      </c>
      <c r="AM2836" s="599"/>
      <c r="AN2836" s="599"/>
      <c r="AO2836" s="599"/>
      <c r="AP2836" s="599"/>
      <c r="AQ2836" s="599"/>
      <c r="AR2836" s="599"/>
      <c r="AS2836" s="599"/>
      <c r="AT2836" s="599"/>
      <c r="AU2836" s="599"/>
      <c r="AV2836" s="599"/>
      <c r="AW2836" s="599"/>
      <c r="AX2836" s="599"/>
      <c r="AY2836" s="599"/>
      <c r="AZ2836" s="600"/>
    </row>
    <row r="2837" spans="1:52" ht="14.45" customHeight="1" outlineLevel="4" thickBot="1">
      <c r="A2837" s="79">
        <f t="shared" si="44"/>
        <v>2836</v>
      </c>
      <c r="C2837" s="84"/>
      <c r="H2837" s="612" t="s">
        <v>3825</v>
      </c>
      <c r="I2837" s="613"/>
      <c r="J2837" s="613"/>
      <c r="K2837" s="613"/>
      <c r="L2837" s="613"/>
      <c r="M2837" s="613"/>
      <c r="N2837" s="613"/>
      <c r="O2837" s="613"/>
      <c r="P2837" s="613"/>
      <c r="Q2837" s="613"/>
      <c r="R2837" s="613"/>
      <c r="S2837" s="613"/>
      <c r="T2837" s="613"/>
      <c r="U2837" s="613"/>
      <c r="V2837" s="613"/>
      <c r="W2837" s="614" t="s">
        <v>3826</v>
      </c>
      <c r="X2837" s="614"/>
      <c r="Y2837" s="614"/>
      <c r="Z2837" s="614"/>
      <c r="AA2837" s="614"/>
      <c r="AB2837" s="614"/>
      <c r="AC2837" s="614"/>
      <c r="AD2837" s="614"/>
      <c r="AE2837" s="614"/>
      <c r="AF2837" s="614"/>
      <c r="AG2837" s="614"/>
      <c r="AH2837" s="614"/>
      <c r="AI2837" s="614"/>
      <c r="AJ2837" s="614"/>
      <c r="AK2837" s="614"/>
      <c r="AL2837" s="614" t="s">
        <v>3827</v>
      </c>
      <c r="AM2837" s="614"/>
      <c r="AN2837" s="614"/>
      <c r="AO2837" s="614"/>
      <c r="AP2837" s="614"/>
      <c r="AQ2837" s="614"/>
      <c r="AR2837" s="614"/>
      <c r="AS2837" s="614"/>
      <c r="AT2837" s="614"/>
      <c r="AU2837" s="614"/>
      <c r="AV2837" s="614"/>
      <c r="AW2837" s="614"/>
      <c r="AX2837" s="614"/>
      <c r="AY2837" s="614"/>
      <c r="AZ2837" s="615"/>
    </row>
    <row r="2838" spans="1:52" ht="14.45" customHeight="1" outlineLevel="4" thickBot="1">
      <c r="A2838" s="79">
        <f t="shared" si="44"/>
        <v>2837</v>
      </c>
      <c r="C2838" s="84"/>
      <c r="G2838" s="89" t="s">
        <v>3739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3828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3829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3830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3831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3832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3833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3834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3835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3836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3741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3837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3838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3839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3840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3841</v>
      </c>
      <c r="BC2853" s="101" t="s">
        <v>3842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3843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3844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3845</v>
      </c>
      <c r="BC2856" s="101" t="s">
        <v>3846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3847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3848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3849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3850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3851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3852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3853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3854</v>
      </c>
      <c r="BC2864" s="101" t="s">
        <v>3855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3856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3857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3858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3859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3860</v>
      </c>
      <c r="BC2869" s="101" t="s">
        <v>3861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3862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3863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3864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3865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2516</v>
      </c>
      <c r="BC2874" s="101" t="s">
        <v>3866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3867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3868</v>
      </c>
      <c r="BC2876" s="101" t="s">
        <v>3869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3870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3871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3872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3873</v>
      </c>
      <c r="BC2880" s="101" t="s">
        <v>3874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3875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3876</v>
      </c>
      <c r="BC2882" s="101" t="s">
        <v>3542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3877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3878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3879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3880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3881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3882</v>
      </c>
      <c r="BC2888" s="101" t="s">
        <v>3883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3884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3885</v>
      </c>
      <c r="BC2890" s="101" t="s">
        <v>3886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3887</v>
      </c>
      <c r="BC2891" s="83" t="s">
        <v>11986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3888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3889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3890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3891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3892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3893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3894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3895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3896</v>
      </c>
      <c r="BC2900" s="83" t="s">
        <v>11987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3897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3898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3899</v>
      </c>
      <c r="BC2903" s="83" t="s">
        <v>11988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3900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3901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3902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3903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3904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3905</v>
      </c>
    </row>
    <row r="2910" spans="1:55" ht="14.45" customHeight="1" outlineLevel="4" thickBot="1">
      <c r="A2910" s="79">
        <f t="shared" si="45"/>
        <v>2909</v>
      </c>
      <c r="C2910" s="84"/>
      <c r="G2910" s="89" t="s">
        <v>3158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3906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3907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3908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3909</v>
      </c>
      <c r="BC2914" s="101" t="s">
        <v>3910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3911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3912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3913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3914</v>
      </c>
      <c r="BC2918" s="101" t="s">
        <v>3915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3916</v>
      </c>
      <c r="BC2919" s="83" t="s">
        <v>11989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3917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538" t="s">
        <v>1326</v>
      </c>
      <c r="H2921" s="539"/>
      <c r="I2921" s="539"/>
      <c r="J2921" s="539"/>
      <c r="K2921" s="539"/>
      <c r="L2921" s="539"/>
      <c r="M2921" s="539" t="s">
        <v>32</v>
      </c>
      <c r="N2921" s="539"/>
      <c r="O2921" s="539"/>
      <c r="P2921" s="539"/>
      <c r="Q2921" s="539"/>
      <c r="R2921" s="539"/>
      <c r="S2921" s="539"/>
      <c r="T2921" s="539"/>
      <c r="U2921" s="539"/>
      <c r="V2921" s="539"/>
      <c r="W2921" s="539"/>
      <c r="X2921" s="539"/>
      <c r="Y2921" s="539"/>
      <c r="Z2921" s="539"/>
      <c r="AA2921" s="539"/>
      <c r="AB2921" s="539"/>
      <c r="AC2921" s="539"/>
      <c r="AD2921" s="539"/>
      <c r="AE2921" s="539"/>
      <c r="AF2921" s="539"/>
      <c r="AG2921" s="539" t="s">
        <v>3918</v>
      </c>
      <c r="AH2921" s="539"/>
      <c r="AI2921" s="539"/>
      <c r="AJ2921" s="539"/>
      <c r="AK2921" s="539"/>
      <c r="AL2921" s="539"/>
      <c r="AM2921" s="539"/>
      <c r="AN2921" s="539"/>
      <c r="AO2921" s="539"/>
      <c r="AP2921" s="539"/>
      <c r="AQ2921" s="539"/>
      <c r="AR2921" s="539"/>
      <c r="AS2921" s="539"/>
      <c r="AT2921" s="539"/>
      <c r="AU2921" s="539"/>
      <c r="AV2921" s="539"/>
      <c r="AW2921" s="539"/>
      <c r="AX2921" s="539"/>
      <c r="AY2921" s="539"/>
      <c r="AZ2921" s="540"/>
    </row>
    <row r="2922" spans="1:55" ht="14.45" customHeight="1" outlineLevel="4" thickBot="1">
      <c r="A2922" s="79">
        <f t="shared" si="45"/>
        <v>2921</v>
      </c>
      <c r="C2922" s="84"/>
      <c r="G2922" s="597" t="s">
        <v>3919</v>
      </c>
      <c r="H2922" s="598"/>
      <c r="I2922" s="598"/>
      <c r="J2922" s="598"/>
      <c r="K2922" s="598"/>
      <c r="L2922" s="598"/>
      <c r="M2922" s="558" t="s">
        <v>3920</v>
      </c>
      <c r="N2922" s="558"/>
      <c r="O2922" s="558"/>
      <c r="P2922" s="558"/>
      <c r="Q2922" s="558"/>
      <c r="R2922" s="558"/>
      <c r="S2922" s="558"/>
      <c r="T2922" s="558"/>
      <c r="U2922" s="558"/>
      <c r="V2922" s="558"/>
      <c r="W2922" s="558"/>
      <c r="X2922" s="558"/>
      <c r="Y2922" s="558"/>
      <c r="Z2922" s="558"/>
      <c r="AA2922" s="558"/>
      <c r="AB2922" s="558"/>
      <c r="AC2922" s="558"/>
      <c r="AD2922" s="558"/>
      <c r="AE2922" s="558"/>
      <c r="AF2922" s="558"/>
      <c r="AG2922" s="558" t="s">
        <v>3921</v>
      </c>
      <c r="AH2922" s="558"/>
      <c r="AI2922" s="558"/>
      <c r="AJ2922" s="558"/>
      <c r="AK2922" s="558"/>
      <c r="AL2922" s="558"/>
      <c r="AM2922" s="558"/>
      <c r="AN2922" s="558"/>
      <c r="AO2922" s="558"/>
      <c r="AP2922" s="558"/>
      <c r="AQ2922" s="558"/>
      <c r="AR2922" s="558"/>
      <c r="AS2922" s="558"/>
      <c r="AT2922" s="558"/>
      <c r="AU2922" s="558"/>
      <c r="AV2922" s="558"/>
      <c r="AW2922" s="558"/>
      <c r="AX2922" s="558"/>
      <c r="AY2922" s="558"/>
      <c r="AZ2922" s="559"/>
    </row>
    <row r="2923" spans="1:55" ht="14.45" customHeight="1" outlineLevel="4" thickBot="1">
      <c r="A2923" s="79">
        <f t="shared" si="45"/>
        <v>2922</v>
      </c>
      <c r="C2923" s="84"/>
      <c r="G2923" s="597" t="s">
        <v>3922</v>
      </c>
      <c r="H2923" s="598"/>
      <c r="I2923" s="598"/>
      <c r="J2923" s="598"/>
      <c r="K2923" s="598"/>
      <c r="L2923" s="598"/>
      <c r="M2923" s="558" t="s">
        <v>3923</v>
      </c>
      <c r="N2923" s="558"/>
      <c r="O2923" s="558"/>
      <c r="P2923" s="558"/>
      <c r="Q2923" s="558"/>
      <c r="R2923" s="558"/>
      <c r="S2923" s="558"/>
      <c r="T2923" s="558"/>
      <c r="U2923" s="558"/>
      <c r="V2923" s="558"/>
      <c r="W2923" s="558"/>
      <c r="X2923" s="558"/>
      <c r="Y2923" s="558"/>
      <c r="Z2923" s="558"/>
      <c r="AA2923" s="558"/>
      <c r="AB2923" s="558"/>
      <c r="AC2923" s="558"/>
      <c r="AD2923" s="558"/>
      <c r="AE2923" s="558"/>
      <c r="AF2923" s="558"/>
      <c r="AG2923" s="558" t="s">
        <v>3924</v>
      </c>
      <c r="AH2923" s="558"/>
      <c r="AI2923" s="558"/>
      <c r="AJ2923" s="558"/>
      <c r="AK2923" s="558"/>
      <c r="AL2923" s="558"/>
      <c r="AM2923" s="558"/>
      <c r="AN2923" s="558"/>
      <c r="AO2923" s="558"/>
      <c r="AP2923" s="558"/>
      <c r="AQ2923" s="558"/>
      <c r="AR2923" s="558"/>
      <c r="AS2923" s="558"/>
      <c r="AT2923" s="558"/>
      <c r="AU2923" s="558"/>
      <c r="AV2923" s="558"/>
      <c r="AW2923" s="558"/>
      <c r="AX2923" s="558"/>
      <c r="AY2923" s="558"/>
      <c r="AZ2923" s="559"/>
    </row>
    <row r="2924" spans="1:55" ht="14.45" customHeight="1" outlineLevel="4" thickBot="1">
      <c r="A2924" s="79">
        <f t="shared" si="45"/>
        <v>2923</v>
      </c>
      <c r="C2924" s="84"/>
      <c r="G2924" s="597"/>
      <c r="H2924" s="598"/>
      <c r="I2924" s="598"/>
      <c r="J2924" s="598"/>
      <c r="K2924" s="598"/>
      <c r="L2924" s="598"/>
      <c r="M2924" s="558"/>
      <c r="N2924" s="558"/>
      <c r="O2924" s="558"/>
      <c r="P2924" s="558"/>
      <c r="Q2924" s="558"/>
      <c r="R2924" s="558"/>
      <c r="S2924" s="558"/>
      <c r="T2924" s="558"/>
      <c r="U2924" s="558"/>
      <c r="V2924" s="558"/>
      <c r="W2924" s="558"/>
      <c r="X2924" s="558"/>
      <c r="Y2924" s="558"/>
      <c r="Z2924" s="558"/>
      <c r="AA2924" s="558"/>
      <c r="AB2924" s="558"/>
      <c r="AC2924" s="558"/>
      <c r="AD2924" s="558"/>
      <c r="AE2924" s="558"/>
      <c r="AF2924" s="558"/>
      <c r="AG2924" s="558"/>
      <c r="AH2924" s="558"/>
      <c r="AI2924" s="558"/>
      <c r="AJ2924" s="558"/>
      <c r="AK2924" s="558"/>
      <c r="AL2924" s="558"/>
      <c r="AM2924" s="558"/>
      <c r="AN2924" s="558"/>
      <c r="AO2924" s="558"/>
      <c r="AP2924" s="558"/>
      <c r="AQ2924" s="558"/>
      <c r="AR2924" s="558"/>
      <c r="AS2924" s="558"/>
      <c r="AT2924" s="558"/>
      <c r="AU2924" s="558"/>
      <c r="AV2924" s="558"/>
      <c r="AW2924" s="558"/>
      <c r="AX2924" s="558"/>
      <c r="AY2924" s="558"/>
      <c r="AZ2924" s="559"/>
    </row>
    <row r="2925" spans="1:55" ht="14.45" customHeight="1" outlineLevel="4" thickBot="1">
      <c r="A2925" s="79">
        <f t="shared" si="45"/>
        <v>2924</v>
      </c>
      <c r="C2925" s="84"/>
      <c r="G2925" s="597" t="s">
        <v>47</v>
      </c>
      <c r="H2925" s="598"/>
      <c r="I2925" s="598"/>
      <c r="J2925" s="598"/>
      <c r="K2925" s="598"/>
      <c r="L2925" s="598"/>
      <c r="M2925" s="558" t="s">
        <v>3925</v>
      </c>
      <c r="N2925" s="558"/>
      <c r="O2925" s="558"/>
      <c r="P2925" s="558"/>
      <c r="Q2925" s="558"/>
      <c r="R2925" s="558"/>
      <c r="S2925" s="558"/>
      <c r="T2925" s="558"/>
      <c r="U2925" s="558"/>
      <c r="V2925" s="558"/>
      <c r="W2925" s="558"/>
      <c r="X2925" s="558"/>
      <c r="Y2925" s="558"/>
      <c r="Z2925" s="558"/>
      <c r="AA2925" s="558"/>
      <c r="AB2925" s="558"/>
      <c r="AC2925" s="558"/>
      <c r="AD2925" s="558"/>
      <c r="AE2925" s="558"/>
      <c r="AF2925" s="558"/>
      <c r="AG2925" s="558" t="s">
        <v>3926</v>
      </c>
      <c r="AH2925" s="558"/>
      <c r="AI2925" s="558"/>
      <c r="AJ2925" s="558"/>
      <c r="AK2925" s="558"/>
      <c r="AL2925" s="558"/>
      <c r="AM2925" s="558"/>
      <c r="AN2925" s="558"/>
      <c r="AO2925" s="558"/>
      <c r="AP2925" s="558"/>
      <c r="AQ2925" s="558"/>
      <c r="AR2925" s="558"/>
      <c r="AS2925" s="558"/>
      <c r="AT2925" s="558"/>
      <c r="AU2925" s="558"/>
      <c r="AV2925" s="558"/>
      <c r="AW2925" s="558"/>
      <c r="AX2925" s="558"/>
      <c r="AY2925" s="558"/>
      <c r="AZ2925" s="559"/>
    </row>
    <row r="2926" spans="1:55" ht="14.45" customHeight="1" outlineLevel="4" thickBot="1">
      <c r="A2926" s="79">
        <f t="shared" si="45"/>
        <v>2925</v>
      </c>
      <c r="C2926" s="84"/>
      <c r="G2926" s="597"/>
      <c r="H2926" s="598"/>
      <c r="I2926" s="598"/>
      <c r="J2926" s="598"/>
      <c r="K2926" s="598"/>
      <c r="L2926" s="598"/>
      <c r="M2926" s="558"/>
      <c r="N2926" s="558"/>
      <c r="O2926" s="558"/>
      <c r="P2926" s="558"/>
      <c r="Q2926" s="558"/>
      <c r="R2926" s="558"/>
      <c r="S2926" s="558"/>
      <c r="T2926" s="558"/>
      <c r="U2926" s="558"/>
      <c r="V2926" s="558"/>
      <c r="W2926" s="558"/>
      <c r="X2926" s="558"/>
      <c r="Y2926" s="558"/>
      <c r="Z2926" s="558"/>
      <c r="AA2926" s="558"/>
      <c r="AB2926" s="558"/>
      <c r="AC2926" s="558"/>
      <c r="AD2926" s="558"/>
      <c r="AE2926" s="558"/>
      <c r="AF2926" s="558"/>
      <c r="AG2926" s="558"/>
      <c r="AH2926" s="558"/>
      <c r="AI2926" s="558"/>
      <c r="AJ2926" s="558"/>
      <c r="AK2926" s="558"/>
      <c r="AL2926" s="558"/>
      <c r="AM2926" s="558"/>
      <c r="AN2926" s="558"/>
      <c r="AO2926" s="558"/>
      <c r="AP2926" s="558"/>
      <c r="AQ2926" s="558"/>
      <c r="AR2926" s="558"/>
      <c r="AS2926" s="558"/>
      <c r="AT2926" s="558"/>
      <c r="AU2926" s="558"/>
      <c r="AV2926" s="558"/>
      <c r="AW2926" s="558"/>
      <c r="AX2926" s="558"/>
      <c r="AY2926" s="558"/>
      <c r="AZ2926" s="559"/>
    </row>
    <row r="2927" spans="1:55" ht="14.45" customHeight="1" outlineLevel="4" thickBot="1">
      <c r="A2927" s="79">
        <f t="shared" si="45"/>
        <v>2926</v>
      </c>
      <c r="C2927" s="84"/>
      <c r="G2927" s="597" t="s">
        <v>3927</v>
      </c>
      <c r="H2927" s="598"/>
      <c r="I2927" s="598"/>
      <c r="J2927" s="598"/>
      <c r="K2927" s="598"/>
      <c r="L2927" s="598"/>
      <c r="M2927" s="558" t="s">
        <v>3928</v>
      </c>
      <c r="N2927" s="558"/>
      <c r="O2927" s="558"/>
      <c r="P2927" s="558"/>
      <c r="Q2927" s="558"/>
      <c r="R2927" s="558"/>
      <c r="S2927" s="558"/>
      <c r="T2927" s="558"/>
      <c r="U2927" s="558"/>
      <c r="V2927" s="558"/>
      <c r="W2927" s="558"/>
      <c r="X2927" s="558"/>
      <c r="Y2927" s="558"/>
      <c r="Z2927" s="558"/>
      <c r="AA2927" s="558"/>
      <c r="AB2927" s="558"/>
      <c r="AC2927" s="558"/>
      <c r="AD2927" s="558"/>
      <c r="AE2927" s="558"/>
      <c r="AF2927" s="558"/>
      <c r="AG2927" s="558" t="s">
        <v>3929</v>
      </c>
      <c r="AH2927" s="558"/>
      <c r="AI2927" s="558"/>
      <c r="AJ2927" s="558"/>
      <c r="AK2927" s="558"/>
      <c r="AL2927" s="558"/>
      <c r="AM2927" s="558"/>
      <c r="AN2927" s="558"/>
      <c r="AO2927" s="558"/>
      <c r="AP2927" s="558"/>
      <c r="AQ2927" s="558"/>
      <c r="AR2927" s="558"/>
      <c r="AS2927" s="558"/>
      <c r="AT2927" s="558"/>
      <c r="AU2927" s="558"/>
      <c r="AV2927" s="558"/>
      <c r="AW2927" s="558"/>
      <c r="AX2927" s="558"/>
      <c r="AY2927" s="558"/>
      <c r="AZ2927" s="559"/>
    </row>
    <row r="2928" spans="1:55" ht="14.45" customHeight="1" outlineLevel="4" thickBot="1">
      <c r="A2928" s="79">
        <f t="shared" si="45"/>
        <v>2927</v>
      </c>
      <c r="C2928" s="84"/>
      <c r="G2928" s="597" t="s">
        <v>3930</v>
      </c>
      <c r="H2928" s="598"/>
      <c r="I2928" s="598"/>
      <c r="J2928" s="598"/>
      <c r="K2928" s="598"/>
      <c r="L2928" s="598"/>
      <c r="M2928" s="558" t="s">
        <v>3931</v>
      </c>
      <c r="N2928" s="558"/>
      <c r="O2928" s="558"/>
      <c r="P2928" s="558"/>
      <c r="Q2928" s="558"/>
      <c r="R2928" s="558"/>
      <c r="S2928" s="558"/>
      <c r="T2928" s="558"/>
      <c r="U2928" s="558"/>
      <c r="V2928" s="558"/>
      <c r="W2928" s="558"/>
      <c r="X2928" s="558"/>
      <c r="Y2928" s="558"/>
      <c r="Z2928" s="558"/>
      <c r="AA2928" s="558"/>
      <c r="AB2928" s="558"/>
      <c r="AC2928" s="558"/>
      <c r="AD2928" s="558"/>
      <c r="AE2928" s="558"/>
      <c r="AF2928" s="558"/>
      <c r="AG2928" s="558" t="s">
        <v>3932</v>
      </c>
      <c r="AH2928" s="558"/>
      <c r="AI2928" s="558"/>
      <c r="AJ2928" s="558"/>
      <c r="AK2928" s="558"/>
      <c r="AL2928" s="558"/>
      <c r="AM2928" s="558"/>
      <c r="AN2928" s="558"/>
      <c r="AO2928" s="558"/>
      <c r="AP2928" s="558"/>
      <c r="AQ2928" s="558"/>
      <c r="AR2928" s="558"/>
      <c r="AS2928" s="558"/>
      <c r="AT2928" s="558"/>
      <c r="AU2928" s="558"/>
      <c r="AV2928" s="558"/>
      <c r="AW2928" s="558"/>
      <c r="AX2928" s="558"/>
      <c r="AY2928" s="558"/>
      <c r="AZ2928" s="559"/>
    </row>
    <row r="2929" spans="1:55" ht="14.45" customHeight="1" outlineLevel="4" thickBot="1">
      <c r="A2929" s="79">
        <f t="shared" si="45"/>
        <v>2928</v>
      </c>
      <c r="C2929" s="84"/>
      <c r="G2929" s="597" t="s">
        <v>3933</v>
      </c>
      <c r="H2929" s="598"/>
      <c r="I2929" s="598"/>
      <c r="J2929" s="598"/>
      <c r="K2929" s="598"/>
      <c r="L2929" s="598"/>
      <c r="M2929" s="558" t="s">
        <v>3934</v>
      </c>
      <c r="N2929" s="558"/>
      <c r="O2929" s="558"/>
      <c r="P2929" s="558"/>
      <c r="Q2929" s="558"/>
      <c r="R2929" s="558"/>
      <c r="S2929" s="558"/>
      <c r="T2929" s="558"/>
      <c r="U2929" s="558"/>
      <c r="V2929" s="558"/>
      <c r="W2929" s="558"/>
      <c r="X2929" s="558"/>
      <c r="Y2929" s="558"/>
      <c r="Z2929" s="558"/>
      <c r="AA2929" s="558"/>
      <c r="AB2929" s="558"/>
      <c r="AC2929" s="558"/>
      <c r="AD2929" s="558"/>
      <c r="AE2929" s="558"/>
      <c r="AF2929" s="558"/>
      <c r="AG2929" s="558" t="s">
        <v>3935</v>
      </c>
      <c r="AH2929" s="558"/>
      <c r="AI2929" s="558"/>
      <c r="AJ2929" s="558"/>
      <c r="AK2929" s="558"/>
      <c r="AL2929" s="558"/>
      <c r="AM2929" s="558"/>
      <c r="AN2929" s="558"/>
      <c r="AO2929" s="558"/>
      <c r="AP2929" s="558"/>
      <c r="AQ2929" s="558"/>
      <c r="AR2929" s="558"/>
      <c r="AS2929" s="558"/>
      <c r="AT2929" s="558"/>
      <c r="AU2929" s="558"/>
      <c r="AV2929" s="558"/>
      <c r="AW2929" s="558"/>
      <c r="AX2929" s="558"/>
      <c r="AY2929" s="558"/>
      <c r="AZ2929" s="559"/>
    </row>
    <row r="2930" spans="1:55" ht="14.45" customHeight="1" outlineLevel="4" thickBot="1">
      <c r="A2930" s="79">
        <f t="shared" si="45"/>
        <v>2929</v>
      </c>
      <c r="C2930" s="84"/>
      <c r="G2930" s="597" t="s">
        <v>3936</v>
      </c>
      <c r="H2930" s="598"/>
      <c r="I2930" s="598"/>
      <c r="J2930" s="598"/>
      <c r="K2930" s="598"/>
      <c r="L2930" s="598"/>
      <c r="M2930" s="558" t="s">
        <v>3937</v>
      </c>
      <c r="N2930" s="558"/>
      <c r="O2930" s="558"/>
      <c r="P2930" s="558"/>
      <c r="Q2930" s="558"/>
      <c r="R2930" s="558"/>
      <c r="S2930" s="558"/>
      <c r="T2930" s="558"/>
      <c r="U2930" s="558"/>
      <c r="V2930" s="558"/>
      <c r="W2930" s="558"/>
      <c r="X2930" s="558"/>
      <c r="Y2930" s="558"/>
      <c r="Z2930" s="558"/>
      <c r="AA2930" s="558"/>
      <c r="AB2930" s="558"/>
      <c r="AC2930" s="558"/>
      <c r="AD2930" s="558"/>
      <c r="AE2930" s="558"/>
      <c r="AF2930" s="558"/>
      <c r="AG2930" s="558" t="s">
        <v>3938</v>
      </c>
      <c r="AH2930" s="558"/>
      <c r="AI2930" s="558"/>
      <c r="AJ2930" s="558"/>
      <c r="AK2930" s="558"/>
      <c r="AL2930" s="558"/>
      <c r="AM2930" s="558"/>
      <c r="AN2930" s="558"/>
      <c r="AO2930" s="558"/>
      <c r="AP2930" s="558"/>
      <c r="AQ2930" s="558"/>
      <c r="AR2930" s="558"/>
      <c r="AS2930" s="558"/>
      <c r="AT2930" s="558"/>
      <c r="AU2930" s="558"/>
      <c r="AV2930" s="558"/>
      <c r="AW2930" s="558"/>
      <c r="AX2930" s="558"/>
      <c r="AY2930" s="558"/>
      <c r="AZ2930" s="559"/>
    </row>
    <row r="2931" spans="1:55" ht="14.45" customHeight="1" outlineLevel="4" thickBot="1">
      <c r="A2931" s="79">
        <f t="shared" si="45"/>
        <v>2930</v>
      </c>
      <c r="C2931" s="84"/>
      <c r="G2931" s="612" t="s">
        <v>1360</v>
      </c>
      <c r="H2931" s="613"/>
      <c r="I2931" s="613"/>
      <c r="J2931" s="613"/>
      <c r="K2931" s="613"/>
      <c r="L2931" s="613"/>
      <c r="M2931" s="633" t="s">
        <v>3939</v>
      </c>
      <c r="N2931" s="633"/>
      <c r="O2931" s="633"/>
      <c r="P2931" s="633"/>
      <c r="Q2931" s="633"/>
      <c r="R2931" s="633"/>
      <c r="S2931" s="633"/>
      <c r="T2931" s="633"/>
      <c r="U2931" s="633"/>
      <c r="V2931" s="633"/>
      <c r="W2931" s="633"/>
      <c r="X2931" s="633"/>
      <c r="Y2931" s="633"/>
      <c r="Z2931" s="633"/>
      <c r="AA2931" s="633"/>
      <c r="AB2931" s="633"/>
      <c r="AC2931" s="633"/>
      <c r="AD2931" s="633"/>
      <c r="AE2931" s="633"/>
      <c r="AF2931" s="633"/>
      <c r="AG2931" s="633"/>
      <c r="AH2931" s="633"/>
      <c r="AI2931" s="633"/>
      <c r="AJ2931" s="633"/>
      <c r="AK2931" s="633"/>
      <c r="AL2931" s="633"/>
      <c r="AM2931" s="633"/>
      <c r="AN2931" s="633"/>
      <c r="AO2931" s="633"/>
      <c r="AP2931" s="633"/>
      <c r="AQ2931" s="633"/>
      <c r="AR2931" s="633"/>
      <c r="AS2931" s="633"/>
      <c r="AT2931" s="633"/>
      <c r="AU2931" s="633"/>
      <c r="AV2931" s="633"/>
      <c r="AW2931" s="633"/>
      <c r="AX2931" s="633"/>
      <c r="AY2931" s="633"/>
      <c r="AZ2931" s="63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3940</v>
      </c>
      <c r="BC2933" s="83" t="s">
        <v>11990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1316</v>
      </c>
      <c r="BC2934" s="83" t="s">
        <v>11991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3941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3942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3943</v>
      </c>
      <c r="BC2937" s="83" t="s">
        <v>11992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3944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3945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1868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3946</v>
      </c>
      <c r="BC2942" s="83" t="s">
        <v>11993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3947</v>
      </c>
      <c r="AZ2955" s="74"/>
      <c r="BC2955" s="83" t="s">
        <v>11994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1971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3948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3949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3950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3951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3952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3953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3954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3955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3956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3957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3958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3959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3960</v>
      </c>
      <c r="AZ2969" s="74"/>
      <c r="BC2969" s="83" t="s">
        <v>11995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3961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3962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3963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3964</v>
      </c>
      <c r="AZ2973" s="74"/>
      <c r="BC2973" s="83" t="s">
        <v>11996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3965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3966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3967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3968</v>
      </c>
      <c r="AZ2977" s="74"/>
      <c r="BC2977" s="83" t="s">
        <v>11997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3969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3970</v>
      </c>
      <c r="AZ2979" s="74"/>
      <c r="BC2979" s="83" t="s">
        <v>11998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3971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3972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3973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3974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3975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3976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3977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3978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3979</v>
      </c>
      <c r="AZ2988" s="74"/>
      <c r="BC2988" s="83" t="s">
        <v>11999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3980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3981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3982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3983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3984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3985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3986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3987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3988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3989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3990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3991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3992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3993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3994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3995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3996</v>
      </c>
      <c r="AZ3005" s="74"/>
      <c r="BC3005" s="101" t="s">
        <v>3997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3998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3999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4000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4001</v>
      </c>
      <c r="AZ3009" s="74"/>
      <c r="BC3009" s="101" t="s">
        <v>4002</v>
      </c>
    </row>
    <row r="3010" spans="1:55" ht="14.45" customHeight="1" outlineLevel="4" thickBot="1">
      <c r="A3010" s="79">
        <f t="shared" si="46"/>
        <v>3009</v>
      </c>
      <c r="C3010" s="84"/>
      <c r="G3010" s="89" t="s">
        <v>4003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4004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4005</v>
      </c>
      <c r="AZ3012" s="74"/>
      <c r="BC3012" s="101" t="s">
        <v>4006</v>
      </c>
    </row>
    <row r="3013" spans="1:55" ht="14.45" customHeight="1" outlineLevel="4" thickBot="1">
      <c r="A3013" s="79">
        <f t="shared" si="46"/>
        <v>3012</v>
      </c>
      <c r="C3013" s="84"/>
      <c r="G3013" s="89" t="s">
        <v>4007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4008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4009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4010</v>
      </c>
      <c r="AZ3016" s="74"/>
      <c r="BC3016" s="101" t="s">
        <v>4011</v>
      </c>
    </row>
    <row r="3017" spans="1:55" ht="14.45" customHeight="1" outlineLevel="4" thickBot="1">
      <c r="A3017" s="79">
        <f t="shared" si="46"/>
        <v>3016</v>
      </c>
      <c r="C3017" s="84"/>
      <c r="G3017" s="89" t="s">
        <v>4012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4013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4014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4015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4016</v>
      </c>
      <c r="AZ3021" s="74"/>
      <c r="BC3021" s="101" t="s">
        <v>4017</v>
      </c>
    </row>
    <row r="3022" spans="1:55" ht="14.45" customHeight="1" outlineLevel="3" thickBot="1">
      <c r="A3022" s="79">
        <f t="shared" si="46"/>
        <v>3021</v>
      </c>
      <c r="C3022" s="84"/>
      <c r="F3022" s="88" t="s">
        <v>4018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12000</v>
      </c>
    </row>
    <row r="3023" spans="1:55" ht="14.45" customHeight="1" outlineLevel="4" thickBot="1">
      <c r="A3023" s="79">
        <f t="shared" si="46"/>
        <v>3022</v>
      </c>
      <c r="C3023" s="84"/>
      <c r="G3023" s="538" t="s">
        <v>1326</v>
      </c>
      <c r="H3023" s="539"/>
      <c r="I3023" s="539"/>
      <c r="J3023" s="539"/>
      <c r="K3023" s="539" t="s">
        <v>32</v>
      </c>
      <c r="L3023" s="539"/>
      <c r="M3023" s="539"/>
      <c r="N3023" s="539"/>
      <c r="O3023" s="539"/>
      <c r="P3023" s="539"/>
      <c r="Q3023" s="539"/>
      <c r="R3023" s="539"/>
      <c r="S3023" s="539"/>
      <c r="T3023" s="539"/>
      <c r="U3023" s="539"/>
      <c r="V3023" s="539"/>
      <c r="W3023" s="539"/>
      <c r="X3023" s="539"/>
      <c r="Y3023" s="539" t="s">
        <v>35</v>
      </c>
      <c r="Z3023" s="539"/>
      <c r="AA3023" s="539"/>
      <c r="AB3023" s="539"/>
      <c r="AC3023" s="539"/>
      <c r="AD3023" s="539"/>
      <c r="AE3023" s="539"/>
      <c r="AF3023" s="539"/>
      <c r="AG3023" s="539"/>
      <c r="AH3023" s="539"/>
      <c r="AI3023" s="539"/>
      <c r="AJ3023" s="539"/>
      <c r="AK3023" s="539"/>
      <c r="AL3023" s="539"/>
      <c r="AM3023" s="539" t="s">
        <v>37</v>
      </c>
      <c r="AN3023" s="539"/>
      <c r="AO3023" s="539"/>
      <c r="AP3023" s="539"/>
      <c r="AQ3023" s="539"/>
      <c r="AR3023" s="539"/>
      <c r="AS3023" s="539"/>
      <c r="AT3023" s="539"/>
      <c r="AU3023" s="539"/>
      <c r="AV3023" s="539"/>
      <c r="AW3023" s="539"/>
      <c r="AX3023" s="539"/>
      <c r="AY3023" s="539"/>
      <c r="AZ3023" s="540"/>
    </row>
    <row r="3024" spans="1:55" ht="14.45" customHeight="1" outlineLevel="4" thickBot="1">
      <c r="A3024" s="79">
        <f t="shared" si="46"/>
        <v>3023</v>
      </c>
      <c r="C3024" s="84"/>
      <c r="G3024" s="597" t="s">
        <v>3919</v>
      </c>
      <c r="H3024" s="598"/>
      <c r="I3024" s="598"/>
      <c r="J3024" s="598"/>
      <c r="K3024" s="558" t="s">
        <v>4019</v>
      </c>
      <c r="L3024" s="558"/>
      <c r="M3024" s="558"/>
      <c r="N3024" s="558"/>
      <c r="O3024" s="558"/>
      <c r="P3024" s="558"/>
      <c r="Q3024" s="558"/>
      <c r="R3024" s="558"/>
      <c r="S3024" s="558"/>
      <c r="T3024" s="558"/>
      <c r="U3024" s="558"/>
      <c r="V3024" s="558"/>
      <c r="W3024" s="558"/>
      <c r="X3024" s="558"/>
      <c r="Y3024" s="558" t="s">
        <v>4020</v>
      </c>
      <c r="Z3024" s="558"/>
      <c r="AA3024" s="558"/>
      <c r="AB3024" s="558"/>
      <c r="AC3024" s="558"/>
      <c r="AD3024" s="558"/>
      <c r="AE3024" s="558"/>
      <c r="AF3024" s="558"/>
      <c r="AG3024" s="558"/>
      <c r="AH3024" s="558"/>
      <c r="AI3024" s="558"/>
      <c r="AJ3024" s="558"/>
      <c r="AK3024" s="558"/>
      <c r="AL3024" s="558"/>
      <c r="AM3024" s="558" t="s">
        <v>4021</v>
      </c>
      <c r="AN3024" s="558"/>
      <c r="AO3024" s="558"/>
      <c r="AP3024" s="558"/>
      <c r="AQ3024" s="558"/>
      <c r="AR3024" s="558"/>
      <c r="AS3024" s="558"/>
      <c r="AT3024" s="558"/>
      <c r="AU3024" s="558"/>
      <c r="AV3024" s="558"/>
      <c r="AW3024" s="558"/>
      <c r="AX3024" s="558"/>
      <c r="AY3024" s="558"/>
      <c r="AZ3024" s="559"/>
    </row>
    <row r="3025" spans="1:52" ht="14.45" customHeight="1" outlineLevel="4" thickBot="1">
      <c r="A3025" s="79">
        <f t="shared" si="46"/>
        <v>3024</v>
      </c>
      <c r="C3025" s="84"/>
      <c r="G3025" s="597"/>
      <c r="H3025" s="598"/>
      <c r="I3025" s="598"/>
      <c r="J3025" s="598"/>
      <c r="K3025" s="558"/>
      <c r="L3025" s="558"/>
      <c r="M3025" s="558"/>
      <c r="N3025" s="558"/>
      <c r="O3025" s="558"/>
      <c r="P3025" s="558"/>
      <c r="Q3025" s="558"/>
      <c r="R3025" s="558"/>
      <c r="S3025" s="558"/>
      <c r="T3025" s="558"/>
      <c r="U3025" s="558"/>
      <c r="V3025" s="558"/>
      <c r="W3025" s="558"/>
      <c r="X3025" s="558"/>
      <c r="Y3025" s="558"/>
      <c r="Z3025" s="558"/>
      <c r="AA3025" s="558"/>
      <c r="AB3025" s="558"/>
      <c r="AC3025" s="558"/>
      <c r="AD3025" s="558"/>
      <c r="AE3025" s="558"/>
      <c r="AF3025" s="558"/>
      <c r="AG3025" s="558"/>
      <c r="AH3025" s="558"/>
      <c r="AI3025" s="558"/>
      <c r="AJ3025" s="558"/>
      <c r="AK3025" s="558"/>
      <c r="AL3025" s="558"/>
      <c r="AM3025" s="558"/>
      <c r="AN3025" s="558"/>
      <c r="AO3025" s="558"/>
      <c r="AP3025" s="558"/>
      <c r="AQ3025" s="558"/>
      <c r="AR3025" s="558"/>
      <c r="AS3025" s="558"/>
      <c r="AT3025" s="558"/>
      <c r="AU3025" s="558"/>
      <c r="AV3025" s="558"/>
      <c r="AW3025" s="558"/>
      <c r="AX3025" s="558"/>
      <c r="AY3025" s="558"/>
      <c r="AZ3025" s="559"/>
    </row>
    <row r="3026" spans="1:52" ht="14.45" customHeight="1" outlineLevel="4" thickBot="1">
      <c r="A3026" s="79">
        <f t="shared" ref="A3026:A3089" si="47">ROW()-1</f>
        <v>3025</v>
      </c>
      <c r="C3026" s="84"/>
      <c r="G3026" s="597" t="s">
        <v>3452</v>
      </c>
      <c r="H3026" s="598"/>
      <c r="I3026" s="598"/>
      <c r="J3026" s="598"/>
      <c r="K3026" s="558" t="s">
        <v>4022</v>
      </c>
      <c r="L3026" s="558"/>
      <c r="M3026" s="558"/>
      <c r="N3026" s="558"/>
      <c r="O3026" s="558"/>
      <c r="P3026" s="558"/>
      <c r="Q3026" s="558"/>
      <c r="R3026" s="558"/>
      <c r="S3026" s="558"/>
      <c r="T3026" s="558"/>
      <c r="U3026" s="558"/>
      <c r="V3026" s="558"/>
      <c r="W3026" s="558"/>
      <c r="X3026" s="558"/>
      <c r="Y3026" s="558" t="s">
        <v>4023</v>
      </c>
      <c r="Z3026" s="558"/>
      <c r="AA3026" s="558"/>
      <c r="AB3026" s="558"/>
      <c r="AC3026" s="558"/>
      <c r="AD3026" s="558"/>
      <c r="AE3026" s="558"/>
      <c r="AF3026" s="558"/>
      <c r="AG3026" s="558"/>
      <c r="AH3026" s="558"/>
      <c r="AI3026" s="558"/>
      <c r="AJ3026" s="558"/>
      <c r="AK3026" s="558"/>
      <c r="AL3026" s="558"/>
      <c r="AM3026" s="558" t="s">
        <v>4024</v>
      </c>
      <c r="AN3026" s="558"/>
      <c r="AO3026" s="558"/>
      <c r="AP3026" s="558"/>
      <c r="AQ3026" s="558"/>
      <c r="AR3026" s="558"/>
      <c r="AS3026" s="558"/>
      <c r="AT3026" s="558"/>
      <c r="AU3026" s="558"/>
      <c r="AV3026" s="558"/>
      <c r="AW3026" s="558"/>
      <c r="AX3026" s="558"/>
      <c r="AY3026" s="558"/>
      <c r="AZ3026" s="559"/>
    </row>
    <row r="3027" spans="1:52" ht="14.45" customHeight="1" outlineLevel="4" thickBot="1">
      <c r="A3027" s="79">
        <f t="shared" si="47"/>
        <v>3026</v>
      </c>
      <c r="C3027" s="84"/>
      <c r="G3027" s="597"/>
      <c r="H3027" s="598"/>
      <c r="I3027" s="598"/>
      <c r="J3027" s="598"/>
      <c r="K3027" s="558"/>
      <c r="L3027" s="558"/>
      <c r="M3027" s="558"/>
      <c r="N3027" s="558"/>
      <c r="O3027" s="558"/>
      <c r="P3027" s="558"/>
      <c r="Q3027" s="558"/>
      <c r="R3027" s="558"/>
      <c r="S3027" s="558"/>
      <c r="T3027" s="558"/>
      <c r="U3027" s="558"/>
      <c r="V3027" s="558"/>
      <c r="W3027" s="558"/>
      <c r="X3027" s="558"/>
      <c r="Y3027" s="558"/>
      <c r="Z3027" s="558"/>
      <c r="AA3027" s="558"/>
      <c r="AB3027" s="558"/>
      <c r="AC3027" s="558"/>
      <c r="AD3027" s="558"/>
      <c r="AE3027" s="558"/>
      <c r="AF3027" s="558"/>
      <c r="AG3027" s="558"/>
      <c r="AH3027" s="558"/>
      <c r="AI3027" s="558"/>
      <c r="AJ3027" s="558"/>
      <c r="AK3027" s="558"/>
      <c r="AL3027" s="558"/>
      <c r="AM3027" s="558"/>
      <c r="AN3027" s="558"/>
      <c r="AO3027" s="558"/>
      <c r="AP3027" s="558"/>
      <c r="AQ3027" s="558"/>
      <c r="AR3027" s="558"/>
      <c r="AS3027" s="558"/>
      <c r="AT3027" s="558"/>
      <c r="AU3027" s="558"/>
      <c r="AV3027" s="558"/>
      <c r="AW3027" s="558"/>
      <c r="AX3027" s="558"/>
      <c r="AY3027" s="558"/>
      <c r="AZ3027" s="559"/>
    </row>
    <row r="3028" spans="1:52" ht="14.45" customHeight="1" outlineLevel="4" thickBot="1">
      <c r="A3028" s="79">
        <f t="shared" si="47"/>
        <v>3027</v>
      </c>
      <c r="C3028" s="84"/>
      <c r="G3028" s="597" t="s">
        <v>4025</v>
      </c>
      <c r="H3028" s="598"/>
      <c r="I3028" s="598"/>
      <c r="J3028" s="598"/>
      <c r="K3028" s="558" t="s">
        <v>4026</v>
      </c>
      <c r="L3028" s="558"/>
      <c r="M3028" s="558"/>
      <c r="N3028" s="558"/>
      <c r="O3028" s="558"/>
      <c r="P3028" s="558"/>
      <c r="Q3028" s="558"/>
      <c r="R3028" s="558"/>
      <c r="S3028" s="558"/>
      <c r="T3028" s="558"/>
      <c r="U3028" s="558"/>
      <c r="V3028" s="558"/>
      <c r="W3028" s="558"/>
      <c r="X3028" s="558"/>
      <c r="Y3028" s="558" t="s">
        <v>4027</v>
      </c>
      <c r="Z3028" s="558"/>
      <c r="AA3028" s="558"/>
      <c r="AB3028" s="558"/>
      <c r="AC3028" s="558"/>
      <c r="AD3028" s="558"/>
      <c r="AE3028" s="558"/>
      <c r="AF3028" s="558"/>
      <c r="AG3028" s="558"/>
      <c r="AH3028" s="558"/>
      <c r="AI3028" s="558"/>
      <c r="AJ3028" s="558"/>
      <c r="AK3028" s="558"/>
      <c r="AL3028" s="558"/>
      <c r="AM3028" s="558" t="s">
        <v>4028</v>
      </c>
      <c r="AN3028" s="558"/>
      <c r="AO3028" s="558"/>
      <c r="AP3028" s="558"/>
      <c r="AQ3028" s="558"/>
      <c r="AR3028" s="558"/>
      <c r="AS3028" s="558"/>
      <c r="AT3028" s="558"/>
      <c r="AU3028" s="558"/>
      <c r="AV3028" s="558"/>
      <c r="AW3028" s="558"/>
      <c r="AX3028" s="558"/>
      <c r="AY3028" s="558"/>
      <c r="AZ3028" s="559"/>
    </row>
    <row r="3029" spans="1:52" ht="14.45" customHeight="1" outlineLevel="4" thickBot="1">
      <c r="A3029" s="79">
        <f t="shared" si="47"/>
        <v>3028</v>
      </c>
      <c r="C3029" s="84"/>
      <c r="G3029" s="597"/>
      <c r="H3029" s="598"/>
      <c r="I3029" s="598"/>
      <c r="J3029" s="598"/>
      <c r="K3029" s="558"/>
      <c r="L3029" s="558"/>
      <c r="M3029" s="558"/>
      <c r="N3029" s="558"/>
      <c r="O3029" s="558"/>
      <c r="P3029" s="558"/>
      <c r="Q3029" s="558"/>
      <c r="R3029" s="558"/>
      <c r="S3029" s="558"/>
      <c r="T3029" s="558"/>
      <c r="U3029" s="558"/>
      <c r="V3029" s="558"/>
      <c r="W3029" s="558"/>
      <c r="X3029" s="558"/>
      <c r="Y3029" s="558"/>
      <c r="Z3029" s="558"/>
      <c r="AA3029" s="558"/>
      <c r="AB3029" s="558"/>
      <c r="AC3029" s="558"/>
      <c r="AD3029" s="558"/>
      <c r="AE3029" s="558"/>
      <c r="AF3029" s="558"/>
      <c r="AG3029" s="558"/>
      <c r="AH3029" s="558"/>
      <c r="AI3029" s="558"/>
      <c r="AJ3029" s="558"/>
      <c r="AK3029" s="558"/>
      <c r="AL3029" s="558"/>
      <c r="AM3029" s="558"/>
      <c r="AN3029" s="558"/>
      <c r="AO3029" s="558"/>
      <c r="AP3029" s="558"/>
      <c r="AQ3029" s="558"/>
      <c r="AR3029" s="558"/>
      <c r="AS3029" s="558"/>
      <c r="AT3029" s="558"/>
      <c r="AU3029" s="558"/>
      <c r="AV3029" s="558"/>
      <c r="AW3029" s="558"/>
      <c r="AX3029" s="558"/>
      <c r="AY3029" s="558"/>
      <c r="AZ3029" s="559"/>
    </row>
    <row r="3030" spans="1:52" ht="14.45" customHeight="1" outlineLevel="4" thickBot="1">
      <c r="A3030" s="79">
        <f t="shared" si="47"/>
        <v>3029</v>
      </c>
      <c r="C3030" s="84"/>
      <c r="G3030" s="597"/>
      <c r="H3030" s="598"/>
      <c r="I3030" s="598"/>
      <c r="J3030" s="598"/>
      <c r="K3030" s="558"/>
      <c r="L3030" s="558"/>
      <c r="M3030" s="558"/>
      <c r="N3030" s="558"/>
      <c r="O3030" s="558"/>
      <c r="P3030" s="558"/>
      <c r="Q3030" s="558"/>
      <c r="R3030" s="558"/>
      <c r="S3030" s="558"/>
      <c r="T3030" s="558"/>
      <c r="U3030" s="558"/>
      <c r="V3030" s="558"/>
      <c r="W3030" s="558"/>
      <c r="X3030" s="558"/>
      <c r="Y3030" s="558"/>
      <c r="Z3030" s="558"/>
      <c r="AA3030" s="558"/>
      <c r="AB3030" s="558"/>
      <c r="AC3030" s="558"/>
      <c r="AD3030" s="558"/>
      <c r="AE3030" s="558"/>
      <c r="AF3030" s="558"/>
      <c r="AG3030" s="558"/>
      <c r="AH3030" s="558"/>
      <c r="AI3030" s="558"/>
      <c r="AJ3030" s="558"/>
      <c r="AK3030" s="558"/>
      <c r="AL3030" s="558"/>
      <c r="AM3030" s="558"/>
      <c r="AN3030" s="558"/>
      <c r="AO3030" s="558"/>
      <c r="AP3030" s="558"/>
      <c r="AQ3030" s="558"/>
      <c r="AR3030" s="558"/>
      <c r="AS3030" s="558"/>
      <c r="AT3030" s="558"/>
      <c r="AU3030" s="558"/>
      <c r="AV3030" s="558"/>
      <c r="AW3030" s="558"/>
      <c r="AX3030" s="558"/>
      <c r="AY3030" s="558"/>
      <c r="AZ3030" s="559"/>
    </row>
    <row r="3031" spans="1:52" ht="14.45" customHeight="1" outlineLevel="4" thickBot="1">
      <c r="A3031" s="79">
        <f t="shared" si="47"/>
        <v>3030</v>
      </c>
      <c r="C3031" s="84"/>
      <c r="G3031" s="597" t="s">
        <v>3927</v>
      </c>
      <c r="H3031" s="598"/>
      <c r="I3031" s="598"/>
      <c r="J3031" s="598"/>
      <c r="K3031" s="558" t="s">
        <v>4029</v>
      </c>
      <c r="L3031" s="558"/>
      <c r="M3031" s="558"/>
      <c r="N3031" s="558"/>
      <c r="O3031" s="558"/>
      <c r="P3031" s="558"/>
      <c r="Q3031" s="558"/>
      <c r="R3031" s="558"/>
      <c r="S3031" s="558"/>
      <c r="T3031" s="558"/>
      <c r="U3031" s="558"/>
      <c r="V3031" s="558"/>
      <c r="W3031" s="558"/>
      <c r="X3031" s="558"/>
      <c r="Y3031" s="558" t="s">
        <v>4030</v>
      </c>
      <c r="Z3031" s="558"/>
      <c r="AA3031" s="558"/>
      <c r="AB3031" s="558"/>
      <c r="AC3031" s="558"/>
      <c r="AD3031" s="558"/>
      <c r="AE3031" s="558"/>
      <c r="AF3031" s="558"/>
      <c r="AG3031" s="558"/>
      <c r="AH3031" s="558"/>
      <c r="AI3031" s="558"/>
      <c r="AJ3031" s="558"/>
      <c r="AK3031" s="558"/>
      <c r="AL3031" s="558"/>
      <c r="AM3031" s="558" t="s">
        <v>4030</v>
      </c>
      <c r="AN3031" s="558"/>
      <c r="AO3031" s="558"/>
      <c r="AP3031" s="558"/>
      <c r="AQ3031" s="558"/>
      <c r="AR3031" s="558"/>
      <c r="AS3031" s="558"/>
      <c r="AT3031" s="558"/>
      <c r="AU3031" s="558"/>
      <c r="AV3031" s="558"/>
      <c r="AW3031" s="558"/>
      <c r="AX3031" s="558"/>
      <c r="AY3031" s="558"/>
      <c r="AZ3031" s="559"/>
    </row>
    <row r="3032" spans="1:52" ht="14.45" customHeight="1" outlineLevel="4" thickBot="1">
      <c r="A3032" s="79">
        <f t="shared" si="47"/>
        <v>3031</v>
      </c>
      <c r="C3032" s="84"/>
      <c r="G3032" s="597" t="s">
        <v>1328</v>
      </c>
      <c r="H3032" s="598"/>
      <c r="I3032" s="598"/>
      <c r="J3032" s="598"/>
      <c r="K3032" s="558" t="s">
        <v>4031</v>
      </c>
      <c r="L3032" s="558"/>
      <c r="M3032" s="558"/>
      <c r="N3032" s="558"/>
      <c r="O3032" s="558"/>
      <c r="P3032" s="558"/>
      <c r="Q3032" s="558"/>
      <c r="R3032" s="558"/>
      <c r="S3032" s="558"/>
      <c r="T3032" s="558"/>
      <c r="U3032" s="558"/>
      <c r="V3032" s="558"/>
      <c r="W3032" s="558"/>
      <c r="X3032" s="558"/>
      <c r="Y3032" s="558" t="s">
        <v>4032</v>
      </c>
      <c r="Z3032" s="558"/>
      <c r="AA3032" s="558"/>
      <c r="AB3032" s="558"/>
      <c r="AC3032" s="558"/>
      <c r="AD3032" s="558"/>
      <c r="AE3032" s="558"/>
      <c r="AF3032" s="558"/>
      <c r="AG3032" s="558"/>
      <c r="AH3032" s="558"/>
      <c r="AI3032" s="558"/>
      <c r="AJ3032" s="558"/>
      <c r="AK3032" s="558"/>
      <c r="AL3032" s="558"/>
      <c r="AM3032" s="558" t="s">
        <v>4033</v>
      </c>
      <c r="AN3032" s="558"/>
      <c r="AO3032" s="558"/>
      <c r="AP3032" s="558"/>
      <c r="AQ3032" s="558"/>
      <c r="AR3032" s="558"/>
      <c r="AS3032" s="558"/>
      <c r="AT3032" s="558"/>
      <c r="AU3032" s="558"/>
      <c r="AV3032" s="558"/>
      <c r="AW3032" s="558"/>
      <c r="AX3032" s="558"/>
      <c r="AY3032" s="558"/>
      <c r="AZ3032" s="559"/>
    </row>
    <row r="3033" spans="1:52" ht="14.45" customHeight="1" outlineLevel="4" thickBot="1">
      <c r="A3033" s="79">
        <f t="shared" si="47"/>
        <v>3032</v>
      </c>
      <c r="C3033" s="84"/>
      <c r="G3033" s="597"/>
      <c r="H3033" s="598"/>
      <c r="I3033" s="598"/>
      <c r="J3033" s="598"/>
      <c r="K3033" s="558"/>
      <c r="L3033" s="558"/>
      <c r="M3033" s="558"/>
      <c r="N3033" s="558"/>
      <c r="O3033" s="558"/>
      <c r="P3033" s="558"/>
      <c r="Q3033" s="558"/>
      <c r="R3033" s="558"/>
      <c r="S3033" s="558"/>
      <c r="T3033" s="558"/>
      <c r="U3033" s="558"/>
      <c r="V3033" s="558"/>
      <c r="W3033" s="558"/>
      <c r="X3033" s="558"/>
      <c r="Y3033" s="558"/>
      <c r="Z3033" s="558"/>
      <c r="AA3033" s="558"/>
      <c r="AB3033" s="558"/>
      <c r="AC3033" s="558"/>
      <c r="AD3033" s="558"/>
      <c r="AE3033" s="558"/>
      <c r="AF3033" s="558"/>
      <c r="AG3033" s="558"/>
      <c r="AH3033" s="558"/>
      <c r="AI3033" s="558"/>
      <c r="AJ3033" s="558"/>
      <c r="AK3033" s="558"/>
      <c r="AL3033" s="558"/>
      <c r="AM3033" s="558"/>
      <c r="AN3033" s="558"/>
      <c r="AO3033" s="558"/>
      <c r="AP3033" s="558"/>
      <c r="AQ3033" s="558"/>
      <c r="AR3033" s="558"/>
      <c r="AS3033" s="558"/>
      <c r="AT3033" s="558"/>
      <c r="AU3033" s="558"/>
      <c r="AV3033" s="558"/>
      <c r="AW3033" s="558"/>
      <c r="AX3033" s="558"/>
      <c r="AY3033" s="558"/>
      <c r="AZ3033" s="559"/>
    </row>
    <row r="3034" spans="1:52" ht="14.45" customHeight="1" outlineLevel="4" thickBot="1">
      <c r="A3034" s="79">
        <f t="shared" si="47"/>
        <v>3033</v>
      </c>
      <c r="C3034" s="84"/>
      <c r="G3034" s="597" t="s">
        <v>1336</v>
      </c>
      <c r="H3034" s="598"/>
      <c r="I3034" s="598"/>
      <c r="J3034" s="598"/>
      <c r="K3034" s="558" t="s">
        <v>4034</v>
      </c>
      <c r="L3034" s="558"/>
      <c r="M3034" s="558"/>
      <c r="N3034" s="558"/>
      <c r="O3034" s="558"/>
      <c r="P3034" s="558"/>
      <c r="Q3034" s="558"/>
      <c r="R3034" s="558"/>
      <c r="S3034" s="558"/>
      <c r="T3034" s="558"/>
      <c r="U3034" s="558"/>
      <c r="V3034" s="558"/>
      <c r="W3034" s="558"/>
      <c r="X3034" s="558"/>
      <c r="Y3034" s="558" t="s">
        <v>4035</v>
      </c>
      <c r="Z3034" s="558"/>
      <c r="AA3034" s="558"/>
      <c r="AB3034" s="558"/>
      <c r="AC3034" s="558"/>
      <c r="AD3034" s="558"/>
      <c r="AE3034" s="558"/>
      <c r="AF3034" s="558"/>
      <c r="AG3034" s="558"/>
      <c r="AH3034" s="558"/>
      <c r="AI3034" s="558"/>
      <c r="AJ3034" s="558"/>
      <c r="AK3034" s="558"/>
      <c r="AL3034" s="558"/>
      <c r="AM3034" s="558" t="s">
        <v>4036</v>
      </c>
      <c r="AN3034" s="558"/>
      <c r="AO3034" s="558"/>
      <c r="AP3034" s="558"/>
      <c r="AQ3034" s="558"/>
      <c r="AR3034" s="558"/>
      <c r="AS3034" s="558"/>
      <c r="AT3034" s="558"/>
      <c r="AU3034" s="558"/>
      <c r="AV3034" s="558"/>
      <c r="AW3034" s="558"/>
      <c r="AX3034" s="558"/>
      <c r="AY3034" s="558"/>
      <c r="AZ3034" s="559"/>
    </row>
    <row r="3035" spans="1:52" ht="14.45" customHeight="1" outlineLevel="4" thickBot="1">
      <c r="A3035" s="79">
        <f t="shared" si="47"/>
        <v>3034</v>
      </c>
      <c r="C3035" s="84"/>
      <c r="G3035" s="597"/>
      <c r="H3035" s="598"/>
      <c r="I3035" s="598"/>
      <c r="J3035" s="598"/>
      <c r="K3035" s="558"/>
      <c r="L3035" s="558"/>
      <c r="M3035" s="558"/>
      <c r="N3035" s="558"/>
      <c r="O3035" s="558"/>
      <c r="P3035" s="558"/>
      <c r="Q3035" s="558"/>
      <c r="R3035" s="558"/>
      <c r="S3035" s="558"/>
      <c r="T3035" s="558"/>
      <c r="U3035" s="558"/>
      <c r="V3035" s="558"/>
      <c r="W3035" s="558"/>
      <c r="X3035" s="558"/>
      <c r="Y3035" s="558"/>
      <c r="Z3035" s="558"/>
      <c r="AA3035" s="558"/>
      <c r="AB3035" s="558"/>
      <c r="AC3035" s="558"/>
      <c r="AD3035" s="558"/>
      <c r="AE3035" s="558"/>
      <c r="AF3035" s="558"/>
      <c r="AG3035" s="558"/>
      <c r="AH3035" s="558"/>
      <c r="AI3035" s="558"/>
      <c r="AJ3035" s="558"/>
      <c r="AK3035" s="558"/>
      <c r="AL3035" s="558"/>
      <c r="AM3035" s="558"/>
      <c r="AN3035" s="558"/>
      <c r="AO3035" s="558"/>
      <c r="AP3035" s="558"/>
      <c r="AQ3035" s="558"/>
      <c r="AR3035" s="558"/>
      <c r="AS3035" s="558"/>
      <c r="AT3035" s="558"/>
      <c r="AU3035" s="558"/>
      <c r="AV3035" s="558"/>
      <c r="AW3035" s="558"/>
      <c r="AX3035" s="558"/>
      <c r="AY3035" s="558"/>
      <c r="AZ3035" s="559"/>
    </row>
    <row r="3036" spans="1:52" ht="14.45" customHeight="1" outlineLevel="4" thickBot="1">
      <c r="A3036" s="79">
        <f t="shared" si="47"/>
        <v>3035</v>
      </c>
      <c r="C3036" s="84"/>
      <c r="G3036" s="597" t="s">
        <v>3930</v>
      </c>
      <c r="H3036" s="598"/>
      <c r="I3036" s="598"/>
      <c r="J3036" s="598"/>
      <c r="K3036" s="558" t="s">
        <v>4037</v>
      </c>
      <c r="L3036" s="558"/>
      <c r="M3036" s="558"/>
      <c r="N3036" s="558"/>
      <c r="O3036" s="558"/>
      <c r="P3036" s="558"/>
      <c r="Q3036" s="558"/>
      <c r="R3036" s="558"/>
      <c r="S3036" s="558"/>
      <c r="T3036" s="558"/>
      <c r="U3036" s="558"/>
      <c r="V3036" s="558"/>
      <c r="W3036" s="558"/>
      <c r="X3036" s="558"/>
      <c r="Y3036" s="558" t="s">
        <v>4038</v>
      </c>
      <c r="Z3036" s="558"/>
      <c r="AA3036" s="558"/>
      <c r="AB3036" s="558"/>
      <c r="AC3036" s="558"/>
      <c r="AD3036" s="558"/>
      <c r="AE3036" s="558"/>
      <c r="AF3036" s="558"/>
      <c r="AG3036" s="558"/>
      <c r="AH3036" s="558"/>
      <c r="AI3036" s="558"/>
      <c r="AJ3036" s="558"/>
      <c r="AK3036" s="558"/>
      <c r="AL3036" s="558"/>
      <c r="AM3036" s="558" t="s">
        <v>4039</v>
      </c>
      <c r="AN3036" s="558"/>
      <c r="AO3036" s="558"/>
      <c r="AP3036" s="558"/>
      <c r="AQ3036" s="558"/>
      <c r="AR3036" s="558"/>
      <c r="AS3036" s="558"/>
      <c r="AT3036" s="558"/>
      <c r="AU3036" s="558"/>
      <c r="AV3036" s="558"/>
      <c r="AW3036" s="558"/>
      <c r="AX3036" s="558"/>
      <c r="AY3036" s="558"/>
      <c r="AZ3036" s="559"/>
    </row>
    <row r="3037" spans="1:52" ht="14.45" customHeight="1" outlineLevel="4" thickBot="1">
      <c r="A3037" s="79">
        <f t="shared" si="47"/>
        <v>3036</v>
      </c>
      <c r="C3037" s="84"/>
      <c r="G3037" s="597"/>
      <c r="H3037" s="598"/>
      <c r="I3037" s="598"/>
      <c r="J3037" s="598"/>
      <c r="K3037" s="558"/>
      <c r="L3037" s="558"/>
      <c r="M3037" s="558"/>
      <c r="N3037" s="558"/>
      <c r="O3037" s="558"/>
      <c r="P3037" s="558"/>
      <c r="Q3037" s="558"/>
      <c r="R3037" s="558"/>
      <c r="S3037" s="558"/>
      <c r="T3037" s="558"/>
      <c r="U3037" s="558"/>
      <c r="V3037" s="558"/>
      <c r="W3037" s="558"/>
      <c r="X3037" s="558"/>
      <c r="Y3037" s="558"/>
      <c r="Z3037" s="558"/>
      <c r="AA3037" s="558"/>
      <c r="AB3037" s="558"/>
      <c r="AC3037" s="558"/>
      <c r="AD3037" s="558"/>
      <c r="AE3037" s="558"/>
      <c r="AF3037" s="558"/>
      <c r="AG3037" s="558"/>
      <c r="AH3037" s="558"/>
      <c r="AI3037" s="558"/>
      <c r="AJ3037" s="558"/>
      <c r="AK3037" s="558"/>
      <c r="AL3037" s="558"/>
      <c r="AM3037" s="558"/>
      <c r="AN3037" s="558"/>
      <c r="AO3037" s="558"/>
      <c r="AP3037" s="558"/>
      <c r="AQ3037" s="558"/>
      <c r="AR3037" s="558"/>
      <c r="AS3037" s="558"/>
      <c r="AT3037" s="558"/>
      <c r="AU3037" s="558"/>
      <c r="AV3037" s="558"/>
      <c r="AW3037" s="558"/>
      <c r="AX3037" s="558"/>
      <c r="AY3037" s="558"/>
      <c r="AZ3037" s="559"/>
    </row>
    <row r="3038" spans="1:52" ht="14.45" customHeight="1" outlineLevel="4" thickBot="1">
      <c r="A3038" s="79">
        <f t="shared" si="47"/>
        <v>3037</v>
      </c>
      <c r="C3038" s="84"/>
      <c r="G3038" s="597"/>
      <c r="H3038" s="598"/>
      <c r="I3038" s="598"/>
      <c r="J3038" s="598"/>
      <c r="K3038" s="558"/>
      <c r="L3038" s="558"/>
      <c r="M3038" s="558"/>
      <c r="N3038" s="558"/>
      <c r="O3038" s="558"/>
      <c r="P3038" s="558"/>
      <c r="Q3038" s="558"/>
      <c r="R3038" s="558"/>
      <c r="S3038" s="558"/>
      <c r="T3038" s="558"/>
      <c r="U3038" s="558"/>
      <c r="V3038" s="558"/>
      <c r="W3038" s="558"/>
      <c r="X3038" s="558"/>
      <c r="Y3038" s="558"/>
      <c r="Z3038" s="558"/>
      <c r="AA3038" s="558"/>
      <c r="AB3038" s="558"/>
      <c r="AC3038" s="558"/>
      <c r="AD3038" s="558"/>
      <c r="AE3038" s="558"/>
      <c r="AF3038" s="558"/>
      <c r="AG3038" s="558"/>
      <c r="AH3038" s="558"/>
      <c r="AI3038" s="558"/>
      <c r="AJ3038" s="558"/>
      <c r="AK3038" s="558"/>
      <c r="AL3038" s="558"/>
      <c r="AM3038" s="558"/>
      <c r="AN3038" s="558"/>
      <c r="AO3038" s="558"/>
      <c r="AP3038" s="558"/>
      <c r="AQ3038" s="558"/>
      <c r="AR3038" s="558"/>
      <c r="AS3038" s="558"/>
      <c r="AT3038" s="558"/>
      <c r="AU3038" s="558"/>
      <c r="AV3038" s="558"/>
      <c r="AW3038" s="558"/>
      <c r="AX3038" s="558"/>
      <c r="AY3038" s="558"/>
      <c r="AZ3038" s="559"/>
    </row>
    <row r="3039" spans="1:52" ht="14.45" customHeight="1" outlineLevel="4" thickBot="1">
      <c r="A3039" s="79">
        <f t="shared" si="47"/>
        <v>3038</v>
      </c>
      <c r="C3039" s="84"/>
      <c r="G3039" s="597"/>
      <c r="H3039" s="598"/>
      <c r="I3039" s="598"/>
      <c r="J3039" s="598"/>
      <c r="K3039" s="558"/>
      <c r="L3039" s="558"/>
      <c r="M3039" s="558"/>
      <c r="N3039" s="558"/>
      <c r="O3039" s="558"/>
      <c r="P3039" s="558"/>
      <c r="Q3039" s="558"/>
      <c r="R3039" s="558"/>
      <c r="S3039" s="558"/>
      <c r="T3039" s="558"/>
      <c r="U3039" s="558"/>
      <c r="V3039" s="558"/>
      <c r="W3039" s="558"/>
      <c r="X3039" s="558"/>
      <c r="Y3039" s="558"/>
      <c r="Z3039" s="558"/>
      <c r="AA3039" s="558"/>
      <c r="AB3039" s="558"/>
      <c r="AC3039" s="558"/>
      <c r="AD3039" s="558"/>
      <c r="AE3039" s="558"/>
      <c r="AF3039" s="558"/>
      <c r="AG3039" s="558"/>
      <c r="AH3039" s="558"/>
      <c r="AI3039" s="558"/>
      <c r="AJ3039" s="558"/>
      <c r="AK3039" s="558"/>
      <c r="AL3039" s="558"/>
      <c r="AM3039" s="558"/>
      <c r="AN3039" s="558"/>
      <c r="AO3039" s="558"/>
      <c r="AP3039" s="558"/>
      <c r="AQ3039" s="558"/>
      <c r="AR3039" s="558"/>
      <c r="AS3039" s="558"/>
      <c r="AT3039" s="558"/>
      <c r="AU3039" s="558"/>
      <c r="AV3039" s="558"/>
      <c r="AW3039" s="558"/>
      <c r="AX3039" s="558"/>
      <c r="AY3039" s="558"/>
      <c r="AZ3039" s="559"/>
    </row>
    <row r="3040" spans="1:52" ht="14.45" customHeight="1" outlineLevel="4" thickBot="1">
      <c r="A3040" s="79">
        <f t="shared" si="47"/>
        <v>3039</v>
      </c>
      <c r="C3040" s="84"/>
      <c r="G3040" s="597"/>
      <c r="H3040" s="598"/>
      <c r="I3040" s="598"/>
      <c r="J3040" s="598"/>
      <c r="K3040" s="558"/>
      <c r="L3040" s="558"/>
      <c r="M3040" s="558"/>
      <c r="N3040" s="558"/>
      <c r="O3040" s="558"/>
      <c r="P3040" s="558"/>
      <c r="Q3040" s="558"/>
      <c r="R3040" s="558"/>
      <c r="S3040" s="558"/>
      <c r="T3040" s="558"/>
      <c r="U3040" s="558"/>
      <c r="V3040" s="558"/>
      <c r="W3040" s="558"/>
      <c r="X3040" s="558"/>
      <c r="Y3040" s="558"/>
      <c r="Z3040" s="558"/>
      <c r="AA3040" s="558"/>
      <c r="AB3040" s="558"/>
      <c r="AC3040" s="558"/>
      <c r="AD3040" s="558"/>
      <c r="AE3040" s="558"/>
      <c r="AF3040" s="558"/>
      <c r="AG3040" s="558"/>
      <c r="AH3040" s="558"/>
      <c r="AI3040" s="558"/>
      <c r="AJ3040" s="558"/>
      <c r="AK3040" s="558"/>
      <c r="AL3040" s="558"/>
      <c r="AM3040" s="558"/>
      <c r="AN3040" s="558"/>
      <c r="AO3040" s="558"/>
      <c r="AP3040" s="558"/>
      <c r="AQ3040" s="558"/>
      <c r="AR3040" s="558"/>
      <c r="AS3040" s="558"/>
      <c r="AT3040" s="558"/>
      <c r="AU3040" s="558"/>
      <c r="AV3040" s="558"/>
      <c r="AW3040" s="558"/>
      <c r="AX3040" s="558"/>
      <c r="AY3040" s="558"/>
      <c r="AZ3040" s="559"/>
    </row>
    <row r="3041" spans="1:52" ht="14.45" customHeight="1" outlineLevel="4" thickBot="1">
      <c r="A3041" s="79">
        <f t="shared" si="47"/>
        <v>3040</v>
      </c>
      <c r="C3041" s="84"/>
      <c r="G3041" s="577" t="s">
        <v>4040</v>
      </c>
      <c r="H3041" s="598"/>
      <c r="I3041" s="598"/>
      <c r="J3041" s="598"/>
      <c r="K3041" s="558" t="s">
        <v>4041</v>
      </c>
      <c r="L3041" s="558"/>
      <c r="M3041" s="558"/>
      <c r="N3041" s="558"/>
      <c r="O3041" s="558"/>
      <c r="P3041" s="558"/>
      <c r="Q3041" s="558"/>
      <c r="R3041" s="558"/>
      <c r="S3041" s="558"/>
      <c r="T3041" s="558"/>
      <c r="U3041" s="558"/>
      <c r="V3041" s="558"/>
      <c r="W3041" s="558"/>
      <c r="X3041" s="558"/>
      <c r="Y3041" s="558" t="s">
        <v>4042</v>
      </c>
      <c r="Z3041" s="558"/>
      <c r="AA3041" s="558"/>
      <c r="AB3041" s="558"/>
      <c r="AC3041" s="558"/>
      <c r="AD3041" s="558"/>
      <c r="AE3041" s="558"/>
      <c r="AF3041" s="558"/>
      <c r="AG3041" s="558"/>
      <c r="AH3041" s="558"/>
      <c r="AI3041" s="558"/>
      <c r="AJ3041" s="558"/>
      <c r="AK3041" s="558"/>
      <c r="AL3041" s="558"/>
      <c r="AM3041" s="558" t="s">
        <v>4042</v>
      </c>
      <c r="AN3041" s="558"/>
      <c r="AO3041" s="558"/>
      <c r="AP3041" s="558"/>
      <c r="AQ3041" s="558"/>
      <c r="AR3041" s="558"/>
      <c r="AS3041" s="558"/>
      <c r="AT3041" s="558"/>
      <c r="AU3041" s="558"/>
      <c r="AV3041" s="558"/>
      <c r="AW3041" s="558"/>
      <c r="AX3041" s="558"/>
      <c r="AY3041" s="558"/>
      <c r="AZ3041" s="559"/>
    </row>
    <row r="3042" spans="1:52" ht="14.45" customHeight="1" outlineLevel="4" thickBot="1">
      <c r="A3042" s="79">
        <f t="shared" si="47"/>
        <v>3041</v>
      </c>
      <c r="C3042" s="84"/>
      <c r="G3042" s="597"/>
      <c r="H3042" s="598"/>
      <c r="I3042" s="598"/>
      <c r="J3042" s="598"/>
      <c r="K3042" s="558"/>
      <c r="L3042" s="558"/>
      <c r="M3042" s="558"/>
      <c r="N3042" s="558"/>
      <c r="O3042" s="558"/>
      <c r="P3042" s="558"/>
      <c r="Q3042" s="558"/>
      <c r="R3042" s="558"/>
      <c r="S3042" s="558"/>
      <c r="T3042" s="558"/>
      <c r="U3042" s="558"/>
      <c r="V3042" s="558"/>
      <c r="W3042" s="558"/>
      <c r="X3042" s="558"/>
      <c r="Y3042" s="558"/>
      <c r="Z3042" s="558"/>
      <c r="AA3042" s="558"/>
      <c r="AB3042" s="558"/>
      <c r="AC3042" s="558"/>
      <c r="AD3042" s="558"/>
      <c r="AE3042" s="558"/>
      <c r="AF3042" s="558"/>
      <c r="AG3042" s="558"/>
      <c r="AH3042" s="558"/>
      <c r="AI3042" s="558"/>
      <c r="AJ3042" s="558"/>
      <c r="AK3042" s="558"/>
      <c r="AL3042" s="558"/>
      <c r="AM3042" s="558"/>
      <c r="AN3042" s="558"/>
      <c r="AO3042" s="558"/>
      <c r="AP3042" s="558"/>
      <c r="AQ3042" s="558"/>
      <c r="AR3042" s="558"/>
      <c r="AS3042" s="558"/>
      <c r="AT3042" s="558"/>
      <c r="AU3042" s="558"/>
      <c r="AV3042" s="558"/>
      <c r="AW3042" s="558"/>
      <c r="AX3042" s="558"/>
      <c r="AY3042" s="558"/>
      <c r="AZ3042" s="559"/>
    </row>
    <row r="3043" spans="1:52" ht="14.45" customHeight="1" outlineLevel="4" thickBot="1">
      <c r="A3043" s="79">
        <f t="shared" si="47"/>
        <v>3042</v>
      </c>
      <c r="C3043" s="84"/>
      <c r="G3043" s="577" t="s">
        <v>4043</v>
      </c>
      <c r="H3043" s="598"/>
      <c r="I3043" s="598"/>
      <c r="J3043" s="598"/>
      <c r="K3043" s="558" t="s">
        <v>4044</v>
      </c>
      <c r="L3043" s="558"/>
      <c r="M3043" s="558"/>
      <c r="N3043" s="558"/>
      <c r="O3043" s="558"/>
      <c r="P3043" s="558"/>
      <c r="Q3043" s="558"/>
      <c r="R3043" s="558"/>
      <c r="S3043" s="558"/>
      <c r="T3043" s="558"/>
      <c r="U3043" s="558"/>
      <c r="V3043" s="558"/>
      <c r="W3043" s="558"/>
      <c r="X3043" s="558"/>
      <c r="Y3043" s="558" t="s">
        <v>4045</v>
      </c>
      <c r="Z3043" s="558"/>
      <c r="AA3043" s="558"/>
      <c r="AB3043" s="558"/>
      <c r="AC3043" s="558"/>
      <c r="AD3043" s="558"/>
      <c r="AE3043" s="558"/>
      <c r="AF3043" s="558"/>
      <c r="AG3043" s="558"/>
      <c r="AH3043" s="558"/>
      <c r="AI3043" s="558"/>
      <c r="AJ3043" s="558"/>
      <c r="AK3043" s="558"/>
      <c r="AL3043" s="558"/>
      <c r="AM3043" s="558" t="s">
        <v>4046</v>
      </c>
      <c r="AN3043" s="558"/>
      <c r="AO3043" s="558"/>
      <c r="AP3043" s="558"/>
      <c r="AQ3043" s="558"/>
      <c r="AR3043" s="558"/>
      <c r="AS3043" s="558"/>
      <c r="AT3043" s="558"/>
      <c r="AU3043" s="558"/>
      <c r="AV3043" s="558"/>
      <c r="AW3043" s="558"/>
      <c r="AX3043" s="558"/>
      <c r="AY3043" s="558"/>
      <c r="AZ3043" s="559"/>
    </row>
    <row r="3044" spans="1:52" ht="14.45" customHeight="1" outlineLevel="4" thickBot="1">
      <c r="A3044" s="79">
        <f t="shared" si="47"/>
        <v>3043</v>
      </c>
      <c r="C3044" s="84"/>
      <c r="G3044" s="597"/>
      <c r="H3044" s="598"/>
      <c r="I3044" s="598"/>
      <c r="J3044" s="598"/>
      <c r="K3044" s="558"/>
      <c r="L3044" s="558"/>
      <c r="M3044" s="558"/>
      <c r="N3044" s="558"/>
      <c r="O3044" s="558"/>
      <c r="P3044" s="558"/>
      <c r="Q3044" s="558"/>
      <c r="R3044" s="558"/>
      <c r="S3044" s="558"/>
      <c r="T3044" s="558"/>
      <c r="U3044" s="558"/>
      <c r="V3044" s="558"/>
      <c r="W3044" s="558"/>
      <c r="X3044" s="558"/>
      <c r="Y3044" s="558"/>
      <c r="Z3044" s="558"/>
      <c r="AA3044" s="558"/>
      <c r="AB3044" s="558"/>
      <c r="AC3044" s="558"/>
      <c r="AD3044" s="558"/>
      <c r="AE3044" s="558"/>
      <c r="AF3044" s="558"/>
      <c r="AG3044" s="558"/>
      <c r="AH3044" s="558"/>
      <c r="AI3044" s="558"/>
      <c r="AJ3044" s="558"/>
      <c r="AK3044" s="558"/>
      <c r="AL3044" s="558"/>
      <c r="AM3044" s="558"/>
      <c r="AN3044" s="558"/>
      <c r="AO3044" s="558"/>
      <c r="AP3044" s="558"/>
      <c r="AQ3044" s="558"/>
      <c r="AR3044" s="558"/>
      <c r="AS3044" s="558"/>
      <c r="AT3044" s="558"/>
      <c r="AU3044" s="558"/>
      <c r="AV3044" s="558"/>
      <c r="AW3044" s="558"/>
      <c r="AX3044" s="558"/>
      <c r="AY3044" s="558"/>
      <c r="AZ3044" s="559"/>
    </row>
    <row r="3045" spans="1:52" ht="14.45" customHeight="1" outlineLevel="4" thickBot="1">
      <c r="A3045" s="79">
        <f t="shared" si="47"/>
        <v>3044</v>
      </c>
      <c r="C3045" s="84"/>
      <c r="G3045" s="597"/>
      <c r="H3045" s="598"/>
      <c r="I3045" s="598"/>
      <c r="J3045" s="598"/>
      <c r="K3045" s="558"/>
      <c r="L3045" s="558"/>
      <c r="M3045" s="558"/>
      <c r="N3045" s="558"/>
      <c r="O3045" s="558"/>
      <c r="P3045" s="558"/>
      <c r="Q3045" s="558"/>
      <c r="R3045" s="558"/>
      <c r="S3045" s="558"/>
      <c r="T3045" s="558"/>
      <c r="U3045" s="558"/>
      <c r="V3045" s="558"/>
      <c r="W3045" s="558"/>
      <c r="X3045" s="558"/>
      <c r="Y3045" s="558"/>
      <c r="Z3045" s="558"/>
      <c r="AA3045" s="558"/>
      <c r="AB3045" s="558"/>
      <c r="AC3045" s="558"/>
      <c r="AD3045" s="558"/>
      <c r="AE3045" s="558"/>
      <c r="AF3045" s="558"/>
      <c r="AG3045" s="558"/>
      <c r="AH3045" s="558"/>
      <c r="AI3045" s="558"/>
      <c r="AJ3045" s="558"/>
      <c r="AK3045" s="558"/>
      <c r="AL3045" s="558"/>
      <c r="AM3045" s="558"/>
      <c r="AN3045" s="558"/>
      <c r="AO3045" s="558"/>
      <c r="AP3045" s="558"/>
      <c r="AQ3045" s="558"/>
      <c r="AR3045" s="558"/>
      <c r="AS3045" s="558"/>
      <c r="AT3045" s="558"/>
      <c r="AU3045" s="558"/>
      <c r="AV3045" s="558"/>
      <c r="AW3045" s="558"/>
      <c r="AX3045" s="558"/>
      <c r="AY3045" s="558"/>
      <c r="AZ3045" s="559"/>
    </row>
    <row r="3046" spans="1:52" ht="14.45" customHeight="1" outlineLevel="4" thickBot="1">
      <c r="A3046" s="79">
        <f t="shared" si="47"/>
        <v>3045</v>
      </c>
      <c r="C3046" s="84"/>
      <c r="G3046" s="597"/>
      <c r="H3046" s="598"/>
      <c r="I3046" s="598"/>
      <c r="J3046" s="598"/>
      <c r="K3046" s="558"/>
      <c r="L3046" s="558"/>
      <c r="M3046" s="558"/>
      <c r="N3046" s="558"/>
      <c r="O3046" s="558"/>
      <c r="P3046" s="558"/>
      <c r="Q3046" s="558"/>
      <c r="R3046" s="558"/>
      <c r="S3046" s="558"/>
      <c r="T3046" s="558"/>
      <c r="U3046" s="558"/>
      <c r="V3046" s="558"/>
      <c r="W3046" s="558"/>
      <c r="X3046" s="558"/>
      <c r="Y3046" s="558"/>
      <c r="Z3046" s="558"/>
      <c r="AA3046" s="558"/>
      <c r="AB3046" s="558"/>
      <c r="AC3046" s="558"/>
      <c r="AD3046" s="558"/>
      <c r="AE3046" s="558"/>
      <c r="AF3046" s="558"/>
      <c r="AG3046" s="558"/>
      <c r="AH3046" s="558"/>
      <c r="AI3046" s="558"/>
      <c r="AJ3046" s="558"/>
      <c r="AK3046" s="558"/>
      <c r="AL3046" s="558"/>
      <c r="AM3046" s="558"/>
      <c r="AN3046" s="558"/>
      <c r="AO3046" s="558"/>
      <c r="AP3046" s="558"/>
      <c r="AQ3046" s="558"/>
      <c r="AR3046" s="558"/>
      <c r="AS3046" s="558"/>
      <c r="AT3046" s="558"/>
      <c r="AU3046" s="558"/>
      <c r="AV3046" s="558"/>
      <c r="AW3046" s="558"/>
      <c r="AX3046" s="558"/>
      <c r="AY3046" s="558"/>
      <c r="AZ3046" s="559"/>
    </row>
    <row r="3047" spans="1:52" ht="14.45" customHeight="1" outlineLevel="4" thickBot="1">
      <c r="A3047" s="79">
        <f t="shared" si="47"/>
        <v>3046</v>
      </c>
      <c r="C3047" s="84"/>
      <c r="G3047" s="597"/>
      <c r="H3047" s="598"/>
      <c r="I3047" s="598"/>
      <c r="J3047" s="598"/>
      <c r="K3047" s="558"/>
      <c r="L3047" s="558"/>
      <c r="M3047" s="558"/>
      <c r="N3047" s="558"/>
      <c r="O3047" s="558"/>
      <c r="P3047" s="558"/>
      <c r="Q3047" s="558"/>
      <c r="R3047" s="558"/>
      <c r="S3047" s="558"/>
      <c r="T3047" s="558"/>
      <c r="U3047" s="558"/>
      <c r="V3047" s="558"/>
      <c r="W3047" s="558"/>
      <c r="X3047" s="558"/>
      <c r="Y3047" s="558"/>
      <c r="Z3047" s="558"/>
      <c r="AA3047" s="558"/>
      <c r="AB3047" s="558"/>
      <c r="AC3047" s="558"/>
      <c r="AD3047" s="558"/>
      <c r="AE3047" s="558"/>
      <c r="AF3047" s="558"/>
      <c r="AG3047" s="558"/>
      <c r="AH3047" s="558"/>
      <c r="AI3047" s="558"/>
      <c r="AJ3047" s="558"/>
      <c r="AK3047" s="558"/>
      <c r="AL3047" s="558"/>
      <c r="AM3047" s="558"/>
      <c r="AN3047" s="558"/>
      <c r="AO3047" s="558"/>
      <c r="AP3047" s="558"/>
      <c r="AQ3047" s="558"/>
      <c r="AR3047" s="558"/>
      <c r="AS3047" s="558"/>
      <c r="AT3047" s="558"/>
      <c r="AU3047" s="558"/>
      <c r="AV3047" s="558"/>
      <c r="AW3047" s="558"/>
      <c r="AX3047" s="558"/>
      <c r="AY3047" s="558"/>
      <c r="AZ3047" s="559"/>
    </row>
    <row r="3048" spans="1:52" ht="14.45" customHeight="1" outlineLevel="4" thickBot="1">
      <c r="A3048" s="79">
        <f t="shared" si="47"/>
        <v>3047</v>
      </c>
      <c r="C3048" s="84"/>
      <c r="G3048" s="597"/>
      <c r="H3048" s="598"/>
      <c r="I3048" s="598"/>
      <c r="J3048" s="598"/>
      <c r="K3048" s="558"/>
      <c r="L3048" s="558"/>
      <c r="M3048" s="558"/>
      <c r="N3048" s="558"/>
      <c r="O3048" s="558"/>
      <c r="P3048" s="558"/>
      <c r="Q3048" s="558"/>
      <c r="R3048" s="558"/>
      <c r="S3048" s="558"/>
      <c r="T3048" s="558"/>
      <c r="U3048" s="558"/>
      <c r="V3048" s="558"/>
      <c r="W3048" s="558"/>
      <c r="X3048" s="558"/>
      <c r="Y3048" s="558"/>
      <c r="Z3048" s="558"/>
      <c r="AA3048" s="558"/>
      <c r="AB3048" s="558"/>
      <c r="AC3048" s="558"/>
      <c r="AD3048" s="558"/>
      <c r="AE3048" s="558"/>
      <c r="AF3048" s="558"/>
      <c r="AG3048" s="558"/>
      <c r="AH3048" s="558"/>
      <c r="AI3048" s="558"/>
      <c r="AJ3048" s="558"/>
      <c r="AK3048" s="558"/>
      <c r="AL3048" s="558"/>
      <c r="AM3048" s="558"/>
      <c r="AN3048" s="558"/>
      <c r="AO3048" s="558"/>
      <c r="AP3048" s="558"/>
      <c r="AQ3048" s="558"/>
      <c r="AR3048" s="558"/>
      <c r="AS3048" s="558"/>
      <c r="AT3048" s="558"/>
      <c r="AU3048" s="558"/>
      <c r="AV3048" s="558"/>
      <c r="AW3048" s="558"/>
      <c r="AX3048" s="558"/>
      <c r="AY3048" s="558"/>
      <c r="AZ3048" s="559"/>
    </row>
    <row r="3049" spans="1:52" ht="14.45" customHeight="1" outlineLevel="4" thickBot="1">
      <c r="A3049" s="79">
        <f t="shared" si="47"/>
        <v>3048</v>
      </c>
      <c r="C3049" s="84"/>
      <c r="G3049" s="597"/>
      <c r="H3049" s="598"/>
      <c r="I3049" s="598"/>
      <c r="J3049" s="598"/>
      <c r="K3049" s="558"/>
      <c r="L3049" s="558"/>
      <c r="M3049" s="558"/>
      <c r="N3049" s="558"/>
      <c r="O3049" s="558"/>
      <c r="P3049" s="558"/>
      <c r="Q3049" s="558"/>
      <c r="R3049" s="558"/>
      <c r="S3049" s="558"/>
      <c r="T3049" s="558"/>
      <c r="U3049" s="558"/>
      <c r="V3049" s="558"/>
      <c r="W3049" s="558"/>
      <c r="X3049" s="558"/>
      <c r="Y3049" s="558"/>
      <c r="Z3049" s="558"/>
      <c r="AA3049" s="558"/>
      <c r="AB3049" s="558"/>
      <c r="AC3049" s="558"/>
      <c r="AD3049" s="558"/>
      <c r="AE3049" s="558"/>
      <c r="AF3049" s="558"/>
      <c r="AG3049" s="558"/>
      <c r="AH3049" s="558"/>
      <c r="AI3049" s="558"/>
      <c r="AJ3049" s="558"/>
      <c r="AK3049" s="558"/>
      <c r="AL3049" s="558"/>
      <c r="AM3049" s="558"/>
      <c r="AN3049" s="558"/>
      <c r="AO3049" s="558"/>
      <c r="AP3049" s="558"/>
      <c r="AQ3049" s="558"/>
      <c r="AR3049" s="558"/>
      <c r="AS3049" s="558"/>
      <c r="AT3049" s="558"/>
      <c r="AU3049" s="558"/>
      <c r="AV3049" s="558"/>
      <c r="AW3049" s="558"/>
      <c r="AX3049" s="558"/>
      <c r="AY3049" s="558"/>
      <c r="AZ3049" s="559"/>
    </row>
    <row r="3050" spans="1:52" ht="14.45" customHeight="1" outlineLevel="4" thickBot="1">
      <c r="A3050" s="79">
        <f t="shared" si="47"/>
        <v>3049</v>
      </c>
      <c r="C3050" s="84"/>
      <c r="G3050" s="597"/>
      <c r="H3050" s="598"/>
      <c r="I3050" s="598"/>
      <c r="J3050" s="598"/>
      <c r="K3050" s="558"/>
      <c r="L3050" s="558"/>
      <c r="M3050" s="558"/>
      <c r="N3050" s="558"/>
      <c r="O3050" s="558"/>
      <c r="P3050" s="558"/>
      <c r="Q3050" s="558"/>
      <c r="R3050" s="558"/>
      <c r="S3050" s="558"/>
      <c r="T3050" s="558"/>
      <c r="U3050" s="558"/>
      <c r="V3050" s="558"/>
      <c r="W3050" s="558"/>
      <c r="X3050" s="558"/>
      <c r="Y3050" s="558"/>
      <c r="Z3050" s="558"/>
      <c r="AA3050" s="558"/>
      <c r="AB3050" s="558"/>
      <c r="AC3050" s="558"/>
      <c r="AD3050" s="558"/>
      <c r="AE3050" s="558"/>
      <c r="AF3050" s="558"/>
      <c r="AG3050" s="558"/>
      <c r="AH3050" s="558"/>
      <c r="AI3050" s="558"/>
      <c r="AJ3050" s="558"/>
      <c r="AK3050" s="558"/>
      <c r="AL3050" s="558"/>
      <c r="AM3050" s="558"/>
      <c r="AN3050" s="558"/>
      <c r="AO3050" s="558"/>
      <c r="AP3050" s="558"/>
      <c r="AQ3050" s="558"/>
      <c r="AR3050" s="558"/>
      <c r="AS3050" s="558"/>
      <c r="AT3050" s="558"/>
      <c r="AU3050" s="558"/>
      <c r="AV3050" s="558"/>
      <c r="AW3050" s="558"/>
      <c r="AX3050" s="558"/>
      <c r="AY3050" s="558"/>
      <c r="AZ3050" s="559"/>
    </row>
    <row r="3051" spans="1:52" ht="14.45" customHeight="1" outlineLevel="4" thickBot="1">
      <c r="A3051" s="79">
        <f t="shared" si="47"/>
        <v>3050</v>
      </c>
      <c r="C3051" s="84"/>
      <c r="G3051" s="597"/>
      <c r="H3051" s="598"/>
      <c r="I3051" s="598"/>
      <c r="J3051" s="598"/>
      <c r="K3051" s="558"/>
      <c r="L3051" s="558"/>
      <c r="M3051" s="558"/>
      <c r="N3051" s="558"/>
      <c r="O3051" s="558"/>
      <c r="P3051" s="558"/>
      <c r="Q3051" s="558"/>
      <c r="R3051" s="558"/>
      <c r="S3051" s="558"/>
      <c r="T3051" s="558"/>
      <c r="U3051" s="558"/>
      <c r="V3051" s="558"/>
      <c r="W3051" s="558"/>
      <c r="X3051" s="558"/>
      <c r="Y3051" s="558"/>
      <c r="Z3051" s="558"/>
      <c r="AA3051" s="558"/>
      <c r="AB3051" s="558"/>
      <c r="AC3051" s="558"/>
      <c r="AD3051" s="558"/>
      <c r="AE3051" s="558"/>
      <c r="AF3051" s="558"/>
      <c r="AG3051" s="558"/>
      <c r="AH3051" s="558"/>
      <c r="AI3051" s="558"/>
      <c r="AJ3051" s="558"/>
      <c r="AK3051" s="558"/>
      <c r="AL3051" s="558"/>
      <c r="AM3051" s="558"/>
      <c r="AN3051" s="558"/>
      <c r="AO3051" s="558"/>
      <c r="AP3051" s="558"/>
      <c r="AQ3051" s="558"/>
      <c r="AR3051" s="558"/>
      <c r="AS3051" s="558"/>
      <c r="AT3051" s="558"/>
      <c r="AU3051" s="558"/>
      <c r="AV3051" s="558"/>
      <c r="AW3051" s="558"/>
      <c r="AX3051" s="558"/>
      <c r="AY3051" s="558"/>
      <c r="AZ3051" s="559"/>
    </row>
    <row r="3052" spans="1:52" ht="14.45" customHeight="1" outlineLevel="4" thickBot="1">
      <c r="A3052" s="79">
        <f t="shared" si="47"/>
        <v>3051</v>
      </c>
      <c r="C3052" s="84"/>
      <c r="G3052" s="597"/>
      <c r="H3052" s="598"/>
      <c r="I3052" s="598"/>
      <c r="J3052" s="598"/>
      <c r="K3052" s="558"/>
      <c r="L3052" s="558"/>
      <c r="M3052" s="558"/>
      <c r="N3052" s="558"/>
      <c r="O3052" s="558"/>
      <c r="P3052" s="558"/>
      <c r="Q3052" s="558"/>
      <c r="R3052" s="558"/>
      <c r="S3052" s="558"/>
      <c r="T3052" s="558"/>
      <c r="U3052" s="558"/>
      <c r="V3052" s="558"/>
      <c r="W3052" s="558"/>
      <c r="X3052" s="558"/>
      <c r="Y3052" s="558"/>
      <c r="Z3052" s="558"/>
      <c r="AA3052" s="558"/>
      <c r="AB3052" s="558"/>
      <c r="AC3052" s="558"/>
      <c r="AD3052" s="558"/>
      <c r="AE3052" s="558"/>
      <c r="AF3052" s="558"/>
      <c r="AG3052" s="558"/>
      <c r="AH3052" s="558"/>
      <c r="AI3052" s="558"/>
      <c r="AJ3052" s="558"/>
      <c r="AK3052" s="558"/>
      <c r="AL3052" s="558"/>
      <c r="AM3052" s="558"/>
      <c r="AN3052" s="558"/>
      <c r="AO3052" s="558"/>
      <c r="AP3052" s="558"/>
      <c r="AQ3052" s="558"/>
      <c r="AR3052" s="558"/>
      <c r="AS3052" s="558"/>
      <c r="AT3052" s="558"/>
      <c r="AU3052" s="558"/>
      <c r="AV3052" s="558"/>
      <c r="AW3052" s="558"/>
      <c r="AX3052" s="558"/>
      <c r="AY3052" s="558"/>
      <c r="AZ3052" s="559"/>
    </row>
    <row r="3053" spans="1:52" ht="14.45" customHeight="1" outlineLevel="4" thickBot="1">
      <c r="A3053" s="79">
        <f t="shared" si="47"/>
        <v>3052</v>
      </c>
      <c r="C3053" s="84"/>
      <c r="G3053" s="597"/>
      <c r="H3053" s="598"/>
      <c r="I3053" s="598"/>
      <c r="J3053" s="598"/>
      <c r="K3053" s="558"/>
      <c r="L3053" s="558"/>
      <c r="M3053" s="558"/>
      <c r="N3053" s="558"/>
      <c r="O3053" s="558"/>
      <c r="P3053" s="558"/>
      <c r="Q3053" s="558"/>
      <c r="R3053" s="558"/>
      <c r="S3053" s="558"/>
      <c r="T3053" s="558"/>
      <c r="U3053" s="558"/>
      <c r="V3053" s="558"/>
      <c r="W3053" s="558"/>
      <c r="X3053" s="558"/>
      <c r="Y3053" s="558"/>
      <c r="Z3053" s="558"/>
      <c r="AA3053" s="558"/>
      <c r="AB3053" s="558"/>
      <c r="AC3053" s="558"/>
      <c r="AD3053" s="558"/>
      <c r="AE3053" s="558"/>
      <c r="AF3053" s="558"/>
      <c r="AG3053" s="558"/>
      <c r="AH3053" s="558"/>
      <c r="AI3053" s="558"/>
      <c r="AJ3053" s="558"/>
      <c r="AK3053" s="558"/>
      <c r="AL3053" s="558"/>
      <c r="AM3053" s="558"/>
      <c r="AN3053" s="558"/>
      <c r="AO3053" s="558"/>
      <c r="AP3053" s="558"/>
      <c r="AQ3053" s="558"/>
      <c r="AR3053" s="558"/>
      <c r="AS3053" s="558"/>
      <c r="AT3053" s="558"/>
      <c r="AU3053" s="558"/>
      <c r="AV3053" s="558"/>
      <c r="AW3053" s="558"/>
      <c r="AX3053" s="558"/>
      <c r="AY3053" s="558"/>
      <c r="AZ3053" s="559"/>
    </row>
    <row r="3054" spans="1:52" ht="14.45" customHeight="1" outlineLevel="4" thickBot="1">
      <c r="A3054" s="79">
        <f t="shared" si="47"/>
        <v>3053</v>
      </c>
      <c r="C3054" s="84"/>
      <c r="G3054" s="597"/>
      <c r="H3054" s="598"/>
      <c r="I3054" s="598"/>
      <c r="J3054" s="598"/>
      <c r="K3054" s="558"/>
      <c r="L3054" s="558"/>
      <c r="M3054" s="558"/>
      <c r="N3054" s="558"/>
      <c r="O3054" s="558"/>
      <c r="P3054" s="558"/>
      <c r="Q3054" s="558"/>
      <c r="R3054" s="558"/>
      <c r="S3054" s="558"/>
      <c r="T3054" s="558"/>
      <c r="U3054" s="558"/>
      <c r="V3054" s="558"/>
      <c r="W3054" s="558"/>
      <c r="X3054" s="558"/>
      <c r="Y3054" s="558"/>
      <c r="Z3054" s="558"/>
      <c r="AA3054" s="558"/>
      <c r="AB3054" s="558"/>
      <c r="AC3054" s="558"/>
      <c r="AD3054" s="558"/>
      <c r="AE3054" s="558"/>
      <c r="AF3054" s="558"/>
      <c r="AG3054" s="558"/>
      <c r="AH3054" s="558"/>
      <c r="AI3054" s="558"/>
      <c r="AJ3054" s="558"/>
      <c r="AK3054" s="558"/>
      <c r="AL3054" s="558"/>
      <c r="AM3054" s="558"/>
      <c r="AN3054" s="558"/>
      <c r="AO3054" s="558"/>
      <c r="AP3054" s="558"/>
      <c r="AQ3054" s="558"/>
      <c r="AR3054" s="558"/>
      <c r="AS3054" s="558"/>
      <c r="AT3054" s="558"/>
      <c r="AU3054" s="558"/>
      <c r="AV3054" s="558"/>
      <c r="AW3054" s="558"/>
      <c r="AX3054" s="558"/>
      <c r="AY3054" s="558"/>
      <c r="AZ3054" s="559"/>
    </row>
    <row r="3055" spans="1:52" ht="14.45" customHeight="1" outlineLevel="4" thickBot="1">
      <c r="A3055" s="79">
        <f t="shared" si="47"/>
        <v>3054</v>
      </c>
      <c r="C3055" s="84"/>
      <c r="G3055" s="597"/>
      <c r="H3055" s="598"/>
      <c r="I3055" s="598"/>
      <c r="J3055" s="598"/>
      <c r="K3055" s="558"/>
      <c r="L3055" s="558"/>
      <c r="M3055" s="558"/>
      <c r="N3055" s="558"/>
      <c r="O3055" s="558"/>
      <c r="P3055" s="558"/>
      <c r="Q3055" s="558"/>
      <c r="R3055" s="558"/>
      <c r="S3055" s="558"/>
      <c r="T3055" s="558"/>
      <c r="U3055" s="558"/>
      <c r="V3055" s="558"/>
      <c r="W3055" s="558"/>
      <c r="X3055" s="558"/>
      <c r="Y3055" s="558"/>
      <c r="Z3055" s="558"/>
      <c r="AA3055" s="558"/>
      <c r="AB3055" s="558"/>
      <c r="AC3055" s="558"/>
      <c r="AD3055" s="558"/>
      <c r="AE3055" s="558"/>
      <c r="AF3055" s="558"/>
      <c r="AG3055" s="558"/>
      <c r="AH3055" s="558"/>
      <c r="AI3055" s="558"/>
      <c r="AJ3055" s="558"/>
      <c r="AK3055" s="558"/>
      <c r="AL3055" s="558"/>
      <c r="AM3055" s="558"/>
      <c r="AN3055" s="558"/>
      <c r="AO3055" s="558"/>
      <c r="AP3055" s="558"/>
      <c r="AQ3055" s="558"/>
      <c r="AR3055" s="558"/>
      <c r="AS3055" s="558"/>
      <c r="AT3055" s="558"/>
      <c r="AU3055" s="558"/>
      <c r="AV3055" s="558"/>
      <c r="AW3055" s="558"/>
      <c r="AX3055" s="558"/>
      <c r="AY3055" s="558"/>
      <c r="AZ3055" s="559"/>
    </row>
    <row r="3056" spans="1:52" ht="14.45" customHeight="1" outlineLevel="4" thickBot="1">
      <c r="A3056" s="79">
        <f t="shared" si="47"/>
        <v>3055</v>
      </c>
      <c r="C3056" s="84"/>
      <c r="G3056" s="612"/>
      <c r="H3056" s="613"/>
      <c r="I3056" s="613"/>
      <c r="J3056" s="613"/>
      <c r="K3056" s="633"/>
      <c r="L3056" s="633"/>
      <c r="M3056" s="633"/>
      <c r="N3056" s="633"/>
      <c r="O3056" s="633"/>
      <c r="P3056" s="633"/>
      <c r="Q3056" s="633"/>
      <c r="R3056" s="633"/>
      <c r="S3056" s="633"/>
      <c r="T3056" s="633"/>
      <c r="U3056" s="633"/>
      <c r="V3056" s="633"/>
      <c r="W3056" s="633"/>
      <c r="X3056" s="633"/>
      <c r="Y3056" s="633"/>
      <c r="Z3056" s="633"/>
      <c r="AA3056" s="633"/>
      <c r="AB3056" s="633"/>
      <c r="AC3056" s="633"/>
      <c r="AD3056" s="633"/>
      <c r="AE3056" s="633"/>
      <c r="AF3056" s="633"/>
      <c r="AG3056" s="633"/>
      <c r="AH3056" s="633"/>
      <c r="AI3056" s="633"/>
      <c r="AJ3056" s="633"/>
      <c r="AK3056" s="633"/>
      <c r="AL3056" s="633"/>
      <c r="AM3056" s="633"/>
      <c r="AN3056" s="633"/>
      <c r="AO3056" s="633"/>
      <c r="AP3056" s="633"/>
      <c r="AQ3056" s="633"/>
      <c r="AR3056" s="633"/>
      <c r="AS3056" s="633"/>
      <c r="AT3056" s="633"/>
      <c r="AU3056" s="633"/>
      <c r="AV3056" s="633"/>
      <c r="AW3056" s="633"/>
      <c r="AX3056" s="633"/>
      <c r="AY3056" s="633"/>
      <c r="AZ3056" s="63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4047</v>
      </c>
      <c r="E3059" s="85"/>
      <c r="BC3059" s="83" t="s">
        <v>12001</v>
      </c>
    </row>
    <row r="3060" spans="1:82" ht="14.45" customHeight="1" outlineLevel="2" thickBot="1">
      <c r="A3060" s="79">
        <f t="shared" si="47"/>
        <v>3059</v>
      </c>
      <c r="C3060" s="84"/>
      <c r="E3060" s="87" t="s">
        <v>4048</v>
      </c>
      <c r="BC3060" s="83" t="s">
        <v>12002</v>
      </c>
    </row>
    <row r="3061" spans="1:82" ht="14.45" customHeight="1" outlineLevel="4" thickBot="1">
      <c r="A3061" s="79">
        <f t="shared" si="47"/>
        <v>3060</v>
      </c>
      <c r="C3061" s="84"/>
      <c r="F3061" s="73" t="s">
        <v>4049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4050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538" t="s">
        <v>1326</v>
      </c>
      <c r="G3063" s="539"/>
      <c r="H3063" s="539"/>
      <c r="I3063" s="539" t="s">
        <v>38</v>
      </c>
      <c r="J3063" s="539"/>
      <c r="K3063" s="539"/>
      <c r="L3063" s="539"/>
      <c r="M3063" s="539"/>
      <c r="N3063" s="539"/>
      <c r="O3063" s="539"/>
      <c r="P3063" s="539"/>
      <c r="Q3063" s="539"/>
      <c r="R3063" s="539"/>
      <c r="S3063" s="539"/>
      <c r="T3063" s="539" t="s">
        <v>39</v>
      </c>
      <c r="U3063" s="539"/>
      <c r="V3063" s="539"/>
      <c r="W3063" s="539"/>
      <c r="X3063" s="539"/>
      <c r="Y3063" s="539"/>
      <c r="Z3063" s="539"/>
      <c r="AA3063" s="539"/>
      <c r="AB3063" s="539"/>
      <c r="AC3063" s="539"/>
      <c r="AD3063" s="539"/>
      <c r="AE3063" s="539" t="s">
        <v>40</v>
      </c>
      <c r="AF3063" s="539"/>
      <c r="AG3063" s="539"/>
      <c r="AH3063" s="539"/>
      <c r="AI3063" s="539"/>
      <c r="AJ3063" s="539"/>
      <c r="AK3063" s="539"/>
      <c r="AL3063" s="539"/>
      <c r="AM3063" s="539"/>
      <c r="AN3063" s="539"/>
      <c r="AO3063" s="539"/>
      <c r="AP3063" s="539" t="s">
        <v>41</v>
      </c>
      <c r="AQ3063" s="539"/>
      <c r="AR3063" s="539"/>
      <c r="AS3063" s="539"/>
      <c r="AT3063" s="539"/>
      <c r="AU3063" s="539"/>
      <c r="AV3063" s="539"/>
      <c r="AW3063" s="539"/>
      <c r="AX3063" s="539"/>
      <c r="AY3063" s="539"/>
      <c r="AZ3063" s="540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597" t="s">
        <v>3919</v>
      </c>
      <c r="G3064" s="598"/>
      <c r="H3064" s="598"/>
      <c r="I3064" s="558" t="s">
        <v>4051</v>
      </c>
      <c r="J3064" s="558"/>
      <c r="K3064" s="558"/>
      <c r="L3064" s="558"/>
      <c r="M3064" s="558"/>
      <c r="N3064" s="558"/>
      <c r="O3064" s="558"/>
      <c r="P3064" s="558"/>
      <c r="Q3064" s="558"/>
      <c r="R3064" s="558"/>
      <c r="S3064" s="558"/>
      <c r="T3064" s="558" t="s">
        <v>4052</v>
      </c>
      <c r="U3064" s="558"/>
      <c r="V3064" s="558"/>
      <c r="W3064" s="558"/>
      <c r="X3064" s="558"/>
      <c r="Y3064" s="558"/>
      <c r="Z3064" s="558"/>
      <c r="AA3064" s="558"/>
      <c r="AB3064" s="558"/>
      <c r="AC3064" s="558"/>
      <c r="AD3064" s="558"/>
      <c r="AE3064" s="558" t="s">
        <v>4053</v>
      </c>
      <c r="AF3064" s="558"/>
      <c r="AG3064" s="558"/>
      <c r="AH3064" s="558"/>
      <c r="AI3064" s="558"/>
      <c r="AJ3064" s="558"/>
      <c r="AK3064" s="558"/>
      <c r="AL3064" s="558"/>
      <c r="AM3064" s="558"/>
      <c r="AN3064" s="558"/>
      <c r="AO3064" s="558"/>
      <c r="AP3064" s="558" t="s">
        <v>4054</v>
      </c>
      <c r="AQ3064" s="558"/>
      <c r="AR3064" s="558"/>
      <c r="AS3064" s="558"/>
      <c r="AT3064" s="558"/>
      <c r="AU3064" s="558"/>
      <c r="AV3064" s="558"/>
      <c r="AW3064" s="558"/>
      <c r="AX3064" s="558"/>
      <c r="AY3064" s="558"/>
      <c r="AZ3064" s="559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597"/>
      <c r="G3065" s="598"/>
      <c r="H3065" s="598"/>
      <c r="I3065" s="558"/>
      <c r="J3065" s="558"/>
      <c r="K3065" s="558"/>
      <c r="L3065" s="558"/>
      <c r="M3065" s="558"/>
      <c r="N3065" s="558"/>
      <c r="O3065" s="558"/>
      <c r="P3065" s="558"/>
      <c r="Q3065" s="558"/>
      <c r="R3065" s="558"/>
      <c r="S3065" s="558"/>
      <c r="T3065" s="558"/>
      <c r="U3065" s="558"/>
      <c r="V3065" s="558"/>
      <c r="W3065" s="558"/>
      <c r="X3065" s="558"/>
      <c r="Y3065" s="558"/>
      <c r="Z3065" s="558"/>
      <c r="AA3065" s="558"/>
      <c r="AB3065" s="558"/>
      <c r="AC3065" s="558"/>
      <c r="AD3065" s="558"/>
      <c r="AE3065" s="558"/>
      <c r="AF3065" s="558"/>
      <c r="AG3065" s="558"/>
      <c r="AH3065" s="558"/>
      <c r="AI3065" s="558"/>
      <c r="AJ3065" s="558"/>
      <c r="AK3065" s="558"/>
      <c r="AL3065" s="558"/>
      <c r="AM3065" s="558"/>
      <c r="AN3065" s="558"/>
      <c r="AO3065" s="558"/>
      <c r="AP3065" s="558"/>
      <c r="AQ3065" s="558"/>
      <c r="AR3065" s="558"/>
      <c r="AS3065" s="558"/>
      <c r="AT3065" s="558"/>
      <c r="AU3065" s="558"/>
      <c r="AV3065" s="558"/>
      <c r="AW3065" s="558"/>
      <c r="AX3065" s="558"/>
      <c r="AY3065" s="558"/>
      <c r="AZ3065" s="559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597"/>
      <c r="G3066" s="598"/>
      <c r="H3066" s="598"/>
      <c r="I3066" s="558"/>
      <c r="J3066" s="558"/>
      <c r="K3066" s="558"/>
      <c r="L3066" s="558"/>
      <c r="M3066" s="558"/>
      <c r="N3066" s="558"/>
      <c r="O3066" s="558"/>
      <c r="P3066" s="558"/>
      <c r="Q3066" s="558"/>
      <c r="R3066" s="558"/>
      <c r="S3066" s="558"/>
      <c r="T3066" s="558"/>
      <c r="U3066" s="558"/>
      <c r="V3066" s="558"/>
      <c r="W3066" s="558"/>
      <c r="X3066" s="558"/>
      <c r="Y3066" s="558"/>
      <c r="Z3066" s="558"/>
      <c r="AA3066" s="558"/>
      <c r="AB3066" s="558"/>
      <c r="AC3066" s="558"/>
      <c r="AD3066" s="558"/>
      <c r="AE3066" s="558"/>
      <c r="AF3066" s="558"/>
      <c r="AG3066" s="558"/>
      <c r="AH3066" s="558"/>
      <c r="AI3066" s="558"/>
      <c r="AJ3066" s="558"/>
      <c r="AK3066" s="558"/>
      <c r="AL3066" s="558"/>
      <c r="AM3066" s="558"/>
      <c r="AN3066" s="558"/>
      <c r="AO3066" s="558"/>
      <c r="AP3066" s="558"/>
      <c r="AQ3066" s="558"/>
      <c r="AR3066" s="558"/>
      <c r="AS3066" s="558"/>
      <c r="AT3066" s="558"/>
      <c r="AU3066" s="558"/>
      <c r="AV3066" s="558"/>
      <c r="AW3066" s="558"/>
      <c r="AX3066" s="558"/>
      <c r="AY3066" s="558"/>
      <c r="AZ3066" s="559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597"/>
      <c r="G3067" s="598"/>
      <c r="H3067" s="598"/>
      <c r="I3067" s="558"/>
      <c r="J3067" s="558"/>
      <c r="K3067" s="558"/>
      <c r="L3067" s="558"/>
      <c r="M3067" s="558"/>
      <c r="N3067" s="558"/>
      <c r="O3067" s="558"/>
      <c r="P3067" s="558"/>
      <c r="Q3067" s="558"/>
      <c r="R3067" s="558"/>
      <c r="S3067" s="558"/>
      <c r="T3067" s="558"/>
      <c r="U3067" s="558"/>
      <c r="V3067" s="558"/>
      <c r="W3067" s="558"/>
      <c r="X3067" s="558"/>
      <c r="Y3067" s="558"/>
      <c r="Z3067" s="558"/>
      <c r="AA3067" s="558"/>
      <c r="AB3067" s="558"/>
      <c r="AC3067" s="558"/>
      <c r="AD3067" s="558"/>
      <c r="AE3067" s="558"/>
      <c r="AF3067" s="558"/>
      <c r="AG3067" s="558"/>
      <c r="AH3067" s="558"/>
      <c r="AI3067" s="558"/>
      <c r="AJ3067" s="558"/>
      <c r="AK3067" s="558"/>
      <c r="AL3067" s="558"/>
      <c r="AM3067" s="558"/>
      <c r="AN3067" s="558"/>
      <c r="AO3067" s="558"/>
      <c r="AP3067" s="558"/>
      <c r="AQ3067" s="558"/>
      <c r="AR3067" s="558"/>
      <c r="AS3067" s="558"/>
      <c r="AT3067" s="558"/>
      <c r="AU3067" s="558"/>
      <c r="AV3067" s="558"/>
      <c r="AW3067" s="558"/>
      <c r="AX3067" s="558"/>
      <c r="AY3067" s="558"/>
      <c r="AZ3067" s="559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612" t="s">
        <v>3930</v>
      </c>
      <c r="G3068" s="613"/>
      <c r="H3068" s="613"/>
      <c r="I3068" s="614" t="s">
        <v>4055</v>
      </c>
      <c r="J3068" s="614"/>
      <c r="K3068" s="614"/>
      <c r="L3068" s="614"/>
      <c r="M3068" s="614"/>
      <c r="N3068" s="614"/>
      <c r="O3068" s="614"/>
      <c r="P3068" s="614"/>
      <c r="Q3068" s="614"/>
      <c r="R3068" s="614"/>
      <c r="S3068" s="614"/>
      <c r="T3068" s="614" t="s">
        <v>4056</v>
      </c>
      <c r="U3068" s="614"/>
      <c r="V3068" s="614"/>
      <c r="W3068" s="614"/>
      <c r="X3068" s="614"/>
      <c r="Y3068" s="614"/>
      <c r="Z3068" s="614"/>
      <c r="AA3068" s="614"/>
      <c r="AB3068" s="614"/>
      <c r="AC3068" s="614"/>
      <c r="AD3068" s="614"/>
      <c r="AE3068" s="614" t="s">
        <v>4057</v>
      </c>
      <c r="AF3068" s="614"/>
      <c r="AG3068" s="614"/>
      <c r="AH3068" s="614"/>
      <c r="AI3068" s="614"/>
      <c r="AJ3068" s="614"/>
      <c r="AK3068" s="614"/>
      <c r="AL3068" s="614"/>
      <c r="AM3068" s="614"/>
      <c r="AN3068" s="614"/>
      <c r="AO3068" s="614"/>
      <c r="AP3068" s="614" t="s">
        <v>4058</v>
      </c>
      <c r="AQ3068" s="614"/>
      <c r="AR3068" s="614"/>
      <c r="AS3068" s="614"/>
      <c r="AT3068" s="614"/>
      <c r="AU3068" s="614"/>
      <c r="AV3068" s="614"/>
      <c r="AW3068" s="614"/>
      <c r="AX3068" s="614"/>
      <c r="AY3068" s="614"/>
      <c r="AZ3068" s="61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4059</v>
      </c>
      <c r="BC3070" s="83" t="s">
        <v>12003</v>
      </c>
    </row>
    <row r="3071" spans="1:82" ht="14.45" customHeight="1" outlineLevel="3" thickBot="1">
      <c r="A3071" s="79">
        <f t="shared" si="47"/>
        <v>3070</v>
      </c>
      <c r="C3071" s="84"/>
      <c r="F3071" s="88" t="s">
        <v>4060</v>
      </c>
      <c r="BC3071" s="83" t="s">
        <v>12004</v>
      </c>
    </row>
    <row r="3072" spans="1:82" ht="14.45" customHeight="1" outlineLevel="4" thickBot="1">
      <c r="A3072" s="79">
        <f t="shared" si="47"/>
        <v>3071</v>
      </c>
      <c r="C3072" s="84"/>
      <c r="G3072" s="73" t="s">
        <v>4061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4062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4063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4064</v>
      </c>
      <c r="BC3075" s="83" t="s">
        <v>12005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4065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4066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4067</v>
      </c>
      <c r="BC3078" s="83" t="s">
        <v>12006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4068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4069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4070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4071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4072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4073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4074</v>
      </c>
      <c r="BC3085" s="83" t="s">
        <v>12007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4075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4076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4077</v>
      </c>
    </row>
    <row r="3089" spans="1:55" ht="14.45" customHeight="1" outlineLevel="4" thickBot="1">
      <c r="A3089" s="79">
        <f t="shared" si="47"/>
        <v>3088</v>
      </c>
      <c r="C3089" s="84"/>
      <c r="G3089" s="89" t="s">
        <v>4078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4079</v>
      </c>
    </row>
    <row r="3091" spans="1:55" ht="14.45" customHeight="1" outlineLevel="4" thickBot="1">
      <c r="A3091" s="79">
        <f t="shared" si="48"/>
        <v>3090</v>
      </c>
      <c r="C3091" s="84"/>
      <c r="H3091" s="73" t="s">
        <v>4080</v>
      </c>
    </row>
    <row r="3092" spans="1:55" ht="14.45" customHeight="1" outlineLevel="3" thickBot="1">
      <c r="A3092" s="79">
        <f t="shared" si="48"/>
        <v>3091</v>
      </c>
      <c r="C3092" s="84"/>
      <c r="F3092" s="88" t="s">
        <v>4081</v>
      </c>
      <c r="BC3092" s="83" t="s">
        <v>12008</v>
      </c>
    </row>
    <row r="3093" spans="1:55" ht="14.45" customHeight="1" outlineLevel="4" thickBot="1">
      <c r="A3093" s="79">
        <f t="shared" si="48"/>
        <v>3092</v>
      </c>
      <c r="C3093" s="84"/>
      <c r="G3093" s="73" t="s">
        <v>4082</v>
      </c>
      <c r="BC3093" s="114" t="s">
        <v>4083</v>
      </c>
    </row>
    <row r="3094" spans="1:55" ht="14.45" customHeight="1" outlineLevel="4" thickBot="1">
      <c r="A3094" s="79">
        <f t="shared" si="48"/>
        <v>3093</v>
      </c>
      <c r="C3094" s="84"/>
      <c r="G3094" s="73" t="s">
        <v>4084</v>
      </c>
      <c r="BC3094" s="76" t="s">
        <v>4085</v>
      </c>
    </row>
    <row r="3095" spans="1:55" ht="14.45" customHeight="1" outlineLevel="4" thickBot="1">
      <c r="A3095" s="79">
        <f t="shared" si="48"/>
        <v>3094</v>
      </c>
      <c r="C3095" s="84"/>
      <c r="G3095" s="73" t="s">
        <v>4086</v>
      </c>
      <c r="BC3095" s="76" t="s">
        <v>4087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4088</v>
      </c>
      <c r="BC3097" s="83" t="s">
        <v>12009</v>
      </c>
    </row>
    <row r="3098" spans="1:55" ht="14.45" customHeight="1" outlineLevel="3" thickBot="1">
      <c r="A3098" s="79">
        <f t="shared" si="48"/>
        <v>3097</v>
      </c>
      <c r="C3098" s="84"/>
      <c r="F3098" s="88" t="s">
        <v>4089</v>
      </c>
      <c r="BC3098" s="83" t="s">
        <v>12010</v>
      </c>
    </row>
    <row r="3099" spans="1:55" ht="14.45" customHeight="1" outlineLevel="4" thickBot="1">
      <c r="A3099" s="79">
        <f t="shared" si="48"/>
        <v>3098</v>
      </c>
      <c r="C3099" s="84"/>
      <c r="G3099" s="73" t="s">
        <v>4090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3943</v>
      </c>
      <c r="BC3100" s="83" t="s">
        <v>12011</v>
      </c>
    </row>
    <row r="3101" spans="1:55" ht="14.45" customHeight="1" outlineLevel="4" thickBot="1">
      <c r="A3101" s="79">
        <f t="shared" si="48"/>
        <v>3100</v>
      </c>
      <c r="C3101" s="84"/>
      <c r="G3101" s="89" t="s">
        <v>4091</v>
      </c>
    </row>
    <row r="3102" spans="1:55" ht="14.45" customHeight="1" outlineLevel="4" thickBot="1">
      <c r="A3102" s="79">
        <f t="shared" si="48"/>
        <v>3101</v>
      </c>
      <c r="C3102" s="84"/>
      <c r="H3102" s="73" t="s">
        <v>4092</v>
      </c>
    </row>
    <row r="3103" spans="1:55" ht="14.45" customHeight="1" outlineLevel="4" thickBot="1">
      <c r="A3103" s="79">
        <f t="shared" si="48"/>
        <v>3102</v>
      </c>
      <c r="C3103" s="84"/>
      <c r="G3103" s="89" t="s">
        <v>4093</v>
      </c>
    </row>
    <row r="3104" spans="1:55" ht="14.45" customHeight="1" outlineLevel="4" thickBot="1">
      <c r="A3104" s="79">
        <f t="shared" si="48"/>
        <v>3103</v>
      </c>
      <c r="C3104" s="84"/>
      <c r="H3104" s="73" t="s">
        <v>4094</v>
      </c>
    </row>
    <row r="3105" spans="1:55" ht="14.45" customHeight="1" outlineLevel="4" thickBot="1">
      <c r="A3105" s="79">
        <f t="shared" si="48"/>
        <v>3104</v>
      </c>
      <c r="C3105" s="84"/>
      <c r="H3105" s="73" t="s">
        <v>4095</v>
      </c>
    </row>
    <row r="3106" spans="1:55" ht="14.45" customHeight="1" outlineLevel="3" thickBot="1">
      <c r="A3106" s="79">
        <f t="shared" si="48"/>
        <v>3105</v>
      </c>
      <c r="C3106" s="84"/>
      <c r="F3106" s="88" t="s">
        <v>4096</v>
      </c>
      <c r="BC3106" s="83" t="s">
        <v>12012</v>
      </c>
    </row>
    <row r="3107" spans="1:55" ht="14.45" customHeight="1" outlineLevel="4" thickBot="1">
      <c r="A3107" s="79">
        <f t="shared" si="48"/>
        <v>3106</v>
      </c>
      <c r="C3107" s="84"/>
      <c r="G3107" s="73" t="s">
        <v>4097</v>
      </c>
    </row>
    <row r="3108" spans="1:55" ht="14.45" customHeight="1" outlineLevel="4" thickBot="1">
      <c r="A3108" s="79">
        <f t="shared" si="48"/>
        <v>3107</v>
      </c>
      <c r="C3108" s="84"/>
      <c r="G3108" s="73" t="s">
        <v>4098</v>
      </c>
    </row>
    <row r="3109" spans="1:55" ht="14.45" customHeight="1" outlineLevel="3" thickBot="1">
      <c r="A3109" s="79">
        <f t="shared" si="48"/>
        <v>3108</v>
      </c>
      <c r="C3109" s="84"/>
      <c r="F3109" s="88" t="s">
        <v>4099</v>
      </c>
      <c r="BC3109" s="83" t="s">
        <v>12013</v>
      </c>
    </row>
    <row r="3110" spans="1:55" ht="14.45" customHeight="1" outlineLevel="4" thickBot="1">
      <c r="A3110" s="79">
        <f t="shared" si="48"/>
        <v>3109</v>
      </c>
      <c r="C3110" s="84"/>
      <c r="G3110" s="73" t="s">
        <v>4100</v>
      </c>
    </row>
    <row r="3111" spans="1:55" ht="14.45" customHeight="1" outlineLevel="4" thickBot="1">
      <c r="A3111" s="79">
        <f t="shared" si="48"/>
        <v>3110</v>
      </c>
      <c r="C3111" s="84"/>
      <c r="G3111" s="73" t="s">
        <v>4101</v>
      </c>
    </row>
    <row r="3112" spans="1:55" ht="14.45" customHeight="1" outlineLevel="4" thickBot="1">
      <c r="A3112" s="79">
        <f t="shared" si="48"/>
        <v>3111</v>
      </c>
      <c r="C3112" s="84"/>
      <c r="G3112" s="73" t="s">
        <v>4102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4103</v>
      </c>
      <c r="BC3114" s="83" t="s">
        <v>12014</v>
      </c>
    </row>
    <row r="3115" spans="1:55" ht="14.45" customHeight="1" outlineLevel="3" thickBot="1">
      <c r="A3115" s="79">
        <f t="shared" si="48"/>
        <v>3114</v>
      </c>
      <c r="C3115" s="84"/>
      <c r="F3115" s="88" t="s">
        <v>4104</v>
      </c>
      <c r="BC3115" s="83" t="s">
        <v>12015</v>
      </c>
    </row>
    <row r="3116" spans="1:55" ht="14.45" customHeight="1" outlineLevel="4" thickBot="1">
      <c r="A3116" s="79">
        <f t="shared" si="48"/>
        <v>3115</v>
      </c>
      <c r="C3116" s="84"/>
      <c r="G3116" s="73" t="s">
        <v>4105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4106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3943</v>
      </c>
      <c r="BC3118" s="83" t="s">
        <v>12016</v>
      </c>
    </row>
    <row r="3119" spans="1:55" ht="14.45" customHeight="1" outlineLevel="4" thickBot="1">
      <c r="A3119" s="79">
        <f t="shared" si="48"/>
        <v>3118</v>
      </c>
      <c r="C3119" s="84"/>
      <c r="G3119" s="89" t="s">
        <v>4107</v>
      </c>
    </row>
    <row r="3120" spans="1:55" ht="14.45" customHeight="1" outlineLevel="4" thickBot="1">
      <c r="A3120" s="79">
        <f t="shared" si="48"/>
        <v>3119</v>
      </c>
      <c r="C3120" s="84"/>
      <c r="H3120" s="73" t="s">
        <v>4108</v>
      </c>
    </row>
    <row r="3121" spans="1:55" ht="14.45" customHeight="1" outlineLevel="4" thickBot="1">
      <c r="A3121" s="79">
        <f t="shared" si="48"/>
        <v>3120</v>
      </c>
      <c r="C3121" s="84"/>
      <c r="H3121" s="73" t="s">
        <v>4109</v>
      </c>
    </row>
    <row r="3122" spans="1:55" ht="14.45" customHeight="1" outlineLevel="4" thickBot="1">
      <c r="A3122" s="79">
        <f t="shared" si="48"/>
        <v>3121</v>
      </c>
      <c r="C3122" s="84"/>
      <c r="G3122" s="89" t="s">
        <v>4110</v>
      </c>
    </row>
    <row r="3123" spans="1:55" ht="14.45" customHeight="1" outlineLevel="4" thickBot="1">
      <c r="A3123" s="79">
        <f t="shared" si="48"/>
        <v>3122</v>
      </c>
      <c r="C3123" s="84"/>
      <c r="H3123" s="73" t="s">
        <v>4111</v>
      </c>
    </row>
    <row r="3124" spans="1:55" ht="14.45" customHeight="1" outlineLevel="4" thickBot="1">
      <c r="A3124" s="79">
        <f t="shared" si="48"/>
        <v>3123</v>
      </c>
      <c r="C3124" s="84"/>
      <c r="H3124" s="73" t="s">
        <v>4112</v>
      </c>
    </row>
    <row r="3125" spans="1:55" ht="14.45" customHeight="1" outlineLevel="3" thickBot="1">
      <c r="A3125" s="79">
        <f t="shared" si="48"/>
        <v>3124</v>
      </c>
      <c r="C3125" s="84"/>
      <c r="F3125" s="88" t="s">
        <v>4113</v>
      </c>
      <c r="BC3125" s="83" t="s">
        <v>12017</v>
      </c>
    </row>
    <row r="3126" spans="1:55" ht="14.45" customHeight="1" outlineLevel="4" thickBot="1">
      <c r="A3126" s="79">
        <f t="shared" si="48"/>
        <v>3125</v>
      </c>
      <c r="C3126" s="84"/>
      <c r="G3126" s="89" t="s">
        <v>4114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4115</v>
      </c>
    </row>
    <row r="3128" spans="1:55" ht="14.45" customHeight="1" outlineLevel="4" thickBot="1">
      <c r="A3128" s="79">
        <f t="shared" si="48"/>
        <v>3127</v>
      </c>
      <c r="C3128" s="84"/>
      <c r="H3128" s="73" t="s">
        <v>4116</v>
      </c>
    </row>
    <row r="3129" spans="1:55" ht="14.45" customHeight="1" outlineLevel="4" thickBot="1">
      <c r="A3129" s="79">
        <f t="shared" si="48"/>
        <v>3128</v>
      </c>
      <c r="C3129" s="84"/>
      <c r="H3129" s="93" t="s">
        <v>4117</v>
      </c>
    </row>
    <row r="3130" spans="1:55" ht="14.45" customHeight="1" outlineLevel="4" thickBot="1">
      <c r="A3130" s="79">
        <f t="shared" si="48"/>
        <v>3129</v>
      </c>
      <c r="C3130" s="84"/>
      <c r="I3130" s="94" t="s">
        <v>4118</v>
      </c>
    </row>
    <row r="3131" spans="1:55" ht="14.45" customHeight="1" outlineLevel="4" thickBot="1">
      <c r="A3131" s="79">
        <f t="shared" si="48"/>
        <v>3130</v>
      </c>
      <c r="C3131" s="84"/>
      <c r="I3131" s="73" t="s">
        <v>4119</v>
      </c>
    </row>
    <row r="3132" spans="1:55" ht="14.45" customHeight="1" outlineLevel="4" thickBot="1">
      <c r="A3132" s="79">
        <f t="shared" si="48"/>
        <v>3131</v>
      </c>
      <c r="C3132" s="84"/>
      <c r="I3132" s="73" t="s">
        <v>4120</v>
      </c>
    </row>
    <row r="3133" spans="1:55" ht="14.45" customHeight="1" outlineLevel="4" thickBot="1">
      <c r="A3133" s="79">
        <f t="shared" si="48"/>
        <v>3132</v>
      </c>
      <c r="C3133" s="84"/>
      <c r="I3133" s="94" t="s">
        <v>4121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1453</v>
      </c>
      <c r="BC3134" s="101" t="s">
        <v>4122</v>
      </c>
    </row>
    <row r="3135" spans="1:55" ht="14.45" customHeight="1" outlineLevel="4" thickBot="1">
      <c r="A3135" s="79">
        <f t="shared" si="48"/>
        <v>3134</v>
      </c>
      <c r="C3135" s="84"/>
      <c r="H3135" s="93" t="s">
        <v>4123</v>
      </c>
    </row>
    <row r="3136" spans="1:55" ht="14.45" customHeight="1" outlineLevel="4" thickBot="1">
      <c r="A3136" s="79">
        <f t="shared" si="48"/>
        <v>3135</v>
      </c>
      <c r="C3136" s="84"/>
      <c r="I3136" s="73" t="s">
        <v>4124</v>
      </c>
    </row>
    <row r="3137" spans="1:55" ht="14.45" customHeight="1" outlineLevel="4" thickBot="1">
      <c r="A3137" s="79">
        <f t="shared" si="48"/>
        <v>3136</v>
      </c>
      <c r="C3137" s="84"/>
      <c r="I3137" s="73" t="s">
        <v>4125</v>
      </c>
    </row>
    <row r="3138" spans="1:55" ht="14.45" customHeight="1" outlineLevel="4" thickBot="1">
      <c r="A3138" s="79">
        <f t="shared" si="48"/>
        <v>3137</v>
      </c>
      <c r="C3138" s="84"/>
      <c r="I3138" s="73" t="s">
        <v>4126</v>
      </c>
    </row>
    <row r="3139" spans="1:55" ht="14.45" customHeight="1" outlineLevel="4" thickBot="1">
      <c r="A3139" s="79">
        <f t="shared" si="48"/>
        <v>3138</v>
      </c>
      <c r="C3139" s="84"/>
      <c r="I3139" s="73" t="s">
        <v>4127</v>
      </c>
      <c r="BC3139" s="101" t="s">
        <v>4128</v>
      </c>
    </row>
    <row r="3140" spans="1:55" ht="14.45" customHeight="1" outlineLevel="4" thickBot="1">
      <c r="A3140" s="79">
        <f t="shared" si="48"/>
        <v>3139</v>
      </c>
      <c r="C3140" s="84"/>
      <c r="G3140" s="89" t="s">
        <v>4129</v>
      </c>
    </row>
    <row r="3141" spans="1:55" ht="14.45" customHeight="1" outlineLevel="4" thickBot="1">
      <c r="A3141" s="79">
        <f t="shared" si="48"/>
        <v>3140</v>
      </c>
      <c r="C3141" s="84"/>
      <c r="H3141" s="97" t="s">
        <v>4130</v>
      </c>
    </row>
    <row r="3142" spans="1:55" ht="14.45" customHeight="1" outlineLevel="4" thickBot="1">
      <c r="A3142" s="79">
        <f t="shared" si="48"/>
        <v>3141</v>
      </c>
      <c r="C3142" s="84"/>
      <c r="H3142" s="73" t="s">
        <v>4131</v>
      </c>
    </row>
    <row r="3143" spans="1:55" ht="14.45" customHeight="1" outlineLevel="4" thickBot="1">
      <c r="A3143" s="79">
        <f t="shared" si="48"/>
        <v>3142</v>
      </c>
      <c r="C3143" s="84"/>
      <c r="H3143" s="93" t="s">
        <v>4132</v>
      </c>
    </row>
    <row r="3144" spans="1:55" ht="14.45" customHeight="1" outlineLevel="4" thickBot="1">
      <c r="A3144" s="79">
        <f t="shared" si="48"/>
        <v>3143</v>
      </c>
      <c r="C3144" s="84"/>
      <c r="I3144" s="94" t="s">
        <v>4133</v>
      </c>
    </row>
    <row r="3145" spans="1:55" ht="14.45" customHeight="1" outlineLevel="4" thickBot="1">
      <c r="A3145" s="79">
        <f t="shared" si="48"/>
        <v>3144</v>
      </c>
      <c r="C3145" s="84"/>
      <c r="I3145" s="73" t="s">
        <v>4134</v>
      </c>
    </row>
    <row r="3146" spans="1:55" ht="14.45" customHeight="1" outlineLevel="4" thickBot="1">
      <c r="A3146" s="79">
        <f t="shared" si="48"/>
        <v>3145</v>
      </c>
      <c r="C3146" s="84"/>
      <c r="I3146" s="73" t="s">
        <v>4135</v>
      </c>
    </row>
    <row r="3147" spans="1:55" ht="14.45" customHeight="1" outlineLevel="4" thickBot="1">
      <c r="A3147" s="79">
        <f t="shared" si="48"/>
        <v>3146</v>
      </c>
      <c r="C3147" s="84"/>
      <c r="I3147" s="73" t="s">
        <v>4136</v>
      </c>
    </row>
    <row r="3148" spans="1:55" ht="14.45" customHeight="1" outlineLevel="4" thickBot="1">
      <c r="A3148" s="79">
        <f t="shared" si="48"/>
        <v>3147</v>
      </c>
      <c r="C3148" s="84"/>
      <c r="I3148" s="94" t="s">
        <v>4137</v>
      </c>
    </row>
    <row r="3149" spans="1:55" ht="14.45" customHeight="1" outlineLevel="4" thickBot="1">
      <c r="A3149" s="79">
        <f t="shared" si="48"/>
        <v>3148</v>
      </c>
      <c r="C3149" s="84"/>
      <c r="I3149" s="73" t="s">
        <v>4138</v>
      </c>
    </row>
    <row r="3150" spans="1:55" ht="14.45" customHeight="1" outlineLevel="4" thickBot="1">
      <c r="A3150" s="79">
        <f t="shared" si="48"/>
        <v>3149</v>
      </c>
      <c r="C3150" s="84"/>
      <c r="I3150" s="73" t="s">
        <v>4139</v>
      </c>
    </row>
    <row r="3151" spans="1:55" ht="14.45" customHeight="1" outlineLevel="4" thickBot="1">
      <c r="A3151" s="79">
        <f t="shared" si="48"/>
        <v>3150</v>
      </c>
      <c r="C3151" s="84"/>
      <c r="I3151" s="73" t="s">
        <v>4140</v>
      </c>
    </row>
    <row r="3152" spans="1:55" ht="14.45" customHeight="1" outlineLevel="4" thickBot="1">
      <c r="A3152" s="79">
        <f t="shared" si="48"/>
        <v>3151</v>
      </c>
      <c r="C3152" s="84"/>
      <c r="I3152" s="73" t="s">
        <v>4141</v>
      </c>
      <c r="BC3152" s="101" t="s">
        <v>4142</v>
      </c>
    </row>
    <row r="3153" spans="1:55" ht="14.45" customHeight="1" outlineLevel="3" thickBot="1">
      <c r="A3153" s="79">
        <f t="shared" si="48"/>
        <v>3152</v>
      </c>
      <c r="C3153" s="84"/>
      <c r="F3153" s="88" t="s">
        <v>4143</v>
      </c>
      <c r="BC3153" s="83" t="s">
        <v>12018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4144</v>
      </c>
    </row>
    <row r="3155" spans="1:55" ht="14.45" customHeight="1" outlineLevel="4" thickBot="1">
      <c r="A3155" s="79">
        <f t="shared" si="49"/>
        <v>3154</v>
      </c>
      <c r="C3155" s="84"/>
      <c r="G3155" s="90" t="s">
        <v>4145</v>
      </c>
    </row>
    <row r="3156" spans="1:55" ht="14.45" customHeight="1" outlineLevel="4" thickBot="1">
      <c r="A3156" s="79">
        <f t="shared" si="49"/>
        <v>3155</v>
      </c>
      <c r="C3156" s="84"/>
      <c r="G3156" s="73" t="s">
        <v>4146</v>
      </c>
    </row>
    <row r="3157" spans="1:55" ht="14.45" customHeight="1" outlineLevel="4" thickBot="1">
      <c r="A3157" s="79">
        <f t="shared" si="49"/>
        <v>3156</v>
      </c>
      <c r="C3157" s="84"/>
      <c r="G3157" s="90" t="s">
        <v>4147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4148</v>
      </c>
      <c r="BC3159" s="83" t="s">
        <v>12019</v>
      </c>
    </row>
    <row r="3160" spans="1:55" ht="14.45" customHeight="1" outlineLevel="3" thickBot="1">
      <c r="A3160" s="79">
        <f t="shared" si="49"/>
        <v>3159</v>
      </c>
      <c r="C3160" s="84"/>
      <c r="F3160" s="88" t="s">
        <v>4149</v>
      </c>
      <c r="AZ3160" s="74"/>
      <c r="BC3160" s="83" t="s">
        <v>12020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1971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4150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4151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3952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4152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4153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4154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4155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4156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4157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4158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4159</v>
      </c>
      <c r="AZ3172" s="74"/>
      <c r="BC3172" s="83" t="s">
        <v>12021</v>
      </c>
    </row>
    <row r="3173" spans="1:55" ht="14.45" customHeight="1" outlineLevel="4" thickBot="1">
      <c r="A3173" s="79">
        <f t="shared" si="49"/>
        <v>3172</v>
      </c>
      <c r="C3173" s="84"/>
      <c r="G3173" s="73" t="s">
        <v>4160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4161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4162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4163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4164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4165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4166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4167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4168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4169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4170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4171</v>
      </c>
      <c r="AZ3184" s="74"/>
      <c r="BC3184" s="83" t="s">
        <v>12022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4172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4173</v>
      </c>
      <c r="AZ3186" s="74"/>
      <c r="BC3186" s="83" t="s">
        <v>12023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4174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4175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4176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4177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4178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4179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11574</v>
      </c>
      <c r="D3196" s="82"/>
      <c r="E3196" s="82"/>
      <c r="F3196" s="82"/>
      <c r="BC3196" s="83" t="s">
        <v>12120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4180</v>
      </c>
      <c r="E3197" s="85"/>
      <c r="BC3197" s="83" t="s">
        <v>12025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4181</v>
      </c>
      <c r="BC3198" s="83" t="s">
        <v>12026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4182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4183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4184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4185</v>
      </c>
      <c r="BC3203" s="83" t="s">
        <v>12027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4186</v>
      </c>
      <c r="BC3204" s="83" t="s">
        <v>12028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4187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4188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4189</v>
      </c>
      <c r="BC3207" s="83" t="s">
        <v>12029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4190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4191</v>
      </c>
      <c r="BC3210" s="83" t="s">
        <v>12030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4192</v>
      </c>
      <c r="BC3211" s="83" t="s">
        <v>12031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4193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4194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4195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4196</v>
      </c>
      <c r="BC3215" s="83" t="s">
        <v>12032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4197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4198</v>
      </c>
      <c r="BC3217" s="83" t="s">
        <v>12033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4199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1538</v>
      </c>
      <c r="E3220" s="87" t="s">
        <v>4200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12034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664" t="s">
        <v>4201</v>
      </c>
      <c r="G3221" s="665"/>
      <c r="H3221" s="665"/>
      <c r="I3221" s="665"/>
      <c r="J3221" s="665"/>
      <c r="K3221" s="665"/>
      <c r="L3221" s="665"/>
      <c r="M3221" s="665"/>
      <c r="N3221" s="665"/>
      <c r="O3221" s="666"/>
      <c r="P3221" s="668" t="s">
        <v>4202</v>
      </c>
      <c r="Q3221" s="668"/>
      <c r="R3221" s="668"/>
      <c r="S3221" s="668"/>
      <c r="T3221" s="668"/>
      <c r="U3221" s="668"/>
      <c r="V3221" s="668"/>
      <c r="W3221" s="668"/>
      <c r="X3221" s="668"/>
      <c r="Y3221" s="668"/>
      <c r="Z3221" s="669" t="s">
        <v>4203</v>
      </c>
      <c r="AA3221" s="669"/>
      <c r="AB3221" s="669"/>
      <c r="AC3221" s="669"/>
      <c r="AD3221" s="669"/>
      <c r="AE3221" s="669"/>
      <c r="AF3221" s="669"/>
      <c r="AG3221" s="669"/>
      <c r="AH3221" s="669"/>
      <c r="AI3221" s="669"/>
      <c r="AJ3221" s="669" t="s">
        <v>4204</v>
      </c>
      <c r="AK3221" s="669"/>
      <c r="AL3221" s="669"/>
      <c r="AM3221" s="669"/>
      <c r="AN3221" s="669"/>
      <c r="AO3221" s="669"/>
      <c r="AP3221" s="669"/>
      <c r="AQ3221" s="669"/>
      <c r="AR3221" s="669"/>
      <c r="AS3221" s="669"/>
      <c r="AT3221" s="669"/>
      <c r="AU3221" s="669"/>
      <c r="AV3221" s="669"/>
      <c r="AW3221" s="669"/>
      <c r="AX3221" s="669"/>
      <c r="AY3221" s="669"/>
      <c r="AZ3221" s="670"/>
    </row>
    <row r="3222" spans="1:55" ht="14.45" customHeight="1" outlineLevel="4" thickBot="1">
      <c r="A3222" s="79">
        <f t="shared" si="50"/>
        <v>3221</v>
      </c>
      <c r="C3222" s="84"/>
      <c r="E3222" s="150"/>
      <c r="F3222" s="667"/>
      <c r="G3222" s="478"/>
      <c r="H3222" s="478"/>
      <c r="I3222" s="478"/>
      <c r="J3222" s="478"/>
      <c r="K3222" s="478"/>
      <c r="L3222" s="478"/>
      <c r="M3222" s="478"/>
      <c r="N3222" s="478"/>
      <c r="O3222" s="479"/>
      <c r="P3222" s="598"/>
      <c r="Q3222" s="598"/>
      <c r="R3222" s="598"/>
      <c r="S3222" s="598"/>
      <c r="T3222" s="598"/>
      <c r="U3222" s="598"/>
      <c r="V3222" s="598"/>
      <c r="W3222" s="598"/>
      <c r="X3222" s="598"/>
      <c r="Y3222" s="598"/>
      <c r="Z3222" s="631" t="s">
        <v>4205</v>
      </c>
      <c r="AA3222" s="631"/>
      <c r="AB3222" s="631"/>
      <c r="AC3222" s="631"/>
      <c r="AD3222" s="631"/>
      <c r="AE3222" s="631"/>
      <c r="AF3222" s="631"/>
      <c r="AG3222" s="631"/>
      <c r="AH3222" s="631"/>
      <c r="AI3222" s="631"/>
      <c r="AJ3222" s="631"/>
      <c r="AK3222" s="631"/>
      <c r="AL3222" s="631"/>
      <c r="AM3222" s="631"/>
      <c r="AN3222" s="631"/>
      <c r="AO3222" s="631"/>
      <c r="AP3222" s="631"/>
      <c r="AQ3222" s="631"/>
      <c r="AR3222" s="631"/>
      <c r="AS3222" s="631"/>
      <c r="AT3222" s="631"/>
      <c r="AU3222" s="631"/>
      <c r="AV3222" s="631"/>
      <c r="AW3222" s="631"/>
      <c r="AX3222" s="631"/>
      <c r="AY3222" s="631"/>
      <c r="AZ3222" s="632"/>
    </row>
    <row r="3223" spans="1:55" ht="14.45" customHeight="1" outlineLevel="4" thickBot="1">
      <c r="A3223" s="79">
        <f t="shared" si="50"/>
        <v>3222</v>
      </c>
      <c r="C3223" s="84"/>
      <c r="E3223" s="150"/>
      <c r="F3223" s="667"/>
      <c r="G3223" s="478"/>
      <c r="H3223" s="478"/>
      <c r="I3223" s="478"/>
      <c r="J3223" s="478"/>
      <c r="K3223" s="478"/>
      <c r="L3223" s="478"/>
      <c r="M3223" s="478"/>
      <c r="N3223" s="478"/>
      <c r="O3223" s="479"/>
      <c r="P3223" s="598"/>
      <c r="Q3223" s="598"/>
      <c r="R3223" s="598"/>
      <c r="S3223" s="598"/>
      <c r="T3223" s="598"/>
      <c r="U3223" s="598"/>
      <c r="V3223" s="598"/>
      <c r="W3223" s="598"/>
      <c r="X3223" s="598"/>
      <c r="Y3223" s="598"/>
      <c r="Z3223" s="631" t="s">
        <v>53</v>
      </c>
      <c r="AA3223" s="631"/>
      <c r="AB3223" s="631"/>
      <c r="AC3223" s="631"/>
      <c r="AD3223" s="631"/>
      <c r="AE3223" s="631"/>
      <c r="AF3223" s="631"/>
      <c r="AG3223" s="631"/>
      <c r="AH3223" s="631"/>
      <c r="AI3223" s="631"/>
      <c r="AJ3223" s="631"/>
      <c r="AK3223" s="631"/>
      <c r="AL3223" s="631"/>
      <c r="AM3223" s="631"/>
      <c r="AN3223" s="631"/>
      <c r="AO3223" s="631"/>
      <c r="AP3223" s="631"/>
      <c r="AQ3223" s="631"/>
      <c r="AR3223" s="631"/>
      <c r="AS3223" s="631"/>
      <c r="AT3223" s="631"/>
      <c r="AU3223" s="631"/>
      <c r="AV3223" s="631"/>
      <c r="AW3223" s="631"/>
      <c r="AX3223" s="631"/>
      <c r="AY3223" s="631"/>
      <c r="AZ3223" s="632"/>
    </row>
    <row r="3224" spans="1:55" ht="14.45" customHeight="1" outlineLevel="4" thickBot="1">
      <c r="A3224" s="79">
        <f t="shared" si="50"/>
        <v>3223</v>
      </c>
      <c r="C3224" s="84"/>
      <c r="E3224" s="150"/>
      <c r="F3224" s="667"/>
      <c r="G3224" s="478"/>
      <c r="H3224" s="478"/>
      <c r="I3224" s="478"/>
      <c r="J3224" s="478"/>
      <c r="K3224" s="478"/>
      <c r="L3224" s="478"/>
      <c r="M3224" s="478"/>
      <c r="N3224" s="478"/>
      <c r="O3224" s="479"/>
      <c r="P3224" s="671" t="s">
        <v>532</v>
      </c>
      <c r="Q3224" s="672"/>
      <c r="R3224" s="672"/>
      <c r="S3224" s="672"/>
      <c r="T3224" s="672"/>
      <c r="U3224" s="672"/>
      <c r="V3224" s="672"/>
      <c r="W3224" s="672"/>
      <c r="X3224" s="672"/>
      <c r="Y3224" s="673"/>
      <c r="Z3224" s="674" t="s">
        <v>4206</v>
      </c>
      <c r="AA3224" s="675"/>
      <c r="AB3224" s="675"/>
      <c r="AC3224" s="675"/>
      <c r="AD3224" s="675"/>
      <c r="AE3224" s="675"/>
      <c r="AF3224" s="675"/>
      <c r="AG3224" s="675"/>
      <c r="AH3224" s="675"/>
      <c r="AI3224" s="675"/>
      <c r="AJ3224" s="675"/>
      <c r="AK3224" s="675"/>
      <c r="AL3224" s="675"/>
      <c r="AM3224" s="675"/>
      <c r="AN3224" s="675"/>
      <c r="AO3224" s="675"/>
      <c r="AP3224" s="675"/>
      <c r="AQ3224" s="675"/>
      <c r="AR3224" s="675"/>
      <c r="AS3224" s="675"/>
      <c r="AT3224" s="675"/>
      <c r="AU3224" s="675"/>
      <c r="AV3224" s="675"/>
      <c r="AW3224" s="675"/>
      <c r="AX3224" s="675"/>
      <c r="AY3224" s="675"/>
      <c r="AZ3224" s="676"/>
    </row>
    <row r="3225" spans="1:55" ht="14.45" customHeight="1" outlineLevel="4" thickBot="1">
      <c r="A3225" s="79">
        <f t="shared" si="50"/>
        <v>3224</v>
      </c>
      <c r="C3225" s="84"/>
      <c r="E3225" s="150"/>
      <c r="F3225" s="618" t="s">
        <v>4207</v>
      </c>
      <c r="G3225" s="569"/>
      <c r="H3225" s="569"/>
      <c r="I3225" s="569"/>
      <c r="J3225" s="569"/>
      <c r="K3225" s="569"/>
      <c r="L3225" s="569"/>
      <c r="M3225" s="569"/>
      <c r="N3225" s="569"/>
      <c r="O3225" s="569"/>
      <c r="P3225" s="598" t="s">
        <v>4208</v>
      </c>
      <c r="Q3225" s="598"/>
      <c r="R3225" s="598"/>
      <c r="S3225" s="598"/>
      <c r="T3225" s="598"/>
      <c r="U3225" s="598"/>
      <c r="V3225" s="598"/>
      <c r="W3225" s="598"/>
      <c r="X3225" s="598"/>
      <c r="Y3225" s="598"/>
      <c r="Z3225" s="631" t="s">
        <v>4209</v>
      </c>
      <c r="AA3225" s="631"/>
      <c r="AB3225" s="631"/>
      <c r="AC3225" s="631"/>
      <c r="AD3225" s="631"/>
      <c r="AE3225" s="631"/>
      <c r="AF3225" s="631"/>
      <c r="AG3225" s="631"/>
      <c r="AH3225" s="631"/>
      <c r="AI3225" s="631"/>
      <c r="AJ3225" s="631"/>
      <c r="AK3225" s="631"/>
      <c r="AL3225" s="631"/>
      <c r="AM3225" s="631"/>
      <c r="AN3225" s="631"/>
      <c r="AO3225" s="631"/>
      <c r="AP3225" s="631"/>
      <c r="AQ3225" s="631"/>
      <c r="AR3225" s="631"/>
      <c r="AS3225" s="631"/>
      <c r="AT3225" s="631"/>
      <c r="AU3225" s="631"/>
      <c r="AV3225" s="631"/>
      <c r="AW3225" s="631"/>
      <c r="AX3225" s="631"/>
      <c r="AY3225" s="631"/>
      <c r="AZ3225" s="632"/>
    </row>
    <row r="3226" spans="1:55" ht="14.45" customHeight="1" outlineLevel="4" thickBot="1">
      <c r="A3226" s="79">
        <f t="shared" si="50"/>
        <v>3225</v>
      </c>
      <c r="C3226" s="84"/>
      <c r="E3226" s="150"/>
      <c r="F3226" s="545"/>
      <c r="G3226" s="546"/>
      <c r="H3226" s="546"/>
      <c r="I3226" s="546"/>
      <c r="J3226" s="546"/>
      <c r="K3226" s="546"/>
      <c r="L3226" s="546"/>
      <c r="M3226" s="546"/>
      <c r="N3226" s="546"/>
      <c r="O3226" s="546"/>
      <c r="P3226" s="613" t="s">
        <v>4210</v>
      </c>
      <c r="Q3226" s="613"/>
      <c r="R3226" s="613"/>
      <c r="S3226" s="613"/>
      <c r="T3226" s="613"/>
      <c r="U3226" s="613"/>
      <c r="V3226" s="613"/>
      <c r="W3226" s="613"/>
      <c r="X3226" s="613"/>
      <c r="Y3226" s="613"/>
      <c r="Z3226" s="616" t="s">
        <v>4211</v>
      </c>
      <c r="AA3226" s="616"/>
      <c r="AB3226" s="616"/>
      <c r="AC3226" s="616"/>
      <c r="AD3226" s="616"/>
      <c r="AE3226" s="616"/>
      <c r="AF3226" s="616"/>
      <c r="AG3226" s="616"/>
      <c r="AH3226" s="616"/>
      <c r="AI3226" s="616"/>
      <c r="AJ3226" s="616"/>
      <c r="AK3226" s="616"/>
      <c r="AL3226" s="616"/>
      <c r="AM3226" s="616"/>
      <c r="AN3226" s="616"/>
      <c r="AO3226" s="616"/>
      <c r="AP3226" s="616"/>
      <c r="AQ3226" s="616"/>
      <c r="AR3226" s="616"/>
      <c r="AS3226" s="616"/>
      <c r="AT3226" s="616"/>
      <c r="AU3226" s="616"/>
      <c r="AV3226" s="616"/>
      <c r="AW3226" s="616"/>
      <c r="AX3226" s="616"/>
      <c r="AY3226" s="616"/>
      <c r="AZ3226" s="61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4212</v>
      </c>
      <c r="E3229" s="85"/>
      <c r="BC3229" s="83" t="s">
        <v>12035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4213</v>
      </c>
      <c r="BC3230" s="83" t="s">
        <v>12036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1316</v>
      </c>
      <c r="BC3231" s="83" t="s">
        <v>12037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4214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4215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4216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1590</v>
      </c>
      <c r="BC3235" s="83" t="s">
        <v>12038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4217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4218</v>
      </c>
      <c r="BC3237" s="83" t="s">
        <v>12039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4219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4220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4221</v>
      </c>
      <c r="BC3241" s="83" t="s">
        <v>12040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4222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4223</v>
      </c>
      <c r="BC3243" s="83" t="s">
        <v>12041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4224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4225</v>
      </c>
      <c r="BC3245" s="83" t="s">
        <v>12042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4226</v>
      </c>
    </row>
    <row r="3247" spans="1:55" ht="14.45" customHeight="1" outlineLevel="4" thickBot="1">
      <c r="A3247" s="79">
        <f t="shared" si="50"/>
        <v>3246</v>
      </c>
      <c r="C3247" s="84"/>
      <c r="G3247" s="73" t="s">
        <v>3094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4227</v>
      </c>
      <c r="BC3249" s="83" t="s">
        <v>12043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4228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4229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4230</v>
      </c>
      <c r="BC3252" s="83" t="s">
        <v>12044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4231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4232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4233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4234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4235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4236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4237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4238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4239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4240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4241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4242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4243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4244</v>
      </c>
      <c r="BC3266" s="101" t="s">
        <v>4245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4246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4247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4248</v>
      </c>
      <c r="BC3269" s="101" t="s">
        <v>4249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4250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4251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4252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4253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4254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4255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4256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4257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4258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4259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4260</v>
      </c>
      <c r="BC3280" s="83" t="s">
        <v>12045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4261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4262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4263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4264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4265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4266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4267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4268</v>
      </c>
      <c r="BC3288" s="101" t="s">
        <v>4269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4270</v>
      </c>
      <c r="BC3289" s="83" t="s">
        <v>12046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4271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4272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4273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12047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4274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4275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4276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4277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4278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4279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4280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4281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4282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4283</v>
      </c>
      <c r="BC3310" s="83" t="s">
        <v>12048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1971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4284</v>
      </c>
    </row>
    <row r="3313" spans="1:8" ht="14.45" customHeight="1" outlineLevel="4" thickBot="1">
      <c r="A3313" s="79">
        <f t="shared" si="51"/>
        <v>3312</v>
      </c>
      <c r="C3313" s="84"/>
      <c r="H3313" s="73" t="s">
        <v>4285</v>
      </c>
    </row>
    <row r="3314" spans="1:8" ht="14.45" customHeight="1" outlineLevel="4" thickBot="1">
      <c r="A3314" s="79">
        <f t="shared" si="51"/>
        <v>3313</v>
      </c>
      <c r="C3314" s="84"/>
      <c r="H3314" s="91" t="s">
        <v>4286</v>
      </c>
    </row>
    <row r="3315" spans="1:8" ht="14.45" customHeight="1" outlineLevel="4" thickBot="1">
      <c r="A3315" s="79">
        <f t="shared" si="51"/>
        <v>3314</v>
      </c>
      <c r="C3315" s="84"/>
      <c r="H3315" s="73" t="s">
        <v>4287</v>
      </c>
    </row>
    <row r="3316" spans="1:8" ht="14.45" customHeight="1" outlineLevel="4" thickBot="1">
      <c r="A3316" s="79">
        <f t="shared" si="51"/>
        <v>3315</v>
      </c>
      <c r="C3316" s="84"/>
      <c r="G3316" s="89" t="s">
        <v>4288</v>
      </c>
    </row>
    <row r="3317" spans="1:8" ht="14.45" customHeight="1" outlineLevel="4" thickBot="1">
      <c r="A3317" s="79">
        <f t="shared" si="51"/>
        <v>3316</v>
      </c>
      <c r="C3317" s="84"/>
      <c r="H3317" s="73" t="s">
        <v>4289</v>
      </c>
    </row>
    <row r="3318" spans="1:8" ht="14.45" customHeight="1" outlineLevel="4" thickBot="1">
      <c r="A3318" s="79">
        <f t="shared" si="51"/>
        <v>3317</v>
      </c>
      <c r="C3318" s="84"/>
      <c r="H3318" s="73" t="s">
        <v>4290</v>
      </c>
    </row>
    <row r="3319" spans="1:8" ht="14.45" customHeight="1" outlineLevel="4" thickBot="1">
      <c r="A3319" s="79">
        <f t="shared" si="51"/>
        <v>3318</v>
      </c>
      <c r="C3319" s="84"/>
      <c r="G3319" s="89" t="s">
        <v>4291</v>
      </c>
    </row>
    <row r="3320" spans="1:8" ht="14.45" customHeight="1" outlineLevel="4" thickBot="1">
      <c r="A3320" s="79">
        <f t="shared" si="51"/>
        <v>3319</v>
      </c>
      <c r="C3320" s="84"/>
      <c r="H3320" s="73" t="s">
        <v>4292</v>
      </c>
    </row>
    <row r="3321" spans="1:8" ht="14.45" customHeight="1" outlineLevel="4" thickBot="1">
      <c r="A3321" s="79">
        <f t="shared" si="51"/>
        <v>3320</v>
      </c>
      <c r="C3321" s="84"/>
      <c r="H3321" s="73" t="s">
        <v>4293</v>
      </c>
    </row>
    <row r="3322" spans="1:8" ht="14.45" customHeight="1" outlineLevel="4" thickBot="1">
      <c r="A3322" s="79">
        <f t="shared" si="51"/>
        <v>3321</v>
      </c>
      <c r="C3322" s="84"/>
      <c r="H3322" s="73" t="s">
        <v>4294</v>
      </c>
    </row>
    <row r="3323" spans="1:8" ht="14.45" customHeight="1" outlineLevel="4" thickBot="1">
      <c r="A3323" s="79">
        <f t="shared" si="51"/>
        <v>3322</v>
      </c>
      <c r="C3323" s="84"/>
      <c r="G3323" s="89" t="s">
        <v>4295</v>
      </c>
    </row>
    <row r="3324" spans="1:8" ht="14.45" customHeight="1" outlineLevel="4" thickBot="1">
      <c r="A3324" s="79">
        <f t="shared" si="51"/>
        <v>3323</v>
      </c>
      <c r="C3324" s="84"/>
      <c r="H3324" s="73" t="s">
        <v>4296</v>
      </c>
    </row>
    <row r="3325" spans="1:8" ht="14.45" customHeight="1" outlineLevel="4" thickBot="1">
      <c r="A3325" s="79">
        <f t="shared" si="51"/>
        <v>3324</v>
      </c>
      <c r="C3325" s="84"/>
      <c r="G3325" s="89" t="s">
        <v>4297</v>
      </c>
    </row>
    <row r="3326" spans="1:8" ht="14.45" customHeight="1" outlineLevel="4" thickBot="1">
      <c r="A3326" s="79">
        <f t="shared" si="51"/>
        <v>3325</v>
      </c>
      <c r="C3326" s="84"/>
      <c r="H3326" s="73" t="s">
        <v>4298</v>
      </c>
    </row>
    <row r="3327" spans="1:8" ht="14.45" customHeight="1" outlineLevel="4" thickBot="1">
      <c r="A3327" s="79">
        <f t="shared" si="51"/>
        <v>3326</v>
      </c>
      <c r="C3327" s="84"/>
      <c r="H3327" s="73" t="s">
        <v>4299</v>
      </c>
    </row>
    <row r="3328" spans="1:8" ht="14.45" customHeight="1" outlineLevel="4" thickBot="1">
      <c r="A3328" s="79">
        <f t="shared" si="51"/>
        <v>3327</v>
      </c>
      <c r="C3328" s="84"/>
      <c r="H3328" s="96" t="s">
        <v>4300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4301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4302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4303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4304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4305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4306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4307</v>
      </c>
      <c r="BC3335" s="83" t="s">
        <v>12049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4308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4309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4310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4311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4312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4313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4314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4315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4316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12050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4317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4318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4319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4320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4321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4322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4323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4324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4325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4326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4327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1971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4328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3952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4329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4330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4331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4332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4333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4334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4335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4336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12051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4337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4338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4339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4340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4341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4342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4343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4344</v>
      </c>
      <c r="E3376" s="85"/>
      <c r="BC3376" s="83" t="s">
        <v>12052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4345</v>
      </c>
      <c r="BC3377" s="83" t="s">
        <v>12053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1316</v>
      </c>
      <c r="BC3378" s="83" t="s">
        <v>12054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4346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4347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4348</v>
      </c>
      <c r="BC3381" s="101" t="s">
        <v>4349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4350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12055</v>
      </c>
    </row>
    <row r="3383" spans="1:55" ht="14.45" customHeight="1" outlineLevel="4" thickBot="1">
      <c r="A3383" s="79">
        <f t="shared" si="52"/>
        <v>3382</v>
      </c>
      <c r="C3383" s="84"/>
      <c r="G3383" s="538" t="s">
        <v>4351</v>
      </c>
      <c r="H3383" s="539"/>
      <c r="I3383" s="539"/>
      <c r="J3383" s="539"/>
      <c r="K3383" s="539"/>
      <c r="L3383" s="539"/>
      <c r="M3383" s="539" t="s">
        <v>538</v>
      </c>
      <c r="N3383" s="539"/>
      <c r="O3383" s="539"/>
      <c r="P3383" s="539"/>
      <c r="Q3383" s="539"/>
      <c r="R3383" s="539"/>
      <c r="S3383" s="539"/>
      <c r="T3383" s="539"/>
      <c r="U3383" s="539"/>
      <c r="V3383" s="539"/>
      <c r="W3383" s="539"/>
      <c r="X3383" s="539"/>
      <c r="Y3383" s="539"/>
      <c r="Z3383" s="539"/>
      <c r="AA3383" s="539"/>
      <c r="AB3383" s="539"/>
      <c r="AC3383" s="539"/>
      <c r="AD3383" s="539"/>
      <c r="AE3383" s="539"/>
      <c r="AF3383" s="539"/>
      <c r="AG3383" s="539" t="s">
        <v>532</v>
      </c>
      <c r="AH3383" s="539"/>
      <c r="AI3383" s="539"/>
      <c r="AJ3383" s="539"/>
      <c r="AK3383" s="539"/>
      <c r="AL3383" s="539"/>
      <c r="AM3383" s="539"/>
      <c r="AN3383" s="539"/>
      <c r="AO3383" s="539"/>
      <c r="AP3383" s="539"/>
      <c r="AQ3383" s="539"/>
      <c r="AR3383" s="539"/>
      <c r="AS3383" s="539"/>
      <c r="AT3383" s="539"/>
      <c r="AU3383" s="539"/>
      <c r="AV3383" s="539"/>
      <c r="AW3383" s="539"/>
      <c r="AX3383" s="539"/>
      <c r="AY3383" s="539"/>
      <c r="AZ3383" s="540"/>
    </row>
    <row r="3384" spans="1:55" ht="14.45" customHeight="1" outlineLevel="4" thickBot="1">
      <c r="A3384" s="79">
        <f t="shared" si="52"/>
        <v>3383</v>
      </c>
      <c r="C3384" s="84"/>
      <c r="G3384" s="597" t="s">
        <v>4352</v>
      </c>
      <c r="H3384" s="598"/>
      <c r="I3384" s="598"/>
      <c r="J3384" s="598"/>
      <c r="K3384" s="598"/>
      <c r="L3384" s="598"/>
      <c r="M3384" s="558" t="s">
        <v>4353</v>
      </c>
      <c r="N3384" s="558"/>
      <c r="O3384" s="558"/>
      <c r="P3384" s="558"/>
      <c r="Q3384" s="558"/>
      <c r="R3384" s="558"/>
      <c r="S3384" s="558"/>
      <c r="T3384" s="558"/>
      <c r="U3384" s="558"/>
      <c r="V3384" s="558"/>
      <c r="W3384" s="558"/>
      <c r="X3384" s="558"/>
      <c r="Y3384" s="558"/>
      <c r="Z3384" s="558"/>
      <c r="AA3384" s="558"/>
      <c r="AB3384" s="558"/>
      <c r="AC3384" s="558"/>
      <c r="AD3384" s="558"/>
      <c r="AE3384" s="558"/>
      <c r="AF3384" s="558"/>
      <c r="AG3384" s="558" t="s">
        <v>4354</v>
      </c>
      <c r="AH3384" s="558"/>
      <c r="AI3384" s="558"/>
      <c r="AJ3384" s="558"/>
      <c r="AK3384" s="558"/>
      <c r="AL3384" s="558"/>
      <c r="AM3384" s="558"/>
      <c r="AN3384" s="558"/>
      <c r="AO3384" s="558"/>
      <c r="AP3384" s="558"/>
      <c r="AQ3384" s="558"/>
      <c r="AR3384" s="558"/>
      <c r="AS3384" s="558"/>
      <c r="AT3384" s="558"/>
      <c r="AU3384" s="558"/>
      <c r="AV3384" s="558"/>
      <c r="AW3384" s="558"/>
      <c r="AX3384" s="558"/>
      <c r="AY3384" s="558"/>
      <c r="AZ3384" s="559"/>
    </row>
    <row r="3385" spans="1:55" ht="14.45" customHeight="1" outlineLevel="4" thickBot="1">
      <c r="A3385" s="79">
        <f t="shared" si="52"/>
        <v>3384</v>
      </c>
      <c r="C3385" s="84"/>
      <c r="G3385" s="597"/>
      <c r="H3385" s="598"/>
      <c r="I3385" s="598"/>
      <c r="J3385" s="598"/>
      <c r="K3385" s="598"/>
      <c r="L3385" s="598"/>
      <c r="M3385" s="558"/>
      <c r="N3385" s="558"/>
      <c r="O3385" s="558"/>
      <c r="P3385" s="558"/>
      <c r="Q3385" s="558"/>
      <c r="R3385" s="558"/>
      <c r="S3385" s="558"/>
      <c r="T3385" s="558"/>
      <c r="U3385" s="558"/>
      <c r="V3385" s="558"/>
      <c r="W3385" s="558"/>
      <c r="X3385" s="558"/>
      <c r="Y3385" s="558"/>
      <c r="Z3385" s="558"/>
      <c r="AA3385" s="558"/>
      <c r="AB3385" s="558"/>
      <c r="AC3385" s="558"/>
      <c r="AD3385" s="558"/>
      <c r="AE3385" s="558"/>
      <c r="AF3385" s="558"/>
      <c r="AG3385" s="558"/>
      <c r="AH3385" s="558"/>
      <c r="AI3385" s="558"/>
      <c r="AJ3385" s="558"/>
      <c r="AK3385" s="558"/>
      <c r="AL3385" s="558"/>
      <c r="AM3385" s="558"/>
      <c r="AN3385" s="558"/>
      <c r="AO3385" s="558"/>
      <c r="AP3385" s="558"/>
      <c r="AQ3385" s="558"/>
      <c r="AR3385" s="558"/>
      <c r="AS3385" s="558"/>
      <c r="AT3385" s="558"/>
      <c r="AU3385" s="558"/>
      <c r="AV3385" s="558"/>
      <c r="AW3385" s="558"/>
      <c r="AX3385" s="558"/>
      <c r="AY3385" s="558"/>
      <c r="AZ3385" s="559"/>
    </row>
    <row r="3386" spans="1:55" ht="14.45" customHeight="1" outlineLevel="4" thickBot="1">
      <c r="A3386" s="79">
        <f t="shared" si="52"/>
        <v>3385</v>
      </c>
      <c r="C3386" s="84"/>
      <c r="G3386" s="577" t="s">
        <v>4355</v>
      </c>
      <c r="H3386" s="598"/>
      <c r="I3386" s="598"/>
      <c r="J3386" s="598"/>
      <c r="K3386" s="598"/>
      <c r="L3386" s="598"/>
      <c r="M3386" s="558" t="s">
        <v>4356</v>
      </c>
      <c r="N3386" s="558"/>
      <c r="O3386" s="558"/>
      <c r="P3386" s="558"/>
      <c r="Q3386" s="558"/>
      <c r="R3386" s="558"/>
      <c r="S3386" s="558"/>
      <c r="T3386" s="558"/>
      <c r="U3386" s="558"/>
      <c r="V3386" s="558"/>
      <c r="W3386" s="558"/>
      <c r="X3386" s="558"/>
      <c r="Y3386" s="558"/>
      <c r="Z3386" s="558"/>
      <c r="AA3386" s="558"/>
      <c r="AB3386" s="558"/>
      <c r="AC3386" s="558"/>
      <c r="AD3386" s="558"/>
      <c r="AE3386" s="558"/>
      <c r="AF3386" s="558"/>
      <c r="AG3386" s="558" t="s">
        <v>4357</v>
      </c>
      <c r="AH3386" s="558"/>
      <c r="AI3386" s="558"/>
      <c r="AJ3386" s="558"/>
      <c r="AK3386" s="558"/>
      <c r="AL3386" s="558"/>
      <c r="AM3386" s="558"/>
      <c r="AN3386" s="558"/>
      <c r="AO3386" s="558"/>
      <c r="AP3386" s="558"/>
      <c r="AQ3386" s="558"/>
      <c r="AR3386" s="558"/>
      <c r="AS3386" s="558"/>
      <c r="AT3386" s="558"/>
      <c r="AU3386" s="558"/>
      <c r="AV3386" s="558"/>
      <c r="AW3386" s="558"/>
      <c r="AX3386" s="558"/>
      <c r="AY3386" s="558"/>
      <c r="AZ3386" s="559"/>
    </row>
    <row r="3387" spans="1:55" ht="14.45" customHeight="1" outlineLevel="4" thickBot="1">
      <c r="A3387" s="79">
        <f t="shared" si="52"/>
        <v>3386</v>
      </c>
      <c r="C3387" s="84"/>
      <c r="G3387" s="597"/>
      <c r="H3387" s="598"/>
      <c r="I3387" s="598"/>
      <c r="J3387" s="598"/>
      <c r="K3387" s="598"/>
      <c r="L3387" s="598"/>
      <c r="M3387" s="558"/>
      <c r="N3387" s="558"/>
      <c r="O3387" s="558"/>
      <c r="P3387" s="558"/>
      <c r="Q3387" s="558"/>
      <c r="R3387" s="558"/>
      <c r="S3387" s="558"/>
      <c r="T3387" s="558"/>
      <c r="U3387" s="558"/>
      <c r="V3387" s="558"/>
      <c r="W3387" s="558"/>
      <c r="X3387" s="558"/>
      <c r="Y3387" s="558"/>
      <c r="Z3387" s="558"/>
      <c r="AA3387" s="558"/>
      <c r="AB3387" s="558"/>
      <c r="AC3387" s="558"/>
      <c r="AD3387" s="558"/>
      <c r="AE3387" s="558"/>
      <c r="AF3387" s="558"/>
      <c r="AG3387" s="558"/>
      <c r="AH3387" s="558"/>
      <c r="AI3387" s="558"/>
      <c r="AJ3387" s="558"/>
      <c r="AK3387" s="558"/>
      <c r="AL3387" s="558"/>
      <c r="AM3387" s="558"/>
      <c r="AN3387" s="558"/>
      <c r="AO3387" s="558"/>
      <c r="AP3387" s="558"/>
      <c r="AQ3387" s="558"/>
      <c r="AR3387" s="558"/>
      <c r="AS3387" s="558"/>
      <c r="AT3387" s="558"/>
      <c r="AU3387" s="558"/>
      <c r="AV3387" s="558"/>
      <c r="AW3387" s="558"/>
      <c r="AX3387" s="558"/>
      <c r="AY3387" s="558"/>
      <c r="AZ3387" s="559"/>
    </row>
    <row r="3388" spans="1:55" ht="14.45" customHeight="1" outlineLevel="4" thickBot="1">
      <c r="A3388" s="79">
        <f t="shared" si="52"/>
        <v>3387</v>
      </c>
      <c r="C3388" s="84"/>
      <c r="G3388" s="612"/>
      <c r="H3388" s="613"/>
      <c r="I3388" s="613"/>
      <c r="J3388" s="613"/>
      <c r="K3388" s="613"/>
      <c r="L3388" s="613"/>
      <c r="M3388" s="633"/>
      <c r="N3388" s="633"/>
      <c r="O3388" s="633"/>
      <c r="P3388" s="633"/>
      <c r="Q3388" s="633"/>
      <c r="R3388" s="633"/>
      <c r="S3388" s="633"/>
      <c r="T3388" s="633"/>
      <c r="U3388" s="633"/>
      <c r="V3388" s="633"/>
      <c r="W3388" s="633"/>
      <c r="X3388" s="633"/>
      <c r="Y3388" s="633"/>
      <c r="Z3388" s="633"/>
      <c r="AA3388" s="633"/>
      <c r="AB3388" s="633"/>
      <c r="AC3388" s="633"/>
      <c r="AD3388" s="633"/>
      <c r="AE3388" s="633"/>
      <c r="AF3388" s="633"/>
      <c r="AG3388" s="633"/>
      <c r="AH3388" s="633"/>
      <c r="AI3388" s="633"/>
      <c r="AJ3388" s="633"/>
      <c r="AK3388" s="633"/>
      <c r="AL3388" s="633"/>
      <c r="AM3388" s="633"/>
      <c r="AN3388" s="633"/>
      <c r="AO3388" s="633"/>
      <c r="AP3388" s="633"/>
      <c r="AQ3388" s="633"/>
      <c r="AR3388" s="633"/>
      <c r="AS3388" s="633"/>
      <c r="AT3388" s="633"/>
      <c r="AU3388" s="633"/>
      <c r="AV3388" s="633"/>
      <c r="AW3388" s="633"/>
      <c r="AX3388" s="633"/>
      <c r="AY3388" s="633"/>
      <c r="AZ3388" s="63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4358</v>
      </c>
      <c r="BC3390" s="83" t="s">
        <v>12056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4359</v>
      </c>
      <c r="BC3391" s="83" t="s">
        <v>12057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4360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4361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4362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4363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4364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4365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4366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4367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4368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4369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4370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4371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4372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4373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4374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4375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4376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4377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4378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4379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4380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4381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4382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4383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4384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4385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4386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4387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4388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4389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4390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4391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4392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4393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4394</v>
      </c>
      <c r="BC3426" s="101" t="s">
        <v>4395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4396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4397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4398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4399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4400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4401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4402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4403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4404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4405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4406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4407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4408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4409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4410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4411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4412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4413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4414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4415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4416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4417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4418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4419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4420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4421</v>
      </c>
      <c r="BC3452" s="101" t="s">
        <v>4422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4423</v>
      </c>
      <c r="BC3453" s="83" t="s">
        <v>12058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4424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4425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4426</v>
      </c>
      <c r="BC3456" s="83" t="s">
        <v>12059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4427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4428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4429</v>
      </c>
      <c r="BC3459" s="101" t="s">
        <v>4430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4431</v>
      </c>
      <c r="E3462" s="85"/>
      <c r="BC3462" s="83" t="s">
        <v>12060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1723</v>
      </c>
      <c r="BC3463" s="83" t="s">
        <v>12061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1316</v>
      </c>
      <c r="BC3464" s="83" t="s">
        <v>12062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4432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4433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4434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3340</v>
      </c>
      <c r="BC3468" s="83" t="s">
        <v>12063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4435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4436</v>
      </c>
      <c r="BC3471" s="83" t="s">
        <v>12064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4437</v>
      </c>
      <c r="BC3472" s="83" t="s">
        <v>12065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4438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4439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4440</v>
      </c>
      <c r="BC3475" s="83" t="s">
        <v>12066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4441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4442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4443</v>
      </c>
      <c r="BC3478" s="83" t="s">
        <v>12067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4444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4445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4446</v>
      </c>
      <c r="E3483" s="85"/>
      <c r="BC3483" s="83" t="s">
        <v>12068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4447</v>
      </c>
      <c r="BC3484" s="83" t="s">
        <v>12069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4448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4449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4450</v>
      </c>
      <c r="BC3488" s="83" t="s">
        <v>12070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4451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4452</v>
      </c>
      <c r="BC3491" s="83" t="s">
        <v>12071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4453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4454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4455</v>
      </c>
      <c r="BC3494" s="83" t="s">
        <v>12072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1182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4456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4457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3952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4458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4459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4460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4461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4462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4463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4464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4465</v>
      </c>
      <c r="BC3506" s="83" t="s">
        <v>12073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4466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4467</v>
      </c>
    </row>
    <row r="3509" spans="1:55" ht="14.45" customHeight="1" outlineLevel="4" thickBot="1">
      <c r="A3509" s="79">
        <f t="shared" si="54"/>
        <v>3508</v>
      </c>
      <c r="C3509" s="84"/>
      <c r="H3509" s="93" t="s">
        <v>1045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4468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4469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4470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4471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4472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4473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4474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4475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4476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4477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4478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4479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4480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4481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4482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4483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4484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4485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4486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4487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4488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4489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4490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4491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4492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4493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4494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4495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4496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4497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4498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4499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4500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4501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4502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4503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4504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4505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4506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4507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4508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4509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4510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4511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4512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4513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4514</v>
      </c>
      <c r="BC3556" s="101" t="s">
        <v>4515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4516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4517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4518</v>
      </c>
      <c r="BC3559" s="101" t="s">
        <v>4519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4520</v>
      </c>
    </row>
    <row r="3561" spans="1:55" ht="14.45" customHeight="1" outlineLevel="4" thickBot="1">
      <c r="A3561" s="79">
        <f t="shared" si="55"/>
        <v>3560</v>
      </c>
      <c r="C3561" s="84"/>
      <c r="H3561" s="93" t="s">
        <v>1045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4521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4522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4523</v>
      </c>
      <c r="BC3564" s="76" t="s">
        <v>4524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4525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4526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4527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4528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4529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4530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4531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4532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4533</v>
      </c>
      <c r="BC3573" s="101" t="s">
        <v>4534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4535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4536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4537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4538</v>
      </c>
      <c r="BC3577" s="101" t="s">
        <v>4539</v>
      </c>
      <c r="BT3577" s="101" t="s">
        <v>4540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4541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4542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4543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4544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4545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4546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4547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4548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3375</v>
      </c>
      <c r="BC3586" s="101" t="s">
        <v>4549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4550</v>
      </c>
    </row>
    <row r="3588" spans="1:55" ht="14.45" customHeight="1" outlineLevel="4" thickBot="1">
      <c r="A3588" s="79">
        <f t="shared" si="55"/>
        <v>3587</v>
      </c>
      <c r="C3588" s="84"/>
      <c r="H3588" s="93" t="s">
        <v>1045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4551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4552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4553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4554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4555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4556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4557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4558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4559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4560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4561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4562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4563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4564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4565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4566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4567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4568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4569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4570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4571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4572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4573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4574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4575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4576</v>
      </c>
      <c r="E3616" s="85"/>
      <c r="BC3616" s="83" t="s">
        <v>12074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4577</v>
      </c>
      <c r="BC3617" s="83" t="s">
        <v>12075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1316</v>
      </c>
      <c r="BC3618" s="83" t="s">
        <v>12076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4578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4579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3340</v>
      </c>
      <c r="BC3621" s="83" t="s">
        <v>12077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4580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4581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4582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4583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4584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4585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4586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4587</v>
      </c>
      <c r="BC3629" s="83" t="s">
        <v>12078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4588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4589</v>
      </c>
      <c r="BC3631" s="83" t="s">
        <v>12079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4590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4591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4592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4593</v>
      </c>
      <c r="BC3636" s="83" t="s">
        <v>12080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4594</v>
      </c>
      <c r="BC3637" s="83" t="s">
        <v>12081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4595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4596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4597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4598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4599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4600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4601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1669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4602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4603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4604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4605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4606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4607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4608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4609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4610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4611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4612</v>
      </c>
      <c r="BC3656" s="83" t="s">
        <v>12082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4613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4596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4614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4608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4615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4616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4617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4618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4619</v>
      </c>
      <c r="BC3665" s="83" t="s">
        <v>12083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4596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4620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4608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4621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4622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4623</v>
      </c>
      <c r="E3673" s="85"/>
      <c r="BC3673" s="83" t="s">
        <v>12084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1723</v>
      </c>
      <c r="BC3674" s="83" t="s">
        <v>12085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4624</v>
      </c>
      <c r="BC3675" s="83" t="s">
        <v>12086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4625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4626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4627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4628</v>
      </c>
      <c r="BC3679" s="83" t="s">
        <v>12087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4629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4630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4631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4632</v>
      </c>
      <c r="BC3684" s="83" t="s">
        <v>12088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4633</v>
      </c>
      <c r="BC3685" s="83" t="s">
        <v>12089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4634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4635</v>
      </c>
      <c r="BC3687" s="83" t="s">
        <v>12090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4636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4637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4638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4639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4640</v>
      </c>
      <c r="E3694" s="85"/>
      <c r="BC3694" s="83" t="s">
        <v>12091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1723</v>
      </c>
      <c r="BC3695" s="83" t="s">
        <v>12092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1316</v>
      </c>
      <c r="BC3696" s="83" t="s">
        <v>12093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4641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4642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4643</v>
      </c>
      <c r="BC3699" s="83" t="s">
        <v>12094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4644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4645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4646</v>
      </c>
      <c r="BC3702" s="83" t="s">
        <v>12095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4647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4648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4649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4650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4651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4652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4653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4654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4655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4656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4657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4658</v>
      </c>
      <c r="BC3715" s="83" t="s">
        <v>12096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4659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4660</v>
      </c>
      <c r="BC3717" s="83" t="s">
        <v>12097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1182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4661</v>
      </c>
      <c r="BC3719" s="114" t="s">
        <v>4662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4663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4664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4665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4666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4667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4668</v>
      </c>
      <c r="BC3725" s="83" t="s">
        <v>12098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1182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4669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4670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4671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4672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4673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4674</v>
      </c>
      <c r="BC3732" s="101" t="s">
        <v>4675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4676</v>
      </c>
      <c r="E3735" s="85"/>
      <c r="BC3735" s="83" t="s">
        <v>12099</v>
      </c>
    </row>
    <row r="3736" spans="1:55" ht="14.45" customHeight="1" outlineLevel="2" thickBot="1">
      <c r="A3736" s="79">
        <f t="shared" si="58"/>
        <v>3735</v>
      </c>
      <c r="C3736" s="84"/>
      <c r="E3736" s="87" t="s">
        <v>1060</v>
      </c>
      <c r="BC3736" s="83" t="s">
        <v>12100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4677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4678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4679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538" t="s">
        <v>4680</v>
      </c>
      <c r="G3740" s="539"/>
      <c r="H3740" s="539"/>
      <c r="I3740" s="539"/>
      <c r="J3740" s="539"/>
      <c r="K3740" s="539"/>
      <c r="L3740" s="539"/>
      <c r="M3740" s="539"/>
      <c r="N3740" s="539"/>
      <c r="O3740" s="539"/>
      <c r="P3740" s="539"/>
      <c r="Q3740" s="539"/>
      <c r="R3740" s="539"/>
      <c r="S3740" s="539"/>
      <c r="T3740" s="539"/>
      <c r="U3740" s="539"/>
      <c r="V3740" s="539"/>
      <c r="W3740" s="539"/>
      <c r="X3740" s="539"/>
      <c r="Y3740" s="539"/>
      <c r="Z3740" s="539"/>
      <c r="AA3740" s="539"/>
      <c r="AB3740" s="539"/>
      <c r="AC3740" s="539"/>
      <c r="AD3740" s="539" t="s">
        <v>4681</v>
      </c>
      <c r="AE3740" s="539"/>
      <c r="AF3740" s="539"/>
      <c r="AG3740" s="539"/>
      <c r="AH3740" s="539"/>
      <c r="AI3740" s="539"/>
      <c r="AJ3740" s="539"/>
      <c r="AK3740" s="539"/>
      <c r="AL3740" s="539"/>
      <c r="AM3740" s="539"/>
      <c r="AN3740" s="539"/>
      <c r="AO3740" s="539"/>
      <c r="AP3740" s="539"/>
      <c r="AQ3740" s="539"/>
      <c r="AR3740" s="539"/>
      <c r="AS3740" s="539"/>
      <c r="AT3740" s="539"/>
      <c r="AU3740" s="539"/>
      <c r="AV3740" s="539"/>
      <c r="AW3740" s="539"/>
      <c r="AX3740" s="539"/>
      <c r="AY3740" s="539"/>
      <c r="AZ3740" s="540"/>
    </row>
    <row r="3741" spans="1:55" ht="14.45" customHeight="1" outlineLevel="4" thickBot="1">
      <c r="A3741" s="79">
        <f t="shared" si="58"/>
        <v>3740</v>
      </c>
      <c r="C3741" s="84"/>
      <c r="F3741" s="677" t="s">
        <v>4682</v>
      </c>
      <c r="G3741" s="678"/>
      <c r="H3741" s="678"/>
      <c r="I3741" s="678"/>
      <c r="J3741" s="678"/>
      <c r="K3741" s="678"/>
      <c r="L3741" s="678"/>
      <c r="M3741" s="678"/>
      <c r="N3741" s="678"/>
      <c r="O3741" s="678"/>
      <c r="P3741" s="678"/>
      <c r="Q3741" s="678"/>
      <c r="R3741" s="678"/>
      <c r="S3741" s="678"/>
      <c r="T3741" s="678"/>
      <c r="U3741" s="678"/>
      <c r="V3741" s="678"/>
      <c r="W3741" s="678"/>
      <c r="X3741" s="678"/>
      <c r="Y3741" s="678"/>
      <c r="Z3741" s="678"/>
      <c r="AA3741" s="678"/>
      <c r="AB3741" s="678"/>
      <c r="AC3741" s="678"/>
      <c r="AD3741" s="678" t="s">
        <v>4683</v>
      </c>
      <c r="AE3741" s="678"/>
      <c r="AF3741" s="678"/>
      <c r="AG3741" s="678"/>
      <c r="AH3741" s="678"/>
      <c r="AI3741" s="678"/>
      <c r="AJ3741" s="678"/>
      <c r="AK3741" s="678"/>
      <c r="AL3741" s="678"/>
      <c r="AM3741" s="678"/>
      <c r="AN3741" s="678"/>
      <c r="AO3741" s="678"/>
      <c r="AP3741" s="678"/>
      <c r="AQ3741" s="678"/>
      <c r="AR3741" s="678"/>
      <c r="AS3741" s="678"/>
      <c r="AT3741" s="678"/>
      <c r="AU3741" s="678"/>
      <c r="AV3741" s="678"/>
      <c r="AW3741" s="678"/>
      <c r="AX3741" s="678"/>
      <c r="AY3741" s="678"/>
      <c r="AZ3741" s="681"/>
    </row>
    <row r="3742" spans="1:55" ht="14.45" customHeight="1" outlineLevel="4" thickBot="1">
      <c r="A3742" s="79">
        <f t="shared" si="58"/>
        <v>3741</v>
      </c>
      <c r="C3742" s="84"/>
      <c r="F3742" s="677"/>
      <c r="G3742" s="678"/>
      <c r="H3742" s="678"/>
      <c r="I3742" s="678"/>
      <c r="J3742" s="678"/>
      <c r="K3742" s="678"/>
      <c r="L3742" s="678"/>
      <c r="M3742" s="678"/>
      <c r="N3742" s="678"/>
      <c r="O3742" s="678"/>
      <c r="P3742" s="678"/>
      <c r="Q3742" s="678"/>
      <c r="R3742" s="678"/>
      <c r="S3742" s="678"/>
      <c r="T3742" s="678"/>
      <c r="U3742" s="678"/>
      <c r="V3742" s="678"/>
      <c r="W3742" s="678"/>
      <c r="X3742" s="678"/>
      <c r="Y3742" s="678"/>
      <c r="Z3742" s="678"/>
      <c r="AA3742" s="678"/>
      <c r="AB3742" s="678"/>
      <c r="AC3742" s="678"/>
      <c r="AD3742" s="678"/>
      <c r="AE3742" s="678"/>
      <c r="AF3742" s="678"/>
      <c r="AG3742" s="678"/>
      <c r="AH3742" s="678"/>
      <c r="AI3742" s="678"/>
      <c r="AJ3742" s="678"/>
      <c r="AK3742" s="678"/>
      <c r="AL3742" s="678"/>
      <c r="AM3742" s="678"/>
      <c r="AN3742" s="678"/>
      <c r="AO3742" s="678"/>
      <c r="AP3742" s="678"/>
      <c r="AQ3742" s="678"/>
      <c r="AR3742" s="678"/>
      <c r="AS3742" s="678"/>
      <c r="AT3742" s="678"/>
      <c r="AU3742" s="678"/>
      <c r="AV3742" s="678"/>
      <c r="AW3742" s="678"/>
      <c r="AX3742" s="678"/>
      <c r="AY3742" s="678"/>
      <c r="AZ3742" s="681"/>
    </row>
    <row r="3743" spans="1:55" ht="14.45" customHeight="1" outlineLevel="4" thickBot="1">
      <c r="A3743" s="79">
        <f t="shared" si="58"/>
        <v>3742</v>
      </c>
      <c r="C3743" s="84"/>
      <c r="F3743" s="677"/>
      <c r="G3743" s="678"/>
      <c r="H3743" s="678"/>
      <c r="I3743" s="678"/>
      <c r="J3743" s="678"/>
      <c r="K3743" s="678"/>
      <c r="L3743" s="678"/>
      <c r="M3743" s="678"/>
      <c r="N3743" s="678"/>
      <c r="O3743" s="678"/>
      <c r="P3743" s="678"/>
      <c r="Q3743" s="678"/>
      <c r="R3743" s="678"/>
      <c r="S3743" s="678"/>
      <c r="T3743" s="678"/>
      <c r="U3743" s="678"/>
      <c r="V3743" s="678"/>
      <c r="W3743" s="678"/>
      <c r="X3743" s="678"/>
      <c r="Y3743" s="678"/>
      <c r="Z3743" s="678"/>
      <c r="AA3743" s="678"/>
      <c r="AB3743" s="678"/>
      <c r="AC3743" s="678"/>
      <c r="AD3743" s="678"/>
      <c r="AE3743" s="678"/>
      <c r="AF3743" s="678"/>
      <c r="AG3743" s="678"/>
      <c r="AH3743" s="678"/>
      <c r="AI3743" s="678"/>
      <c r="AJ3743" s="678"/>
      <c r="AK3743" s="678"/>
      <c r="AL3743" s="678"/>
      <c r="AM3743" s="678"/>
      <c r="AN3743" s="678"/>
      <c r="AO3743" s="678"/>
      <c r="AP3743" s="678"/>
      <c r="AQ3743" s="678"/>
      <c r="AR3743" s="678"/>
      <c r="AS3743" s="678"/>
      <c r="AT3743" s="678"/>
      <c r="AU3743" s="678"/>
      <c r="AV3743" s="678"/>
      <c r="AW3743" s="678"/>
      <c r="AX3743" s="678"/>
      <c r="AY3743" s="678"/>
      <c r="AZ3743" s="681"/>
    </row>
    <row r="3744" spans="1:55" ht="14.45" customHeight="1" outlineLevel="4" thickBot="1">
      <c r="A3744" s="79">
        <f t="shared" si="58"/>
        <v>3743</v>
      </c>
      <c r="C3744" s="84"/>
      <c r="F3744" s="679"/>
      <c r="G3744" s="680"/>
      <c r="H3744" s="680"/>
      <c r="I3744" s="680"/>
      <c r="J3744" s="680"/>
      <c r="K3744" s="680"/>
      <c r="L3744" s="680"/>
      <c r="M3744" s="680"/>
      <c r="N3744" s="680"/>
      <c r="O3744" s="680"/>
      <c r="P3744" s="680"/>
      <c r="Q3744" s="680"/>
      <c r="R3744" s="680"/>
      <c r="S3744" s="680"/>
      <c r="T3744" s="680"/>
      <c r="U3744" s="680"/>
      <c r="V3744" s="680"/>
      <c r="W3744" s="680"/>
      <c r="X3744" s="680"/>
      <c r="Y3744" s="680"/>
      <c r="Z3744" s="680"/>
      <c r="AA3744" s="680"/>
      <c r="AB3744" s="680"/>
      <c r="AC3744" s="680"/>
      <c r="AD3744" s="680"/>
      <c r="AE3744" s="680"/>
      <c r="AF3744" s="680"/>
      <c r="AG3744" s="680"/>
      <c r="AH3744" s="680"/>
      <c r="AI3744" s="680"/>
      <c r="AJ3744" s="680"/>
      <c r="AK3744" s="680"/>
      <c r="AL3744" s="680"/>
      <c r="AM3744" s="680"/>
      <c r="AN3744" s="680"/>
      <c r="AO3744" s="680"/>
      <c r="AP3744" s="680"/>
      <c r="AQ3744" s="680"/>
      <c r="AR3744" s="680"/>
      <c r="AS3744" s="680"/>
      <c r="AT3744" s="680"/>
      <c r="AU3744" s="680"/>
      <c r="AV3744" s="680"/>
      <c r="AW3744" s="680"/>
      <c r="AX3744" s="680"/>
      <c r="AY3744" s="680"/>
      <c r="AZ3744" s="682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4684</v>
      </c>
      <c r="BC3746" s="83" t="s">
        <v>12101</v>
      </c>
    </row>
    <row r="3747" spans="1:55" ht="14.45" customHeight="1" outlineLevel="3" thickBot="1">
      <c r="A3747" s="79">
        <f t="shared" si="58"/>
        <v>3746</v>
      </c>
      <c r="C3747" s="84"/>
      <c r="F3747" s="88" t="s">
        <v>1041</v>
      </c>
      <c r="BC3747" s="83" t="s">
        <v>12102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1971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4685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4686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4687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4688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4689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4690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4691</v>
      </c>
    </row>
    <row r="3756" spans="1:55" ht="14.45" customHeight="1" outlineLevel="3" thickBot="1">
      <c r="A3756" s="79">
        <f t="shared" si="58"/>
        <v>3755</v>
      </c>
      <c r="C3756" s="84"/>
      <c r="F3756" s="88" t="s">
        <v>1043</v>
      </c>
      <c r="BC3756" s="83" t="s">
        <v>12103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4692</v>
      </c>
    </row>
    <row r="3758" spans="1:55" ht="14.45" customHeight="1" outlineLevel="4" thickBot="1">
      <c r="A3758" s="79">
        <f t="shared" si="58"/>
        <v>3757</v>
      </c>
      <c r="C3758" s="84"/>
      <c r="H3758" s="93" t="s">
        <v>1045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4693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4694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4695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4696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4697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4698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4699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4700</v>
      </c>
    </row>
    <row r="3767" spans="1:53" ht="14.45" customHeight="1" outlineLevel="4" thickBot="1">
      <c r="A3767" s="79">
        <f t="shared" si="58"/>
        <v>3766</v>
      </c>
      <c r="C3767" s="84"/>
      <c r="H3767" s="93" t="s">
        <v>1045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4701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4702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4703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4704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4705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4706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4707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4708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4709</v>
      </c>
      <c r="BC3777" s="83" t="s">
        <v>12104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1316</v>
      </c>
      <c r="BC3778" s="83" t="s">
        <v>12105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4710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4711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4712</v>
      </c>
      <c r="BC3781" s="83" t="s">
        <v>12106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4713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4714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4715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4716</v>
      </c>
      <c r="BC3786" s="83" t="s">
        <v>12107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4717</v>
      </c>
      <c r="BC3787" s="83" t="s">
        <v>12108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1971</v>
      </c>
      <c r="BC3788" s="76" t="s">
        <v>4718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4719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4720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4721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4722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4723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4724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4725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4726</v>
      </c>
      <c r="BC3796" s="83" t="s">
        <v>12109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4727</v>
      </c>
      <c r="BC3797" s="76" t="s">
        <v>4728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4729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4730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4731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4732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4733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4734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4735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4736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4737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4738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4739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4740</v>
      </c>
      <c r="BC3809" s="101" t="s">
        <v>2218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4741</v>
      </c>
      <c r="BC3811" s="83" t="s">
        <v>12110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1316</v>
      </c>
      <c r="BC3812" s="83" t="s">
        <v>12111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4742</v>
      </c>
      <c r="BC3813" s="76" t="s">
        <v>4728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4743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4744</v>
      </c>
      <c r="BC3815" s="83" t="s">
        <v>12112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4745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4746</v>
      </c>
      <c r="BC3818" s="83" t="s">
        <v>12113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1316</v>
      </c>
      <c r="BC3819" s="83" t="s">
        <v>12114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4747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4748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4749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4750</v>
      </c>
    </row>
    <row r="3824" spans="1:55" ht="14.45" customHeight="1" outlineLevel="3" thickBot="1">
      <c r="A3824" s="79">
        <f t="shared" si="59"/>
        <v>3823</v>
      </c>
      <c r="C3824" s="84"/>
      <c r="F3824" s="88" t="s">
        <v>1043</v>
      </c>
      <c r="BC3824" s="83" t="s">
        <v>12115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4751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4752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4753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4754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4755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4756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4757</v>
      </c>
      <c r="BC3831" s="83" t="s">
        <v>12116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4758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4759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4760</v>
      </c>
      <c r="BC3835" s="83" t="s">
        <v>12117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1316</v>
      </c>
      <c r="BC3836" s="83" t="s">
        <v>12118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4761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4762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3380</v>
      </c>
      <c r="BC3839" s="83" t="s">
        <v>12119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4763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11575</v>
      </c>
      <c r="D3844" s="82"/>
      <c r="E3844" s="82"/>
      <c r="F3844" s="82"/>
      <c r="BC3844" s="83" t="s">
        <v>12153</v>
      </c>
    </row>
    <row r="3845" spans="1:55" ht="14.45" customHeight="1" outlineLevel="1" thickBot="1">
      <c r="A3845" s="79">
        <f t="shared" si="59"/>
        <v>3844</v>
      </c>
      <c r="D3845" s="85" t="s">
        <v>4764</v>
      </c>
      <c r="E3845" s="85"/>
      <c r="BC3845" s="83" t="s">
        <v>12121</v>
      </c>
    </row>
    <row r="3846" spans="1:55" ht="14.45" customHeight="1" outlineLevel="2" thickBot="1">
      <c r="A3846" s="79">
        <f t="shared" si="59"/>
        <v>3845</v>
      </c>
      <c r="E3846" s="87" t="s">
        <v>4765</v>
      </c>
      <c r="BC3846" s="83" t="s">
        <v>12122</v>
      </c>
    </row>
    <row r="3847" spans="1:55" ht="14.45" customHeight="1" outlineLevel="3" thickBot="1">
      <c r="A3847" s="79">
        <f t="shared" si="59"/>
        <v>3846</v>
      </c>
      <c r="F3847" s="88" t="s">
        <v>1316</v>
      </c>
      <c r="BC3847" s="83" t="s">
        <v>12123</v>
      </c>
    </row>
    <row r="3848" spans="1:55" ht="14.45" customHeight="1" outlineLevel="4" thickBot="1">
      <c r="A3848" s="79">
        <f t="shared" si="59"/>
        <v>3847</v>
      </c>
      <c r="G3848" s="73" t="s">
        <v>4766</v>
      </c>
    </row>
    <row r="3849" spans="1:55" ht="14.45" customHeight="1" outlineLevel="4" thickBot="1">
      <c r="A3849" s="79">
        <f t="shared" si="59"/>
        <v>3848</v>
      </c>
      <c r="G3849" s="73" t="s">
        <v>4767</v>
      </c>
    </row>
    <row r="3850" spans="1:55" ht="14.45" customHeight="1" outlineLevel="4" thickBot="1">
      <c r="A3850" s="79">
        <f t="shared" si="59"/>
        <v>3849</v>
      </c>
      <c r="G3850" s="73" t="s">
        <v>4768</v>
      </c>
    </row>
    <row r="3851" spans="1:55" ht="14.45" customHeight="1" outlineLevel="3" thickBot="1">
      <c r="A3851" s="79">
        <f t="shared" si="59"/>
        <v>3850</v>
      </c>
      <c r="F3851" s="88" t="s">
        <v>4769</v>
      </c>
      <c r="BC3851" s="83" t="s">
        <v>12124</v>
      </c>
    </row>
    <row r="3852" spans="1:55" ht="14.45" customHeight="1" outlineLevel="4" thickBot="1">
      <c r="A3852" s="79">
        <f t="shared" si="59"/>
        <v>3851</v>
      </c>
      <c r="G3852" s="73" t="s">
        <v>4770</v>
      </c>
    </row>
    <row r="3853" spans="1:55" ht="14.45" customHeight="1" outlineLevel="4" thickBot="1">
      <c r="A3853" s="79">
        <f t="shared" si="59"/>
        <v>3852</v>
      </c>
      <c r="G3853" s="73" t="s">
        <v>4771</v>
      </c>
    </row>
    <row r="3854" spans="1:55" ht="14.45" customHeight="1" outlineLevel="4" thickBot="1">
      <c r="A3854" s="79">
        <f t="shared" si="59"/>
        <v>3853</v>
      </c>
      <c r="G3854" s="109" t="s">
        <v>4772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4773</v>
      </c>
    </row>
    <row r="3855" spans="1:55" ht="14.45" customHeight="1" outlineLevel="4" thickBot="1">
      <c r="A3855" s="79">
        <f t="shared" si="59"/>
        <v>3854</v>
      </c>
      <c r="G3855" s="538"/>
      <c r="H3855" s="539"/>
      <c r="I3855" s="539"/>
      <c r="J3855" s="539"/>
      <c r="K3855" s="539"/>
      <c r="L3855" s="539"/>
      <c r="M3855" s="539"/>
      <c r="N3855" s="539"/>
      <c r="O3855" s="539" t="s">
        <v>3</v>
      </c>
      <c r="P3855" s="539"/>
      <c r="Q3855" s="539"/>
      <c r="R3855" s="539"/>
      <c r="S3855" s="539"/>
      <c r="T3855" s="539"/>
      <c r="U3855" s="539"/>
      <c r="V3855" s="539"/>
      <c r="W3855" s="539"/>
      <c r="X3855" s="539"/>
      <c r="Y3855" s="539"/>
      <c r="Z3855" s="539"/>
      <c r="AA3855" s="539"/>
      <c r="AB3855" s="539"/>
      <c r="AC3855" s="539"/>
      <c r="AD3855" s="539"/>
      <c r="AE3855" s="539"/>
      <c r="AF3855" s="539"/>
      <c r="AG3855" s="539"/>
      <c r="AH3855" s="539" t="s">
        <v>48</v>
      </c>
      <c r="AI3855" s="539"/>
      <c r="AJ3855" s="539"/>
      <c r="AK3855" s="539"/>
      <c r="AL3855" s="539"/>
      <c r="AM3855" s="539"/>
      <c r="AN3855" s="539"/>
      <c r="AO3855" s="539"/>
      <c r="AP3855" s="539"/>
      <c r="AQ3855" s="539"/>
      <c r="AR3855" s="539"/>
      <c r="AS3855" s="539"/>
      <c r="AT3855" s="539"/>
      <c r="AU3855" s="539"/>
      <c r="AV3855" s="539"/>
      <c r="AW3855" s="539"/>
      <c r="AX3855" s="539"/>
      <c r="AY3855" s="539"/>
      <c r="AZ3855" s="540"/>
    </row>
    <row r="3856" spans="1:55" ht="14.45" customHeight="1" outlineLevel="4" thickBot="1">
      <c r="A3856" s="79">
        <f t="shared" si="59"/>
        <v>3855</v>
      </c>
      <c r="G3856" s="597" t="s">
        <v>4774</v>
      </c>
      <c r="H3856" s="598"/>
      <c r="I3856" s="598"/>
      <c r="J3856" s="598"/>
      <c r="K3856" s="598"/>
      <c r="L3856" s="598"/>
      <c r="M3856" s="598"/>
      <c r="N3856" s="598"/>
      <c r="O3856" s="558" t="s">
        <v>4775</v>
      </c>
      <c r="P3856" s="558"/>
      <c r="Q3856" s="558"/>
      <c r="R3856" s="558"/>
      <c r="S3856" s="558"/>
      <c r="T3856" s="558"/>
      <c r="U3856" s="558"/>
      <c r="V3856" s="558"/>
      <c r="W3856" s="558"/>
      <c r="X3856" s="558"/>
      <c r="Y3856" s="558"/>
      <c r="Z3856" s="558"/>
      <c r="AA3856" s="558"/>
      <c r="AB3856" s="558"/>
      <c r="AC3856" s="558"/>
      <c r="AD3856" s="558"/>
      <c r="AE3856" s="558"/>
      <c r="AF3856" s="558"/>
      <c r="AG3856" s="558"/>
      <c r="AH3856" s="558" t="s">
        <v>4776</v>
      </c>
      <c r="AI3856" s="558"/>
      <c r="AJ3856" s="558"/>
      <c r="AK3856" s="558"/>
      <c r="AL3856" s="558"/>
      <c r="AM3856" s="558"/>
      <c r="AN3856" s="558"/>
      <c r="AO3856" s="558"/>
      <c r="AP3856" s="558"/>
      <c r="AQ3856" s="558"/>
      <c r="AR3856" s="558"/>
      <c r="AS3856" s="558"/>
      <c r="AT3856" s="558"/>
      <c r="AU3856" s="558"/>
      <c r="AV3856" s="558"/>
      <c r="AW3856" s="558"/>
      <c r="AX3856" s="558"/>
      <c r="AY3856" s="558"/>
      <c r="AZ3856" s="559"/>
    </row>
    <row r="3857" spans="1:55" ht="14.45" customHeight="1" outlineLevel="4" thickBot="1">
      <c r="A3857" s="79">
        <f t="shared" si="59"/>
        <v>3856</v>
      </c>
      <c r="G3857" s="597"/>
      <c r="H3857" s="598"/>
      <c r="I3857" s="598"/>
      <c r="J3857" s="598"/>
      <c r="K3857" s="598"/>
      <c r="L3857" s="598"/>
      <c r="M3857" s="598"/>
      <c r="N3857" s="598"/>
      <c r="O3857" s="558"/>
      <c r="P3857" s="558"/>
      <c r="Q3857" s="558"/>
      <c r="R3857" s="558"/>
      <c r="S3857" s="558"/>
      <c r="T3857" s="558"/>
      <c r="U3857" s="558"/>
      <c r="V3857" s="558"/>
      <c r="W3857" s="558"/>
      <c r="X3857" s="558"/>
      <c r="Y3857" s="558"/>
      <c r="Z3857" s="558"/>
      <c r="AA3857" s="558"/>
      <c r="AB3857" s="558"/>
      <c r="AC3857" s="558"/>
      <c r="AD3857" s="558"/>
      <c r="AE3857" s="558"/>
      <c r="AF3857" s="558"/>
      <c r="AG3857" s="558"/>
      <c r="AH3857" s="558"/>
      <c r="AI3857" s="558"/>
      <c r="AJ3857" s="558"/>
      <c r="AK3857" s="558"/>
      <c r="AL3857" s="558"/>
      <c r="AM3857" s="558"/>
      <c r="AN3857" s="558"/>
      <c r="AO3857" s="558"/>
      <c r="AP3857" s="558"/>
      <c r="AQ3857" s="558"/>
      <c r="AR3857" s="558"/>
      <c r="AS3857" s="558"/>
      <c r="AT3857" s="558"/>
      <c r="AU3857" s="558"/>
      <c r="AV3857" s="558"/>
      <c r="AW3857" s="558"/>
      <c r="AX3857" s="558"/>
      <c r="AY3857" s="558"/>
      <c r="AZ3857" s="559"/>
    </row>
    <row r="3858" spans="1:55" ht="14.45" customHeight="1" outlineLevel="4" thickBot="1">
      <c r="A3858" s="79">
        <f t="shared" ref="A3858:A3921" si="60">ROW()-1</f>
        <v>3857</v>
      </c>
      <c r="G3858" s="597" t="s">
        <v>1328</v>
      </c>
      <c r="H3858" s="598"/>
      <c r="I3858" s="598"/>
      <c r="J3858" s="598"/>
      <c r="K3858" s="598"/>
      <c r="L3858" s="598"/>
      <c r="M3858" s="598"/>
      <c r="N3858" s="598"/>
      <c r="O3858" s="558" t="s">
        <v>4777</v>
      </c>
      <c r="P3858" s="558"/>
      <c r="Q3858" s="558"/>
      <c r="R3858" s="558"/>
      <c r="S3858" s="558"/>
      <c r="T3858" s="558"/>
      <c r="U3858" s="558"/>
      <c r="V3858" s="558"/>
      <c r="W3858" s="558"/>
      <c r="X3858" s="558"/>
      <c r="Y3858" s="558"/>
      <c r="Z3858" s="558"/>
      <c r="AA3858" s="558"/>
      <c r="AB3858" s="558"/>
      <c r="AC3858" s="558"/>
      <c r="AD3858" s="558"/>
      <c r="AE3858" s="558"/>
      <c r="AF3858" s="558"/>
      <c r="AG3858" s="558"/>
      <c r="AH3858" s="558" t="s">
        <v>4778</v>
      </c>
      <c r="AI3858" s="558"/>
      <c r="AJ3858" s="558"/>
      <c r="AK3858" s="558"/>
      <c r="AL3858" s="558"/>
      <c r="AM3858" s="558"/>
      <c r="AN3858" s="558"/>
      <c r="AO3858" s="558"/>
      <c r="AP3858" s="558"/>
      <c r="AQ3858" s="558"/>
      <c r="AR3858" s="558"/>
      <c r="AS3858" s="558"/>
      <c r="AT3858" s="558"/>
      <c r="AU3858" s="558"/>
      <c r="AV3858" s="558"/>
      <c r="AW3858" s="558"/>
      <c r="AX3858" s="558"/>
      <c r="AY3858" s="558"/>
      <c r="AZ3858" s="559"/>
    </row>
    <row r="3859" spans="1:55" ht="14.45" customHeight="1" outlineLevel="4" thickBot="1">
      <c r="A3859" s="79">
        <f t="shared" si="60"/>
        <v>3858</v>
      </c>
      <c r="G3859" s="597" t="s">
        <v>4779</v>
      </c>
      <c r="H3859" s="598"/>
      <c r="I3859" s="598"/>
      <c r="J3859" s="598"/>
      <c r="K3859" s="598"/>
      <c r="L3859" s="598"/>
      <c r="M3859" s="598"/>
      <c r="N3859" s="598"/>
      <c r="O3859" s="558" t="s">
        <v>4780</v>
      </c>
      <c r="P3859" s="558"/>
      <c r="Q3859" s="558"/>
      <c r="R3859" s="558"/>
      <c r="S3859" s="558"/>
      <c r="T3859" s="558"/>
      <c r="U3859" s="558"/>
      <c r="V3859" s="558"/>
      <c r="W3859" s="558"/>
      <c r="X3859" s="558"/>
      <c r="Y3859" s="558"/>
      <c r="Z3859" s="558"/>
      <c r="AA3859" s="558"/>
      <c r="AB3859" s="558"/>
      <c r="AC3859" s="558"/>
      <c r="AD3859" s="558"/>
      <c r="AE3859" s="558"/>
      <c r="AF3859" s="558"/>
      <c r="AG3859" s="558"/>
      <c r="AH3859" s="558" t="s">
        <v>4781</v>
      </c>
      <c r="AI3859" s="558"/>
      <c r="AJ3859" s="558"/>
      <c r="AK3859" s="558"/>
      <c r="AL3859" s="558"/>
      <c r="AM3859" s="558"/>
      <c r="AN3859" s="558"/>
      <c r="AO3859" s="558"/>
      <c r="AP3859" s="558"/>
      <c r="AQ3859" s="558"/>
      <c r="AR3859" s="558"/>
      <c r="AS3859" s="558"/>
      <c r="AT3859" s="558"/>
      <c r="AU3859" s="558"/>
      <c r="AV3859" s="558"/>
      <c r="AW3859" s="558"/>
      <c r="AX3859" s="558"/>
      <c r="AY3859" s="558"/>
      <c r="AZ3859" s="559"/>
    </row>
    <row r="3860" spans="1:55" ht="14.45" customHeight="1" outlineLevel="4" thickBot="1">
      <c r="A3860" s="79">
        <f t="shared" si="60"/>
        <v>3859</v>
      </c>
      <c r="G3860" s="597" t="s">
        <v>4782</v>
      </c>
      <c r="H3860" s="598"/>
      <c r="I3860" s="598"/>
      <c r="J3860" s="598"/>
      <c r="K3860" s="598"/>
      <c r="L3860" s="598"/>
      <c r="M3860" s="598"/>
      <c r="N3860" s="598"/>
      <c r="O3860" s="558" t="s">
        <v>4783</v>
      </c>
      <c r="P3860" s="558"/>
      <c r="Q3860" s="558"/>
      <c r="R3860" s="558"/>
      <c r="S3860" s="558"/>
      <c r="T3860" s="558"/>
      <c r="U3860" s="558"/>
      <c r="V3860" s="558"/>
      <c r="W3860" s="558"/>
      <c r="X3860" s="558"/>
      <c r="Y3860" s="558"/>
      <c r="Z3860" s="558"/>
      <c r="AA3860" s="558"/>
      <c r="AB3860" s="558"/>
      <c r="AC3860" s="558"/>
      <c r="AD3860" s="558"/>
      <c r="AE3860" s="558"/>
      <c r="AF3860" s="558"/>
      <c r="AG3860" s="558"/>
      <c r="AH3860" s="558"/>
      <c r="AI3860" s="558"/>
      <c r="AJ3860" s="558"/>
      <c r="AK3860" s="558"/>
      <c r="AL3860" s="558"/>
      <c r="AM3860" s="558"/>
      <c r="AN3860" s="558"/>
      <c r="AO3860" s="558"/>
      <c r="AP3860" s="558"/>
      <c r="AQ3860" s="558"/>
      <c r="AR3860" s="558"/>
      <c r="AS3860" s="558"/>
      <c r="AT3860" s="558"/>
      <c r="AU3860" s="558"/>
      <c r="AV3860" s="558"/>
      <c r="AW3860" s="558"/>
      <c r="AX3860" s="558"/>
      <c r="AY3860" s="558"/>
      <c r="AZ3860" s="559"/>
    </row>
    <row r="3861" spans="1:55" ht="14.45" customHeight="1" outlineLevel="4" thickBot="1">
      <c r="A3861" s="79">
        <f t="shared" si="60"/>
        <v>3860</v>
      </c>
      <c r="G3861" s="597"/>
      <c r="H3861" s="598"/>
      <c r="I3861" s="598"/>
      <c r="J3861" s="598"/>
      <c r="K3861" s="598"/>
      <c r="L3861" s="598"/>
      <c r="M3861" s="598"/>
      <c r="N3861" s="598"/>
      <c r="O3861" s="558"/>
      <c r="P3861" s="558"/>
      <c r="Q3861" s="558"/>
      <c r="R3861" s="558"/>
      <c r="S3861" s="558"/>
      <c r="T3861" s="558"/>
      <c r="U3861" s="558"/>
      <c r="V3861" s="558"/>
      <c r="W3861" s="558"/>
      <c r="X3861" s="558"/>
      <c r="Y3861" s="558"/>
      <c r="Z3861" s="558"/>
      <c r="AA3861" s="558"/>
      <c r="AB3861" s="558"/>
      <c r="AC3861" s="558"/>
      <c r="AD3861" s="558"/>
      <c r="AE3861" s="558"/>
      <c r="AF3861" s="558"/>
      <c r="AG3861" s="558"/>
      <c r="AH3861" s="558"/>
      <c r="AI3861" s="558"/>
      <c r="AJ3861" s="558"/>
      <c r="AK3861" s="558"/>
      <c r="AL3861" s="558"/>
      <c r="AM3861" s="558"/>
      <c r="AN3861" s="558"/>
      <c r="AO3861" s="558"/>
      <c r="AP3861" s="558"/>
      <c r="AQ3861" s="558"/>
      <c r="AR3861" s="558"/>
      <c r="AS3861" s="558"/>
      <c r="AT3861" s="558"/>
      <c r="AU3861" s="558"/>
      <c r="AV3861" s="558"/>
      <c r="AW3861" s="558"/>
      <c r="AX3861" s="558"/>
      <c r="AY3861" s="558"/>
      <c r="AZ3861" s="559"/>
    </row>
    <row r="3862" spans="1:55" ht="14.45" customHeight="1" outlineLevel="4" thickBot="1">
      <c r="A3862" s="79">
        <f t="shared" si="60"/>
        <v>3861</v>
      </c>
      <c r="G3862" s="612"/>
      <c r="H3862" s="613"/>
      <c r="I3862" s="613"/>
      <c r="J3862" s="613"/>
      <c r="K3862" s="613"/>
      <c r="L3862" s="613"/>
      <c r="M3862" s="613"/>
      <c r="N3862" s="613"/>
      <c r="O3862" s="633"/>
      <c r="P3862" s="633"/>
      <c r="Q3862" s="633"/>
      <c r="R3862" s="633"/>
      <c r="S3862" s="633"/>
      <c r="T3862" s="633"/>
      <c r="U3862" s="633"/>
      <c r="V3862" s="633"/>
      <c r="W3862" s="633"/>
      <c r="X3862" s="633"/>
      <c r="Y3862" s="633"/>
      <c r="Z3862" s="633"/>
      <c r="AA3862" s="633"/>
      <c r="AB3862" s="633"/>
      <c r="AC3862" s="633"/>
      <c r="AD3862" s="633"/>
      <c r="AE3862" s="633"/>
      <c r="AF3862" s="633"/>
      <c r="AG3862" s="633"/>
      <c r="AH3862" s="633"/>
      <c r="AI3862" s="633"/>
      <c r="AJ3862" s="633"/>
      <c r="AK3862" s="633"/>
      <c r="AL3862" s="633"/>
      <c r="AM3862" s="633"/>
      <c r="AN3862" s="633"/>
      <c r="AO3862" s="633"/>
      <c r="AP3862" s="633"/>
      <c r="AQ3862" s="633"/>
      <c r="AR3862" s="633"/>
      <c r="AS3862" s="633"/>
      <c r="AT3862" s="633"/>
      <c r="AU3862" s="633"/>
      <c r="AV3862" s="633"/>
      <c r="AW3862" s="633"/>
      <c r="AX3862" s="633"/>
      <c r="AY3862" s="633"/>
      <c r="AZ3862" s="634"/>
    </row>
    <row r="3863" spans="1:55" ht="14.45" customHeight="1" outlineLevel="3" thickBot="1">
      <c r="A3863" s="79">
        <f t="shared" si="60"/>
        <v>3862</v>
      </c>
      <c r="E3863" s="134" t="s">
        <v>1538</v>
      </c>
      <c r="F3863" s="88" t="s">
        <v>4784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12125</v>
      </c>
    </row>
    <row r="3864" spans="1:55" ht="14.45" customHeight="1" outlineLevel="4" thickBot="1">
      <c r="A3864" s="79">
        <f t="shared" si="60"/>
        <v>3863</v>
      </c>
      <c r="G3864" s="109" t="s">
        <v>4785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538" t="s">
        <v>1326</v>
      </c>
      <c r="H3865" s="539"/>
      <c r="I3865" s="539"/>
      <c r="J3865" s="539"/>
      <c r="K3865" s="539"/>
      <c r="L3865" s="539"/>
      <c r="M3865" s="539"/>
      <c r="N3865" s="539"/>
      <c r="O3865" s="539" t="s">
        <v>3</v>
      </c>
      <c r="P3865" s="539"/>
      <c r="Q3865" s="539"/>
      <c r="R3865" s="539"/>
      <c r="S3865" s="539"/>
      <c r="T3865" s="539"/>
      <c r="U3865" s="539"/>
      <c r="V3865" s="539"/>
      <c r="W3865" s="539"/>
      <c r="X3865" s="539"/>
      <c r="Y3865" s="539"/>
      <c r="Z3865" s="539"/>
      <c r="AA3865" s="539"/>
      <c r="AB3865" s="539"/>
      <c r="AC3865" s="539"/>
      <c r="AD3865" s="539"/>
      <c r="AE3865" s="539"/>
      <c r="AF3865" s="539"/>
      <c r="AG3865" s="539"/>
      <c r="AH3865" s="539" t="s">
        <v>4</v>
      </c>
      <c r="AI3865" s="539"/>
      <c r="AJ3865" s="539"/>
      <c r="AK3865" s="539"/>
      <c r="AL3865" s="539"/>
      <c r="AM3865" s="539"/>
      <c r="AN3865" s="539"/>
      <c r="AO3865" s="539"/>
      <c r="AP3865" s="539"/>
      <c r="AQ3865" s="539"/>
      <c r="AR3865" s="539"/>
      <c r="AS3865" s="539"/>
      <c r="AT3865" s="539"/>
      <c r="AU3865" s="539"/>
      <c r="AV3865" s="539"/>
      <c r="AW3865" s="539"/>
      <c r="AX3865" s="539"/>
      <c r="AY3865" s="539"/>
      <c r="AZ3865" s="540"/>
    </row>
    <row r="3866" spans="1:55" ht="14.45" customHeight="1" outlineLevel="4" thickBot="1">
      <c r="A3866" s="79">
        <f t="shared" si="60"/>
        <v>3865</v>
      </c>
      <c r="G3866" s="597" t="s">
        <v>4786</v>
      </c>
      <c r="H3866" s="598"/>
      <c r="I3866" s="598"/>
      <c r="J3866" s="598"/>
      <c r="K3866" s="598"/>
      <c r="L3866" s="598"/>
      <c r="M3866" s="598"/>
      <c r="N3866" s="598"/>
      <c r="O3866" s="579" t="s">
        <v>5</v>
      </c>
      <c r="P3866" s="579"/>
      <c r="Q3866" s="579"/>
      <c r="R3866" s="579"/>
      <c r="S3866" s="579"/>
      <c r="T3866" s="579"/>
      <c r="U3866" s="579"/>
      <c r="V3866" s="579"/>
      <c r="W3866" s="579"/>
      <c r="X3866" s="579"/>
      <c r="Y3866" s="579"/>
      <c r="Z3866" s="579"/>
      <c r="AA3866" s="579"/>
      <c r="AB3866" s="579"/>
      <c r="AC3866" s="579"/>
      <c r="AD3866" s="579"/>
      <c r="AE3866" s="579"/>
      <c r="AF3866" s="579"/>
      <c r="AG3866" s="579"/>
      <c r="AH3866" s="579" t="s">
        <v>4787</v>
      </c>
      <c r="AI3866" s="579"/>
      <c r="AJ3866" s="579"/>
      <c r="AK3866" s="579"/>
      <c r="AL3866" s="579"/>
      <c r="AM3866" s="579"/>
      <c r="AN3866" s="579"/>
      <c r="AO3866" s="579"/>
      <c r="AP3866" s="579"/>
      <c r="AQ3866" s="579"/>
      <c r="AR3866" s="579"/>
      <c r="AS3866" s="579"/>
      <c r="AT3866" s="579"/>
      <c r="AU3866" s="579"/>
      <c r="AV3866" s="579"/>
      <c r="AW3866" s="579"/>
      <c r="AX3866" s="579"/>
      <c r="AY3866" s="579"/>
      <c r="AZ3866" s="683"/>
    </row>
    <row r="3867" spans="1:55" ht="14.45" customHeight="1" outlineLevel="4" thickBot="1">
      <c r="A3867" s="79">
        <f t="shared" si="60"/>
        <v>3866</v>
      </c>
      <c r="G3867" s="597" t="s">
        <v>1328</v>
      </c>
      <c r="H3867" s="598"/>
      <c r="I3867" s="598"/>
      <c r="J3867" s="598"/>
      <c r="K3867" s="598"/>
      <c r="L3867" s="598"/>
      <c r="M3867" s="598"/>
      <c r="N3867" s="598"/>
      <c r="O3867" s="579" t="s">
        <v>4788</v>
      </c>
      <c r="P3867" s="579"/>
      <c r="Q3867" s="579"/>
      <c r="R3867" s="579"/>
      <c r="S3867" s="579"/>
      <c r="T3867" s="579"/>
      <c r="U3867" s="579"/>
      <c r="V3867" s="579"/>
      <c r="W3867" s="579"/>
      <c r="X3867" s="579"/>
      <c r="Y3867" s="579"/>
      <c r="Z3867" s="579"/>
      <c r="AA3867" s="579"/>
      <c r="AB3867" s="579"/>
      <c r="AC3867" s="579"/>
      <c r="AD3867" s="579"/>
      <c r="AE3867" s="579"/>
      <c r="AF3867" s="579"/>
      <c r="AG3867" s="579"/>
      <c r="AH3867" s="579" t="s">
        <v>1358</v>
      </c>
      <c r="AI3867" s="579"/>
      <c r="AJ3867" s="579"/>
      <c r="AK3867" s="579"/>
      <c r="AL3867" s="579"/>
      <c r="AM3867" s="579"/>
      <c r="AN3867" s="579"/>
      <c r="AO3867" s="579"/>
      <c r="AP3867" s="579"/>
      <c r="AQ3867" s="579"/>
      <c r="AR3867" s="579"/>
      <c r="AS3867" s="579"/>
      <c r="AT3867" s="579"/>
      <c r="AU3867" s="579"/>
      <c r="AV3867" s="579"/>
      <c r="AW3867" s="579"/>
      <c r="AX3867" s="579"/>
      <c r="AY3867" s="579"/>
      <c r="AZ3867" s="683"/>
    </row>
    <row r="3868" spans="1:55" ht="14.45" customHeight="1" outlineLevel="4" thickBot="1">
      <c r="A3868" s="79">
        <f t="shared" si="60"/>
        <v>3867</v>
      </c>
      <c r="G3868" s="597" t="s">
        <v>4789</v>
      </c>
      <c r="H3868" s="598"/>
      <c r="I3868" s="598"/>
      <c r="J3868" s="598"/>
      <c r="K3868" s="598"/>
      <c r="L3868" s="598"/>
      <c r="M3868" s="598"/>
      <c r="N3868" s="598"/>
      <c r="O3868" s="579" t="s">
        <v>4790</v>
      </c>
      <c r="P3868" s="579"/>
      <c r="Q3868" s="579"/>
      <c r="R3868" s="579"/>
      <c r="S3868" s="579"/>
      <c r="T3868" s="579"/>
      <c r="U3868" s="579"/>
      <c r="V3868" s="579"/>
      <c r="W3868" s="579"/>
      <c r="X3868" s="579"/>
      <c r="Y3868" s="579"/>
      <c r="Z3868" s="579"/>
      <c r="AA3868" s="579"/>
      <c r="AB3868" s="579"/>
      <c r="AC3868" s="579"/>
      <c r="AD3868" s="579"/>
      <c r="AE3868" s="579"/>
      <c r="AF3868" s="579"/>
      <c r="AG3868" s="579"/>
      <c r="AH3868" s="579" t="s">
        <v>4791</v>
      </c>
      <c r="AI3868" s="579"/>
      <c r="AJ3868" s="579"/>
      <c r="AK3868" s="579"/>
      <c r="AL3868" s="579"/>
      <c r="AM3868" s="579"/>
      <c r="AN3868" s="579"/>
      <c r="AO3868" s="579"/>
      <c r="AP3868" s="579"/>
      <c r="AQ3868" s="579"/>
      <c r="AR3868" s="579"/>
      <c r="AS3868" s="579"/>
      <c r="AT3868" s="579"/>
      <c r="AU3868" s="579"/>
      <c r="AV3868" s="579"/>
      <c r="AW3868" s="579"/>
      <c r="AX3868" s="579"/>
      <c r="AY3868" s="579"/>
      <c r="AZ3868" s="683"/>
    </row>
    <row r="3869" spans="1:55" ht="14.45" customHeight="1" outlineLevel="4" thickBot="1">
      <c r="A3869" s="79">
        <f t="shared" si="60"/>
        <v>3868</v>
      </c>
      <c r="G3869" s="597" t="s">
        <v>4792</v>
      </c>
      <c r="H3869" s="598"/>
      <c r="I3869" s="598"/>
      <c r="J3869" s="598"/>
      <c r="K3869" s="598"/>
      <c r="L3869" s="598"/>
      <c r="M3869" s="598"/>
      <c r="N3869" s="598"/>
      <c r="O3869" s="579" t="s">
        <v>4791</v>
      </c>
      <c r="P3869" s="579"/>
      <c r="Q3869" s="579"/>
      <c r="R3869" s="579"/>
      <c r="S3869" s="579"/>
      <c r="T3869" s="579"/>
      <c r="U3869" s="579"/>
      <c r="V3869" s="579"/>
      <c r="W3869" s="579"/>
      <c r="X3869" s="579"/>
      <c r="Y3869" s="579"/>
      <c r="Z3869" s="579"/>
      <c r="AA3869" s="579"/>
      <c r="AB3869" s="579"/>
      <c r="AC3869" s="579"/>
      <c r="AD3869" s="579"/>
      <c r="AE3869" s="579"/>
      <c r="AF3869" s="579"/>
      <c r="AG3869" s="579"/>
      <c r="AH3869" s="579" t="s">
        <v>4791</v>
      </c>
      <c r="AI3869" s="579"/>
      <c r="AJ3869" s="579"/>
      <c r="AK3869" s="579"/>
      <c r="AL3869" s="579"/>
      <c r="AM3869" s="579"/>
      <c r="AN3869" s="579"/>
      <c r="AO3869" s="579"/>
      <c r="AP3869" s="579"/>
      <c r="AQ3869" s="579"/>
      <c r="AR3869" s="579"/>
      <c r="AS3869" s="579"/>
      <c r="AT3869" s="579"/>
      <c r="AU3869" s="579"/>
      <c r="AV3869" s="579"/>
      <c r="AW3869" s="579"/>
      <c r="AX3869" s="579"/>
      <c r="AY3869" s="579"/>
      <c r="AZ3869" s="683"/>
    </row>
    <row r="3870" spans="1:55" ht="14.45" customHeight="1" outlineLevel="4" thickBot="1">
      <c r="A3870" s="79">
        <f t="shared" si="60"/>
        <v>3869</v>
      </c>
      <c r="G3870" s="597" t="s">
        <v>4793</v>
      </c>
      <c r="H3870" s="598"/>
      <c r="I3870" s="598"/>
      <c r="J3870" s="598"/>
      <c r="K3870" s="598"/>
      <c r="L3870" s="598"/>
      <c r="M3870" s="598"/>
      <c r="N3870" s="598"/>
      <c r="O3870" s="579" t="s">
        <v>4791</v>
      </c>
      <c r="P3870" s="579"/>
      <c r="Q3870" s="579"/>
      <c r="R3870" s="579"/>
      <c r="S3870" s="579"/>
      <c r="T3870" s="579"/>
      <c r="U3870" s="579"/>
      <c r="V3870" s="579"/>
      <c r="W3870" s="579"/>
      <c r="X3870" s="579"/>
      <c r="Y3870" s="579"/>
      <c r="Z3870" s="579"/>
      <c r="AA3870" s="579"/>
      <c r="AB3870" s="579"/>
      <c r="AC3870" s="579"/>
      <c r="AD3870" s="579"/>
      <c r="AE3870" s="579"/>
      <c r="AF3870" s="579"/>
      <c r="AG3870" s="579"/>
      <c r="AH3870" s="579" t="s">
        <v>4790</v>
      </c>
      <c r="AI3870" s="579"/>
      <c r="AJ3870" s="579"/>
      <c r="AK3870" s="579"/>
      <c r="AL3870" s="579"/>
      <c r="AM3870" s="579"/>
      <c r="AN3870" s="579"/>
      <c r="AO3870" s="579"/>
      <c r="AP3870" s="579"/>
      <c r="AQ3870" s="579"/>
      <c r="AR3870" s="579"/>
      <c r="AS3870" s="579"/>
      <c r="AT3870" s="579"/>
      <c r="AU3870" s="579"/>
      <c r="AV3870" s="579"/>
      <c r="AW3870" s="579"/>
      <c r="AX3870" s="579"/>
      <c r="AY3870" s="579"/>
      <c r="AZ3870" s="683"/>
    </row>
    <row r="3871" spans="1:55" ht="14.45" customHeight="1" outlineLevel="4" thickBot="1">
      <c r="A3871" s="79">
        <f t="shared" si="60"/>
        <v>3870</v>
      </c>
      <c r="G3871" s="597" t="s">
        <v>4794</v>
      </c>
      <c r="H3871" s="598"/>
      <c r="I3871" s="598"/>
      <c r="J3871" s="598"/>
      <c r="K3871" s="598"/>
      <c r="L3871" s="598"/>
      <c r="M3871" s="598"/>
      <c r="N3871" s="598"/>
      <c r="O3871" s="579" t="s">
        <v>4795</v>
      </c>
      <c r="P3871" s="579"/>
      <c r="Q3871" s="579"/>
      <c r="R3871" s="579"/>
      <c r="S3871" s="579"/>
      <c r="T3871" s="579"/>
      <c r="U3871" s="579"/>
      <c r="V3871" s="579"/>
      <c r="W3871" s="579"/>
      <c r="X3871" s="579"/>
      <c r="Y3871" s="579"/>
      <c r="Z3871" s="579"/>
      <c r="AA3871" s="579"/>
      <c r="AB3871" s="579"/>
      <c r="AC3871" s="579"/>
      <c r="AD3871" s="579"/>
      <c r="AE3871" s="579"/>
      <c r="AF3871" s="579"/>
      <c r="AG3871" s="579"/>
      <c r="AH3871" s="579" t="s">
        <v>4796</v>
      </c>
      <c r="AI3871" s="579"/>
      <c r="AJ3871" s="579"/>
      <c r="AK3871" s="579"/>
      <c r="AL3871" s="579"/>
      <c r="AM3871" s="579"/>
      <c r="AN3871" s="579"/>
      <c r="AO3871" s="579"/>
      <c r="AP3871" s="579"/>
      <c r="AQ3871" s="579"/>
      <c r="AR3871" s="579"/>
      <c r="AS3871" s="579"/>
      <c r="AT3871" s="579"/>
      <c r="AU3871" s="579"/>
      <c r="AV3871" s="579"/>
      <c r="AW3871" s="579"/>
      <c r="AX3871" s="579"/>
      <c r="AY3871" s="579"/>
      <c r="AZ3871" s="683"/>
    </row>
    <row r="3872" spans="1:55" ht="14.45" customHeight="1" outlineLevel="4" thickBot="1">
      <c r="A3872" s="79">
        <f t="shared" si="60"/>
        <v>3871</v>
      </c>
      <c r="G3872" s="597" t="s">
        <v>4797</v>
      </c>
      <c r="H3872" s="598"/>
      <c r="I3872" s="598"/>
      <c r="J3872" s="598"/>
      <c r="K3872" s="598"/>
      <c r="L3872" s="598"/>
      <c r="M3872" s="598"/>
      <c r="N3872" s="598"/>
      <c r="O3872" s="579" t="s">
        <v>4798</v>
      </c>
      <c r="P3872" s="579"/>
      <c r="Q3872" s="579"/>
      <c r="R3872" s="579"/>
      <c r="S3872" s="579"/>
      <c r="T3872" s="579"/>
      <c r="U3872" s="579"/>
      <c r="V3872" s="579"/>
      <c r="W3872" s="579"/>
      <c r="X3872" s="579"/>
      <c r="Y3872" s="579"/>
      <c r="Z3872" s="579"/>
      <c r="AA3872" s="579"/>
      <c r="AB3872" s="579"/>
      <c r="AC3872" s="579"/>
      <c r="AD3872" s="579"/>
      <c r="AE3872" s="579"/>
      <c r="AF3872" s="579"/>
      <c r="AG3872" s="579"/>
      <c r="AH3872" s="579" t="s">
        <v>4799</v>
      </c>
      <c r="AI3872" s="579"/>
      <c r="AJ3872" s="579"/>
      <c r="AK3872" s="579"/>
      <c r="AL3872" s="579"/>
      <c r="AM3872" s="579"/>
      <c r="AN3872" s="579"/>
      <c r="AO3872" s="579"/>
      <c r="AP3872" s="579"/>
      <c r="AQ3872" s="579"/>
      <c r="AR3872" s="579"/>
      <c r="AS3872" s="579"/>
      <c r="AT3872" s="579"/>
      <c r="AU3872" s="579"/>
      <c r="AV3872" s="579"/>
      <c r="AW3872" s="579"/>
      <c r="AX3872" s="579"/>
      <c r="AY3872" s="579"/>
      <c r="AZ3872" s="683"/>
    </row>
    <row r="3873" spans="1:55" ht="14.45" customHeight="1" outlineLevel="4" thickBot="1">
      <c r="A3873" s="79">
        <f t="shared" si="60"/>
        <v>3872</v>
      </c>
      <c r="G3873" s="597" t="s">
        <v>4800</v>
      </c>
      <c r="H3873" s="598"/>
      <c r="I3873" s="598"/>
      <c r="J3873" s="598"/>
      <c r="K3873" s="598"/>
      <c r="L3873" s="598"/>
      <c r="M3873" s="598"/>
      <c r="N3873" s="598"/>
      <c r="O3873" s="579" t="s">
        <v>4791</v>
      </c>
      <c r="P3873" s="579"/>
      <c r="Q3873" s="579"/>
      <c r="R3873" s="579"/>
      <c r="S3873" s="579"/>
      <c r="T3873" s="579"/>
      <c r="U3873" s="579"/>
      <c r="V3873" s="579"/>
      <c r="W3873" s="579"/>
      <c r="X3873" s="579"/>
      <c r="Y3873" s="579"/>
      <c r="Z3873" s="579"/>
      <c r="AA3873" s="579"/>
      <c r="AB3873" s="579"/>
      <c r="AC3873" s="579"/>
      <c r="AD3873" s="579"/>
      <c r="AE3873" s="579"/>
      <c r="AF3873" s="579"/>
      <c r="AG3873" s="579"/>
      <c r="AH3873" s="579" t="s">
        <v>4790</v>
      </c>
      <c r="AI3873" s="579"/>
      <c r="AJ3873" s="579"/>
      <c r="AK3873" s="579"/>
      <c r="AL3873" s="579"/>
      <c r="AM3873" s="579"/>
      <c r="AN3873" s="579"/>
      <c r="AO3873" s="579"/>
      <c r="AP3873" s="579"/>
      <c r="AQ3873" s="579"/>
      <c r="AR3873" s="579"/>
      <c r="AS3873" s="579"/>
      <c r="AT3873" s="579"/>
      <c r="AU3873" s="579"/>
      <c r="AV3873" s="579"/>
      <c r="AW3873" s="579"/>
      <c r="AX3873" s="579"/>
      <c r="AY3873" s="579"/>
      <c r="AZ3873" s="683"/>
    </row>
    <row r="3874" spans="1:55" ht="14.45" customHeight="1" outlineLevel="4" thickBot="1">
      <c r="A3874" s="79">
        <f t="shared" si="60"/>
        <v>3873</v>
      </c>
      <c r="G3874" s="597" t="s">
        <v>4801</v>
      </c>
      <c r="H3874" s="598"/>
      <c r="I3874" s="598"/>
      <c r="J3874" s="598"/>
      <c r="K3874" s="598"/>
      <c r="L3874" s="598"/>
      <c r="M3874" s="598"/>
      <c r="N3874" s="598"/>
      <c r="O3874" s="579" t="s">
        <v>4791</v>
      </c>
      <c r="P3874" s="579"/>
      <c r="Q3874" s="579"/>
      <c r="R3874" s="579"/>
      <c r="S3874" s="579"/>
      <c r="T3874" s="579"/>
      <c r="U3874" s="579"/>
      <c r="V3874" s="579"/>
      <c r="W3874" s="579"/>
      <c r="X3874" s="579"/>
      <c r="Y3874" s="579"/>
      <c r="Z3874" s="579"/>
      <c r="AA3874" s="579"/>
      <c r="AB3874" s="579"/>
      <c r="AC3874" s="579"/>
      <c r="AD3874" s="579"/>
      <c r="AE3874" s="579"/>
      <c r="AF3874" s="579"/>
      <c r="AG3874" s="579"/>
      <c r="AH3874" s="579" t="s">
        <v>4790</v>
      </c>
      <c r="AI3874" s="579"/>
      <c r="AJ3874" s="579"/>
      <c r="AK3874" s="579"/>
      <c r="AL3874" s="579"/>
      <c r="AM3874" s="579"/>
      <c r="AN3874" s="579"/>
      <c r="AO3874" s="579"/>
      <c r="AP3874" s="579"/>
      <c r="AQ3874" s="579"/>
      <c r="AR3874" s="579"/>
      <c r="AS3874" s="579"/>
      <c r="AT3874" s="579"/>
      <c r="AU3874" s="579"/>
      <c r="AV3874" s="579"/>
      <c r="AW3874" s="579"/>
      <c r="AX3874" s="579"/>
      <c r="AY3874" s="579"/>
      <c r="AZ3874" s="683"/>
    </row>
    <row r="3875" spans="1:55" ht="14.45" customHeight="1" outlineLevel="4" thickBot="1">
      <c r="A3875" s="79">
        <f t="shared" si="60"/>
        <v>3874</v>
      </c>
      <c r="G3875" s="597" t="s">
        <v>4802</v>
      </c>
      <c r="H3875" s="598"/>
      <c r="I3875" s="598"/>
      <c r="J3875" s="598"/>
      <c r="K3875" s="598"/>
      <c r="L3875" s="598"/>
      <c r="M3875" s="598"/>
      <c r="N3875" s="598"/>
      <c r="O3875" s="579" t="s">
        <v>4791</v>
      </c>
      <c r="P3875" s="579"/>
      <c r="Q3875" s="579"/>
      <c r="R3875" s="579"/>
      <c r="S3875" s="579"/>
      <c r="T3875" s="579"/>
      <c r="U3875" s="579"/>
      <c r="V3875" s="579"/>
      <c r="W3875" s="579"/>
      <c r="X3875" s="579"/>
      <c r="Y3875" s="579"/>
      <c r="Z3875" s="579"/>
      <c r="AA3875" s="579"/>
      <c r="AB3875" s="579"/>
      <c r="AC3875" s="579"/>
      <c r="AD3875" s="579"/>
      <c r="AE3875" s="579"/>
      <c r="AF3875" s="579"/>
      <c r="AG3875" s="579"/>
      <c r="AH3875" s="579" t="s">
        <v>4791</v>
      </c>
      <c r="AI3875" s="579"/>
      <c r="AJ3875" s="579"/>
      <c r="AK3875" s="579"/>
      <c r="AL3875" s="579"/>
      <c r="AM3875" s="579"/>
      <c r="AN3875" s="579"/>
      <c r="AO3875" s="579"/>
      <c r="AP3875" s="579"/>
      <c r="AQ3875" s="579"/>
      <c r="AR3875" s="579"/>
      <c r="AS3875" s="579"/>
      <c r="AT3875" s="579"/>
      <c r="AU3875" s="579"/>
      <c r="AV3875" s="579"/>
      <c r="AW3875" s="579"/>
      <c r="AX3875" s="579"/>
      <c r="AY3875" s="579"/>
      <c r="AZ3875" s="683"/>
    </row>
    <row r="3876" spans="1:55" ht="14.45" customHeight="1" outlineLevel="4" thickBot="1">
      <c r="A3876" s="79">
        <f t="shared" si="60"/>
        <v>3875</v>
      </c>
      <c r="G3876" s="597" t="s">
        <v>4803</v>
      </c>
      <c r="H3876" s="598"/>
      <c r="I3876" s="598"/>
      <c r="J3876" s="598"/>
      <c r="K3876" s="598"/>
      <c r="L3876" s="598"/>
      <c r="M3876" s="598"/>
      <c r="N3876" s="598"/>
      <c r="O3876" s="579" t="s">
        <v>4804</v>
      </c>
      <c r="P3876" s="579"/>
      <c r="Q3876" s="579"/>
      <c r="R3876" s="579"/>
      <c r="S3876" s="579"/>
      <c r="T3876" s="579"/>
      <c r="U3876" s="579"/>
      <c r="V3876" s="579"/>
      <c r="W3876" s="579"/>
      <c r="X3876" s="579"/>
      <c r="Y3876" s="579"/>
      <c r="Z3876" s="579"/>
      <c r="AA3876" s="579"/>
      <c r="AB3876" s="579"/>
      <c r="AC3876" s="579"/>
      <c r="AD3876" s="579"/>
      <c r="AE3876" s="579"/>
      <c r="AF3876" s="579"/>
      <c r="AG3876" s="579"/>
      <c r="AH3876" s="579" t="s">
        <v>4805</v>
      </c>
      <c r="AI3876" s="579"/>
      <c r="AJ3876" s="579"/>
      <c r="AK3876" s="579"/>
      <c r="AL3876" s="579"/>
      <c r="AM3876" s="579"/>
      <c r="AN3876" s="579"/>
      <c r="AO3876" s="579"/>
      <c r="AP3876" s="579"/>
      <c r="AQ3876" s="579"/>
      <c r="AR3876" s="579"/>
      <c r="AS3876" s="579"/>
      <c r="AT3876" s="579"/>
      <c r="AU3876" s="579"/>
      <c r="AV3876" s="579"/>
      <c r="AW3876" s="579"/>
      <c r="AX3876" s="579"/>
      <c r="AY3876" s="579"/>
      <c r="AZ3876" s="683"/>
    </row>
    <row r="3877" spans="1:55" ht="14.45" customHeight="1" outlineLevel="4" thickBot="1">
      <c r="A3877" s="79">
        <f t="shared" si="60"/>
        <v>3876</v>
      </c>
      <c r="G3877" s="597" t="s">
        <v>4806</v>
      </c>
      <c r="H3877" s="598"/>
      <c r="I3877" s="598"/>
      <c r="J3877" s="598"/>
      <c r="K3877" s="598"/>
      <c r="L3877" s="598"/>
      <c r="M3877" s="598"/>
      <c r="N3877" s="598"/>
      <c r="O3877" s="558" t="s">
        <v>4807</v>
      </c>
      <c r="P3877" s="558"/>
      <c r="Q3877" s="558"/>
      <c r="R3877" s="558"/>
      <c r="S3877" s="558"/>
      <c r="T3877" s="558"/>
      <c r="U3877" s="558"/>
      <c r="V3877" s="558"/>
      <c r="W3877" s="558"/>
      <c r="X3877" s="558"/>
      <c r="Y3877" s="558"/>
      <c r="Z3877" s="558"/>
      <c r="AA3877" s="558"/>
      <c r="AB3877" s="558"/>
      <c r="AC3877" s="558"/>
      <c r="AD3877" s="558"/>
      <c r="AE3877" s="558"/>
      <c r="AF3877" s="558"/>
      <c r="AG3877" s="558"/>
      <c r="AH3877" s="558" t="s">
        <v>4808</v>
      </c>
      <c r="AI3877" s="558"/>
      <c r="AJ3877" s="558"/>
      <c r="AK3877" s="558"/>
      <c r="AL3877" s="558"/>
      <c r="AM3877" s="558"/>
      <c r="AN3877" s="558"/>
      <c r="AO3877" s="558"/>
      <c r="AP3877" s="558"/>
      <c r="AQ3877" s="558"/>
      <c r="AR3877" s="558"/>
      <c r="AS3877" s="558"/>
      <c r="AT3877" s="558"/>
      <c r="AU3877" s="558"/>
      <c r="AV3877" s="558"/>
      <c r="AW3877" s="558"/>
      <c r="AX3877" s="558"/>
      <c r="AY3877" s="558"/>
      <c r="AZ3877" s="559"/>
    </row>
    <row r="3878" spans="1:55" ht="14.45" customHeight="1" outlineLevel="4" thickBot="1">
      <c r="A3878" s="79">
        <f t="shared" si="60"/>
        <v>3877</v>
      </c>
      <c r="G3878" s="597"/>
      <c r="H3878" s="598"/>
      <c r="I3878" s="598"/>
      <c r="J3878" s="598"/>
      <c r="K3878" s="598"/>
      <c r="L3878" s="598"/>
      <c r="M3878" s="598"/>
      <c r="N3878" s="598"/>
      <c r="O3878" s="558"/>
      <c r="P3878" s="558"/>
      <c r="Q3878" s="558"/>
      <c r="R3878" s="558"/>
      <c r="S3878" s="558"/>
      <c r="T3878" s="558"/>
      <c r="U3878" s="558"/>
      <c r="V3878" s="558"/>
      <c r="W3878" s="558"/>
      <c r="X3878" s="558"/>
      <c r="Y3878" s="558"/>
      <c r="Z3878" s="558"/>
      <c r="AA3878" s="558"/>
      <c r="AB3878" s="558"/>
      <c r="AC3878" s="558"/>
      <c r="AD3878" s="558"/>
      <c r="AE3878" s="558"/>
      <c r="AF3878" s="558"/>
      <c r="AG3878" s="558"/>
      <c r="AH3878" s="558"/>
      <c r="AI3878" s="558"/>
      <c r="AJ3878" s="558"/>
      <c r="AK3878" s="558"/>
      <c r="AL3878" s="558"/>
      <c r="AM3878" s="558"/>
      <c r="AN3878" s="558"/>
      <c r="AO3878" s="558"/>
      <c r="AP3878" s="558"/>
      <c r="AQ3878" s="558"/>
      <c r="AR3878" s="558"/>
      <c r="AS3878" s="558"/>
      <c r="AT3878" s="558"/>
      <c r="AU3878" s="558"/>
      <c r="AV3878" s="558"/>
      <c r="AW3878" s="558"/>
      <c r="AX3878" s="558"/>
      <c r="AY3878" s="558"/>
      <c r="AZ3878" s="559"/>
    </row>
    <row r="3879" spans="1:55" ht="14.45" customHeight="1" outlineLevel="4" thickBot="1">
      <c r="A3879" s="79">
        <f t="shared" si="60"/>
        <v>3878</v>
      </c>
      <c r="G3879" s="597" t="s">
        <v>1360</v>
      </c>
      <c r="H3879" s="598"/>
      <c r="I3879" s="598"/>
      <c r="J3879" s="598"/>
      <c r="K3879" s="598"/>
      <c r="L3879" s="598"/>
      <c r="M3879" s="598"/>
      <c r="N3879" s="598"/>
      <c r="O3879" s="558" t="s">
        <v>4809</v>
      </c>
      <c r="P3879" s="558"/>
      <c r="Q3879" s="558"/>
      <c r="R3879" s="558"/>
      <c r="S3879" s="558"/>
      <c r="T3879" s="558"/>
      <c r="U3879" s="558"/>
      <c r="V3879" s="558"/>
      <c r="W3879" s="558"/>
      <c r="X3879" s="558"/>
      <c r="Y3879" s="558"/>
      <c r="Z3879" s="558"/>
      <c r="AA3879" s="558"/>
      <c r="AB3879" s="558"/>
      <c r="AC3879" s="558"/>
      <c r="AD3879" s="558"/>
      <c r="AE3879" s="558"/>
      <c r="AF3879" s="558"/>
      <c r="AG3879" s="558"/>
      <c r="AH3879" s="558"/>
      <c r="AI3879" s="558"/>
      <c r="AJ3879" s="558"/>
      <c r="AK3879" s="558"/>
      <c r="AL3879" s="558"/>
      <c r="AM3879" s="558"/>
      <c r="AN3879" s="558"/>
      <c r="AO3879" s="558"/>
      <c r="AP3879" s="558"/>
      <c r="AQ3879" s="558"/>
      <c r="AR3879" s="558"/>
      <c r="AS3879" s="558"/>
      <c r="AT3879" s="558"/>
      <c r="AU3879" s="558"/>
      <c r="AV3879" s="558"/>
      <c r="AW3879" s="558"/>
      <c r="AX3879" s="558"/>
      <c r="AY3879" s="558"/>
      <c r="AZ3879" s="559"/>
    </row>
    <row r="3880" spans="1:55" ht="14.45" customHeight="1" outlineLevel="4" thickBot="1">
      <c r="A3880" s="79">
        <f t="shared" si="60"/>
        <v>3879</v>
      </c>
      <c r="G3880" s="597"/>
      <c r="H3880" s="598"/>
      <c r="I3880" s="598"/>
      <c r="J3880" s="598"/>
      <c r="K3880" s="598"/>
      <c r="L3880" s="598"/>
      <c r="M3880" s="598"/>
      <c r="N3880" s="598"/>
      <c r="O3880" s="558"/>
      <c r="P3880" s="558"/>
      <c r="Q3880" s="558"/>
      <c r="R3880" s="558"/>
      <c r="S3880" s="558"/>
      <c r="T3880" s="558"/>
      <c r="U3880" s="558"/>
      <c r="V3880" s="558"/>
      <c r="W3880" s="558"/>
      <c r="X3880" s="558"/>
      <c r="Y3880" s="558"/>
      <c r="Z3880" s="558"/>
      <c r="AA3880" s="558"/>
      <c r="AB3880" s="558"/>
      <c r="AC3880" s="558"/>
      <c r="AD3880" s="558"/>
      <c r="AE3880" s="558"/>
      <c r="AF3880" s="558"/>
      <c r="AG3880" s="558"/>
      <c r="AH3880" s="558"/>
      <c r="AI3880" s="558"/>
      <c r="AJ3880" s="558"/>
      <c r="AK3880" s="558"/>
      <c r="AL3880" s="558"/>
      <c r="AM3880" s="558"/>
      <c r="AN3880" s="558"/>
      <c r="AO3880" s="558"/>
      <c r="AP3880" s="558"/>
      <c r="AQ3880" s="558"/>
      <c r="AR3880" s="558"/>
      <c r="AS3880" s="558"/>
      <c r="AT3880" s="558"/>
      <c r="AU3880" s="558"/>
      <c r="AV3880" s="558"/>
      <c r="AW3880" s="558"/>
      <c r="AX3880" s="558"/>
      <c r="AY3880" s="558"/>
      <c r="AZ3880" s="559"/>
    </row>
    <row r="3881" spans="1:55" ht="14.45" customHeight="1" outlineLevel="4" thickBot="1">
      <c r="A3881" s="79">
        <f t="shared" si="60"/>
        <v>3880</v>
      </c>
      <c r="G3881" s="597"/>
      <c r="H3881" s="598"/>
      <c r="I3881" s="598"/>
      <c r="J3881" s="598"/>
      <c r="K3881" s="598"/>
      <c r="L3881" s="598"/>
      <c r="M3881" s="598"/>
      <c r="N3881" s="598"/>
      <c r="O3881" s="558"/>
      <c r="P3881" s="558"/>
      <c r="Q3881" s="558"/>
      <c r="R3881" s="558"/>
      <c r="S3881" s="558"/>
      <c r="T3881" s="558"/>
      <c r="U3881" s="558"/>
      <c r="V3881" s="558"/>
      <c r="W3881" s="558"/>
      <c r="X3881" s="558"/>
      <c r="Y3881" s="558"/>
      <c r="Z3881" s="558"/>
      <c r="AA3881" s="558"/>
      <c r="AB3881" s="558"/>
      <c r="AC3881" s="558"/>
      <c r="AD3881" s="558"/>
      <c r="AE3881" s="558"/>
      <c r="AF3881" s="558"/>
      <c r="AG3881" s="558"/>
      <c r="AH3881" s="558"/>
      <c r="AI3881" s="558"/>
      <c r="AJ3881" s="558"/>
      <c r="AK3881" s="558"/>
      <c r="AL3881" s="558"/>
      <c r="AM3881" s="558"/>
      <c r="AN3881" s="558"/>
      <c r="AO3881" s="558"/>
      <c r="AP3881" s="558"/>
      <c r="AQ3881" s="558"/>
      <c r="AR3881" s="558"/>
      <c r="AS3881" s="558"/>
      <c r="AT3881" s="558"/>
      <c r="AU3881" s="558"/>
      <c r="AV3881" s="558"/>
      <c r="AW3881" s="558"/>
      <c r="AX3881" s="558"/>
      <c r="AY3881" s="558"/>
      <c r="AZ3881" s="559"/>
    </row>
    <row r="3882" spans="1:55" ht="14.45" customHeight="1" outlineLevel="4" thickBot="1">
      <c r="A3882" s="79">
        <f t="shared" si="60"/>
        <v>3881</v>
      </c>
      <c r="G3882" s="597"/>
      <c r="H3882" s="598"/>
      <c r="I3882" s="598"/>
      <c r="J3882" s="598"/>
      <c r="K3882" s="598"/>
      <c r="L3882" s="598"/>
      <c r="M3882" s="598"/>
      <c r="N3882" s="598"/>
      <c r="O3882" s="558"/>
      <c r="P3882" s="558"/>
      <c r="Q3882" s="558"/>
      <c r="R3882" s="558"/>
      <c r="S3882" s="558"/>
      <c r="T3882" s="558"/>
      <c r="U3882" s="558"/>
      <c r="V3882" s="558"/>
      <c r="W3882" s="558"/>
      <c r="X3882" s="558"/>
      <c r="Y3882" s="558"/>
      <c r="Z3882" s="558"/>
      <c r="AA3882" s="558"/>
      <c r="AB3882" s="558"/>
      <c r="AC3882" s="558"/>
      <c r="AD3882" s="558"/>
      <c r="AE3882" s="558"/>
      <c r="AF3882" s="558"/>
      <c r="AG3882" s="558"/>
      <c r="AH3882" s="558"/>
      <c r="AI3882" s="558"/>
      <c r="AJ3882" s="558"/>
      <c r="AK3882" s="558"/>
      <c r="AL3882" s="558"/>
      <c r="AM3882" s="558"/>
      <c r="AN3882" s="558"/>
      <c r="AO3882" s="558"/>
      <c r="AP3882" s="558"/>
      <c r="AQ3882" s="558"/>
      <c r="AR3882" s="558"/>
      <c r="AS3882" s="558"/>
      <c r="AT3882" s="558"/>
      <c r="AU3882" s="558"/>
      <c r="AV3882" s="558"/>
      <c r="AW3882" s="558"/>
      <c r="AX3882" s="558"/>
      <c r="AY3882" s="558"/>
      <c r="AZ3882" s="559"/>
    </row>
    <row r="3883" spans="1:55" ht="14.45" customHeight="1" outlineLevel="4" thickBot="1">
      <c r="A3883" s="79">
        <f t="shared" si="60"/>
        <v>3882</v>
      </c>
      <c r="G3883" s="597"/>
      <c r="H3883" s="598"/>
      <c r="I3883" s="598"/>
      <c r="J3883" s="598"/>
      <c r="K3883" s="598"/>
      <c r="L3883" s="598"/>
      <c r="M3883" s="598"/>
      <c r="N3883" s="598"/>
      <c r="O3883" s="558"/>
      <c r="P3883" s="558"/>
      <c r="Q3883" s="558"/>
      <c r="R3883" s="558"/>
      <c r="S3883" s="558"/>
      <c r="T3883" s="558"/>
      <c r="U3883" s="558"/>
      <c r="V3883" s="558"/>
      <c r="W3883" s="558"/>
      <c r="X3883" s="558"/>
      <c r="Y3883" s="558"/>
      <c r="Z3883" s="558"/>
      <c r="AA3883" s="558"/>
      <c r="AB3883" s="558"/>
      <c r="AC3883" s="558"/>
      <c r="AD3883" s="558"/>
      <c r="AE3883" s="558"/>
      <c r="AF3883" s="558"/>
      <c r="AG3883" s="558"/>
      <c r="AH3883" s="558"/>
      <c r="AI3883" s="558"/>
      <c r="AJ3883" s="558"/>
      <c r="AK3883" s="558"/>
      <c r="AL3883" s="558"/>
      <c r="AM3883" s="558"/>
      <c r="AN3883" s="558"/>
      <c r="AO3883" s="558"/>
      <c r="AP3883" s="558"/>
      <c r="AQ3883" s="558"/>
      <c r="AR3883" s="558"/>
      <c r="AS3883" s="558"/>
      <c r="AT3883" s="558"/>
      <c r="AU3883" s="558"/>
      <c r="AV3883" s="558"/>
      <c r="AW3883" s="558"/>
      <c r="AX3883" s="558"/>
      <c r="AY3883" s="558"/>
      <c r="AZ3883" s="559"/>
    </row>
    <row r="3884" spans="1:55" ht="14.45" customHeight="1" outlineLevel="4" thickBot="1">
      <c r="A3884" s="79">
        <f t="shared" si="60"/>
        <v>3883</v>
      </c>
      <c r="G3884" s="597"/>
      <c r="H3884" s="598"/>
      <c r="I3884" s="598"/>
      <c r="J3884" s="598"/>
      <c r="K3884" s="598"/>
      <c r="L3884" s="598"/>
      <c r="M3884" s="598"/>
      <c r="N3884" s="598"/>
      <c r="O3884" s="558"/>
      <c r="P3884" s="558"/>
      <c r="Q3884" s="558"/>
      <c r="R3884" s="558"/>
      <c r="S3884" s="558"/>
      <c r="T3884" s="558"/>
      <c r="U3884" s="558"/>
      <c r="V3884" s="558"/>
      <c r="W3884" s="558"/>
      <c r="X3884" s="558"/>
      <c r="Y3884" s="558"/>
      <c r="Z3884" s="558"/>
      <c r="AA3884" s="558"/>
      <c r="AB3884" s="558"/>
      <c r="AC3884" s="558"/>
      <c r="AD3884" s="558"/>
      <c r="AE3884" s="558"/>
      <c r="AF3884" s="558"/>
      <c r="AG3884" s="558"/>
      <c r="AH3884" s="558"/>
      <c r="AI3884" s="558"/>
      <c r="AJ3884" s="558"/>
      <c r="AK3884" s="558"/>
      <c r="AL3884" s="558"/>
      <c r="AM3884" s="558"/>
      <c r="AN3884" s="558"/>
      <c r="AO3884" s="558"/>
      <c r="AP3884" s="558"/>
      <c r="AQ3884" s="558"/>
      <c r="AR3884" s="558"/>
      <c r="AS3884" s="558"/>
      <c r="AT3884" s="558"/>
      <c r="AU3884" s="558"/>
      <c r="AV3884" s="558"/>
      <c r="AW3884" s="558"/>
      <c r="AX3884" s="558"/>
      <c r="AY3884" s="558"/>
      <c r="AZ3884" s="559"/>
    </row>
    <row r="3885" spans="1:55" ht="14.45" customHeight="1" outlineLevel="4" thickBot="1">
      <c r="A3885" s="79">
        <f t="shared" si="60"/>
        <v>3884</v>
      </c>
      <c r="G3885" s="597"/>
      <c r="H3885" s="598"/>
      <c r="I3885" s="598"/>
      <c r="J3885" s="598"/>
      <c r="K3885" s="598"/>
      <c r="L3885" s="598"/>
      <c r="M3885" s="598"/>
      <c r="N3885" s="598"/>
      <c r="O3885" s="558"/>
      <c r="P3885" s="558"/>
      <c r="Q3885" s="558"/>
      <c r="R3885" s="558"/>
      <c r="S3885" s="558"/>
      <c r="T3885" s="558"/>
      <c r="U3885" s="558"/>
      <c r="V3885" s="558"/>
      <c r="W3885" s="558"/>
      <c r="X3885" s="558"/>
      <c r="Y3885" s="558"/>
      <c r="Z3885" s="558"/>
      <c r="AA3885" s="558"/>
      <c r="AB3885" s="558"/>
      <c r="AC3885" s="558"/>
      <c r="AD3885" s="558"/>
      <c r="AE3885" s="558"/>
      <c r="AF3885" s="558"/>
      <c r="AG3885" s="558"/>
      <c r="AH3885" s="558"/>
      <c r="AI3885" s="558"/>
      <c r="AJ3885" s="558"/>
      <c r="AK3885" s="558"/>
      <c r="AL3885" s="558"/>
      <c r="AM3885" s="558"/>
      <c r="AN3885" s="558"/>
      <c r="AO3885" s="558"/>
      <c r="AP3885" s="558"/>
      <c r="AQ3885" s="558"/>
      <c r="AR3885" s="558"/>
      <c r="AS3885" s="558"/>
      <c r="AT3885" s="558"/>
      <c r="AU3885" s="558"/>
      <c r="AV3885" s="558"/>
      <c r="AW3885" s="558"/>
      <c r="AX3885" s="558"/>
      <c r="AY3885" s="558"/>
      <c r="AZ3885" s="559"/>
    </row>
    <row r="3886" spans="1:55" ht="14.45" customHeight="1" outlineLevel="4" thickBot="1">
      <c r="A3886" s="79">
        <f t="shared" si="60"/>
        <v>3885</v>
      </c>
      <c r="G3886" s="612"/>
      <c r="H3886" s="613"/>
      <c r="I3886" s="613"/>
      <c r="J3886" s="613"/>
      <c r="K3886" s="613"/>
      <c r="L3886" s="613"/>
      <c r="M3886" s="613"/>
      <c r="N3886" s="613"/>
      <c r="O3886" s="633"/>
      <c r="P3886" s="633"/>
      <c r="Q3886" s="633"/>
      <c r="R3886" s="633"/>
      <c r="S3886" s="633"/>
      <c r="T3886" s="633"/>
      <c r="U3886" s="633"/>
      <c r="V3886" s="633"/>
      <c r="W3886" s="633"/>
      <c r="X3886" s="633"/>
      <c r="Y3886" s="633"/>
      <c r="Z3886" s="633"/>
      <c r="AA3886" s="633"/>
      <c r="AB3886" s="633"/>
      <c r="AC3886" s="633"/>
      <c r="AD3886" s="633"/>
      <c r="AE3886" s="633"/>
      <c r="AF3886" s="633"/>
      <c r="AG3886" s="633"/>
      <c r="AH3886" s="633"/>
      <c r="AI3886" s="633"/>
      <c r="AJ3886" s="633"/>
      <c r="AK3886" s="633"/>
      <c r="AL3886" s="633"/>
      <c r="AM3886" s="633"/>
      <c r="AN3886" s="633"/>
      <c r="AO3886" s="633"/>
      <c r="AP3886" s="633"/>
      <c r="AQ3886" s="633"/>
      <c r="AR3886" s="633"/>
      <c r="AS3886" s="633"/>
      <c r="AT3886" s="633"/>
      <c r="AU3886" s="633"/>
      <c r="AV3886" s="633"/>
      <c r="AW3886" s="633"/>
      <c r="AX3886" s="633"/>
      <c r="AY3886" s="633"/>
      <c r="AZ3886" s="63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4810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12126</v>
      </c>
    </row>
    <row r="3889" spans="1:55" ht="14.45" customHeight="1" outlineLevel="4" thickBot="1">
      <c r="A3889" s="79">
        <f t="shared" si="60"/>
        <v>3888</v>
      </c>
      <c r="F3889" s="118" t="s">
        <v>4811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4812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4813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4814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4815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4816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12127</v>
      </c>
    </row>
    <row r="3895" spans="1:55" ht="14.45" customHeight="1" outlineLevel="4" thickBot="1">
      <c r="A3895" s="79">
        <f t="shared" si="60"/>
        <v>3894</v>
      </c>
      <c r="G3895" s="89" t="s">
        <v>4817</v>
      </c>
    </row>
    <row r="3896" spans="1:55" ht="14.45" customHeight="1" outlineLevel="4" thickBot="1">
      <c r="A3896" s="79">
        <f t="shared" si="60"/>
        <v>3895</v>
      </c>
      <c r="H3896" s="73" t="s">
        <v>4818</v>
      </c>
    </row>
    <row r="3897" spans="1:55" ht="14.45" customHeight="1" outlineLevel="4" thickBot="1">
      <c r="A3897" s="79">
        <f t="shared" si="60"/>
        <v>3896</v>
      </c>
      <c r="G3897" s="89" t="s">
        <v>4819</v>
      </c>
    </row>
    <row r="3898" spans="1:55" ht="14.45" customHeight="1" outlineLevel="4" thickBot="1">
      <c r="A3898" s="79">
        <f t="shared" si="60"/>
        <v>3897</v>
      </c>
      <c r="H3898" s="73" t="s">
        <v>4820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4821</v>
      </c>
    </row>
    <row r="3900" spans="1:55" ht="14.45" customHeight="1" outlineLevel="4" thickBot="1">
      <c r="A3900" s="79">
        <f t="shared" si="60"/>
        <v>3899</v>
      </c>
      <c r="G3900" s="89" t="s">
        <v>4822</v>
      </c>
    </row>
    <row r="3901" spans="1:55" ht="14.45" customHeight="1" outlineLevel="4" thickBot="1">
      <c r="A3901" s="79">
        <f t="shared" si="60"/>
        <v>3900</v>
      </c>
      <c r="H3901" s="73" t="s">
        <v>4823</v>
      </c>
      <c r="I3901" s="92"/>
      <c r="J3901" s="92"/>
      <c r="K3901" s="92"/>
      <c r="L3901" s="92"/>
      <c r="BC3901" s="76" t="s">
        <v>4824</v>
      </c>
    </row>
    <row r="3902" spans="1:55" ht="14.45" customHeight="1" outlineLevel="4" thickBot="1">
      <c r="A3902" s="79">
        <f t="shared" si="60"/>
        <v>3901</v>
      </c>
      <c r="H3902" s="73" t="s">
        <v>4825</v>
      </c>
    </row>
    <row r="3903" spans="1:55" ht="14.45" customHeight="1" outlineLevel="3" thickBot="1">
      <c r="A3903" s="79">
        <f t="shared" si="60"/>
        <v>3902</v>
      </c>
      <c r="F3903" s="88" t="s">
        <v>4826</v>
      </c>
      <c r="BC3903" s="83" t="s">
        <v>12128</v>
      </c>
    </row>
    <row r="3904" spans="1:55" ht="14.45" customHeight="1" outlineLevel="4" thickBot="1">
      <c r="A3904" s="79">
        <f t="shared" si="60"/>
        <v>3903</v>
      </c>
      <c r="G3904" s="89" t="s">
        <v>4827</v>
      </c>
    </row>
    <row r="3905" spans="1:55" ht="14.45" customHeight="1" outlineLevel="4" thickBot="1">
      <c r="A3905" s="79">
        <f t="shared" si="60"/>
        <v>3904</v>
      </c>
      <c r="H3905" s="93" t="s">
        <v>2037</v>
      </c>
    </row>
    <row r="3906" spans="1:55" ht="14.45" customHeight="1" outlineLevel="4" thickBot="1">
      <c r="A3906" s="79">
        <f t="shared" si="60"/>
        <v>3905</v>
      </c>
      <c r="I3906" s="73" t="s">
        <v>4828</v>
      </c>
    </row>
    <row r="3907" spans="1:55" ht="14.45" customHeight="1" outlineLevel="4" thickBot="1">
      <c r="A3907" s="79">
        <f t="shared" si="60"/>
        <v>3906</v>
      </c>
      <c r="H3907" s="93" t="s">
        <v>4829</v>
      </c>
    </row>
    <row r="3908" spans="1:55" ht="14.45" customHeight="1" outlineLevel="4" thickBot="1">
      <c r="A3908" s="79">
        <f t="shared" si="60"/>
        <v>3907</v>
      </c>
      <c r="I3908" s="73" t="s">
        <v>4830</v>
      </c>
    </row>
    <row r="3909" spans="1:55" ht="14.45" customHeight="1" outlineLevel="4" thickBot="1">
      <c r="A3909" s="79">
        <f t="shared" si="60"/>
        <v>3908</v>
      </c>
      <c r="H3909" s="93" t="s">
        <v>4831</v>
      </c>
    </row>
    <row r="3910" spans="1:55" ht="14.45" customHeight="1" outlineLevel="4" thickBot="1">
      <c r="A3910" s="79">
        <f t="shared" si="60"/>
        <v>3909</v>
      </c>
      <c r="I3910" s="94" t="s">
        <v>4832</v>
      </c>
    </row>
    <row r="3911" spans="1:55" ht="14.45" customHeight="1" outlineLevel="4" thickBot="1">
      <c r="A3911" s="79">
        <f t="shared" si="60"/>
        <v>3910</v>
      </c>
      <c r="I3911" s="94" t="s">
        <v>4833</v>
      </c>
    </row>
    <row r="3912" spans="1:55" ht="14.45" customHeight="1" outlineLevel="4" thickBot="1">
      <c r="A3912" s="79">
        <f t="shared" si="60"/>
        <v>3911</v>
      </c>
      <c r="I3912" s="94" t="s">
        <v>4834</v>
      </c>
    </row>
    <row r="3913" spans="1:55" ht="14.45" customHeight="1" outlineLevel="4" thickBot="1">
      <c r="A3913" s="79">
        <f t="shared" si="60"/>
        <v>3912</v>
      </c>
      <c r="H3913" s="93" t="s">
        <v>4835</v>
      </c>
    </row>
    <row r="3914" spans="1:55" ht="14.45" customHeight="1" outlineLevel="4" thickBot="1">
      <c r="A3914" s="79">
        <f t="shared" si="60"/>
        <v>3913</v>
      </c>
      <c r="I3914" s="73" t="s">
        <v>4836</v>
      </c>
    </row>
    <row r="3915" spans="1:55" ht="14.45" customHeight="1" outlineLevel="4" thickBot="1">
      <c r="A3915" s="79">
        <f t="shared" si="60"/>
        <v>3914</v>
      </c>
      <c r="I3915" s="73" t="s">
        <v>4837</v>
      </c>
      <c r="BC3915" s="101" t="s">
        <v>4838</v>
      </c>
    </row>
    <row r="3916" spans="1:55" ht="14.45" customHeight="1" outlineLevel="4" thickBot="1">
      <c r="A3916" s="79">
        <f t="shared" si="60"/>
        <v>3915</v>
      </c>
      <c r="H3916" s="93" t="s">
        <v>4839</v>
      </c>
    </row>
    <row r="3917" spans="1:55" ht="14.45" customHeight="1" outlineLevel="4" thickBot="1">
      <c r="A3917" s="79">
        <f t="shared" si="60"/>
        <v>3916</v>
      </c>
      <c r="I3917" s="73" t="s">
        <v>4840</v>
      </c>
    </row>
    <row r="3918" spans="1:55" ht="14.45" customHeight="1" outlineLevel="4" thickBot="1">
      <c r="A3918" s="79">
        <f t="shared" si="60"/>
        <v>3917</v>
      </c>
      <c r="I3918" s="73" t="s">
        <v>4841</v>
      </c>
    </row>
    <row r="3919" spans="1:55" ht="14.45" customHeight="1" outlineLevel="4" thickBot="1">
      <c r="A3919" s="79">
        <f t="shared" si="60"/>
        <v>3918</v>
      </c>
      <c r="G3919" s="89" t="s">
        <v>4842</v>
      </c>
    </row>
    <row r="3920" spans="1:55" ht="14.45" customHeight="1" outlineLevel="4" thickBot="1">
      <c r="A3920" s="79">
        <f t="shared" si="60"/>
        <v>3919</v>
      </c>
      <c r="H3920" s="93" t="s">
        <v>2037</v>
      </c>
    </row>
    <row r="3921" spans="1:9" ht="14.45" customHeight="1" outlineLevel="4" thickBot="1">
      <c r="A3921" s="79">
        <f t="shared" si="60"/>
        <v>3920</v>
      </c>
      <c r="I3921" s="73" t="s">
        <v>4843</v>
      </c>
    </row>
    <row r="3922" spans="1:9" ht="14.45" customHeight="1" outlineLevel="4" thickBot="1">
      <c r="A3922" s="79">
        <f t="shared" ref="A3922:A3985" si="61">ROW()-1</f>
        <v>3921</v>
      </c>
      <c r="I3922" s="73" t="s">
        <v>4844</v>
      </c>
    </row>
    <row r="3923" spans="1:9" ht="14.45" customHeight="1" outlineLevel="4" thickBot="1">
      <c r="A3923" s="79">
        <f t="shared" si="61"/>
        <v>3922</v>
      </c>
      <c r="H3923" s="93" t="s">
        <v>4829</v>
      </c>
    </row>
    <row r="3924" spans="1:9" ht="14.45" customHeight="1" outlineLevel="4" thickBot="1">
      <c r="A3924" s="79">
        <f t="shared" si="61"/>
        <v>3923</v>
      </c>
      <c r="I3924" s="73" t="s">
        <v>4845</v>
      </c>
    </row>
    <row r="3925" spans="1:9" ht="14.45" customHeight="1" outlineLevel="4" thickBot="1">
      <c r="A3925" s="79">
        <f t="shared" si="61"/>
        <v>3924</v>
      </c>
      <c r="H3925" s="93" t="s">
        <v>4831</v>
      </c>
    </row>
    <row r="3926" spans="1:9" ht="14.45" customHeight="1" outlineLevel="4" thickBot="1">
      <c r="A3926" s="79">
        <f t="shared" si="61"/>
        <v>3925</v>
      </c>
      <c r="I3926" s="94" t="s">
        <v>4846</v>
      </c>
    </row>
    <row r="3927" spans="1:9" ht="14.45" customHeight="1" outlineLevel="4" thickBot="1">
      <c r="A3927" s="79">
        <f t="shared" si="61"/>
        <v>3926</v>
      </c>
      <c r="I3927" s="94" t="s">
        <v>4847</v>
      </c>
    </row>
    <row r="3928" spans="1:9" ht="14.45" customHeight="1" outlineLevel="4" thickBot="1">
      <c r="A3928" s="79">
        <f t="shared" si="61"/>
        <v>3927</v>
      </c>
      <c r="H3928" s="93" t="s">
        <v>4848</v>
      </c>
    </row>
    <row r="3929" spans="1:9" ht="14.45" customHeight="1" outlineLevel="4" thickBot="1">
      <c r="A3929" s="79">
        <f t="shared" si="61"/>
        <v>3928</v>
      </c>
      <c r="I3929" s="73" t="s">
        <v>4849</v>
      </c>
    </row>
    <row r="3930" spans="1:9" ht="14.45" customHeight="1" outlineLevel="4" thickBot="1">
      <c r="A3930" s="79">
        <f t="shared" si="61"/>
        <v>3929</v>
      </c>
      <c r="G3930" s="89" t="s">
        <v>4850</v>
      </c>
    </row>
    <row r="3931" spans="1:9" ht="14.45" customHeight="1" outlineLevel="4" thickBot="1">
      <c r="A3931" s="79">
        <f t="shared" si="61"/>
        <v>3930</v>
      </c>
      <c r="H3931" s="93" t="s">
        <v>2037</v>
      </c>
    </row>
    <row r="3932" spans="1:9" ht="14.45" customHeight="1" outlineLevel="4" thickBot="1">
      <c r="A3932" s="79">
        <f t="shared" si="61"/>
        <v>3931</v>
      </c>
      <c r="I3932" s="73" t="s">
        <v>4851</v>
      </c>
    </row>
    <row r="3933" spans="1:9" ht="14.45" customHeight="1" outlineLevel="4" thickBot="1">
      <c r="A3933" s="79">
        <f t="shared" si="61"/>
        <v>3932</v>
      </c>
      <c r="I3933" s="73" t="s">
        <v>4852</v>
      </c>
    </row>
    <row r="3934" spans="1:9" ht="14.45" customHeight="1" outlineLevel="4" thickBot="1">
      <c r="A3934" s="79">
        <f t="shared" si="61"/>
        <v>3933</v>
      </c>
      <c r="H3934" s="93" t="s">
        <v>4829</v>
      </c>
    </row>
    <row r="3935" spans="1:9" ht="14.45" customHeight="1" outlineLevel="4" thickBot="1">
      <c r="A3935" s="79">
        <f t="shared" si="61"/>
        <v>3934</v>
      </c>
      <c r="I3935" s="73" t="s">
        <v>4853</v>
      </c>
    </row>
    <row r="3936" spans="1:9" ht="14.45" customHeight="1" outlineLevel="4" thickBot="1">
      <c r="A3936" s="79">
        <f t="shared" si="61"/>
        <v>3935</v>
      </c>
      <c r="H3936" s="93" t="s">
        <v>4831</v>
      </c>
    </row>
    <row r="3937" spans="1:55" ht="14.45" customHeight="1" outlineLevel="4" thickBot="1">
      <c r="A3937" s="79">
        <f t="shared" si="61"/>
        <v>3936</v>
      </c>
      <c r="I3937" s="94" t="s">
        <v>4854</v>
      </c>
    </row>
    <row r="3938" spans="1:55" ht="14.45" customHeight="1" outlineLevel="4" thickBot="1">
      <c r="A3938" s="79">
        <f t="shared" si="61"/>
        <v>3937</v>
      </c>
      <c r="I3938" s="94" t="s">
        <v>4855</v>
      </c>
    </row>
    <row r="3939" spans="1:55" ht="14.45" customHeight="1" outlineLevel="4" thickBot="1">
      <c r="A3939" s="79">
        <f t="shared" si="61"/>
        <v>3938</v>
      </c>
      <c r="I3939" s="94" t="s">
        <v>4856</v>
      </c>
    </row>
    <row r="3940" spans="1:55" ht="14.45" customHeight="1" outlineLevel="4" thickBot="1">
      <c r="A3940" s="79">
        <f t="shared" si="61"/>
        <v>3939</v>
      </c>
      <c r="H3940" s="93" t="s">
        <v>4857</v>
      </c>
    </row>
    <row r="3941" spans="1:55" ht="14.45" customHeight="1" outlineLevel="4" thickBot="1">
      <c r="A3941" s="79">
        <f t="shared" si="61"/>
        <v>3940</v>
      </c>
      <c r="I3941" s="73" t="s">
        <v>4858</v>
      </c>
    </row>
    <row r="3942" spans="1:55" ht="14.45" customHeight="1" outlineLevel="4" thickBot="1">
      <c r="A3942" s="79">
        <f t="shared" si="61"/>
        <v>3941</v>
      </c>
      <c r="I3942" s="73" t="s">
        <v>4859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4860</v>
      </c>
      <c r="BC3944" s="83" t="s">
        <v>12129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4861</v>
      </c>
      <c r="E3990" s="85"/>
      <c r="BC3990" s="83" t="s">
        <v>12130</v>
      </c>
    </row>
    <row r="3991" spans="1:55" ht="14.45" customHeight="1" outlineLevel="2" thickBot="1">
      <c r="A3991" s="79">
        <f t="shared" si="62"/>
        <v>3990</v>
      </c>
      <c r="E3991" s="87" t="s">
        <v>4862</v>
      </c>
      <c r="AZ3991" s="74"/>
      <c r="BC3991" s="83" t="s">
        <v>12131</v>
      </c>
    </row>
    <row r="3992" spans="1:55" ht="14.45" customHeight="1" outlineLevel="4" thickBot="1">
      <c r="A3992" s="79">
        <f t="shared" si="62"/>
        <v>3991</v>
      </c>
      <c r="F3992" s="73" t="s">
        <v>4863</v>
      </c>
      <c r="G3992" s="92"/>
      <c r="H3992" s="92"/>
      <c r="I3992" s="92"/>
      <c r="AZ3992" s="74"/>
      <c r="BC3992" s="83" t="s">
        <v>12132</v>
      </c>
    </row>
    <row r="3993" spans="1:55" ht="14.45" customHeight="1" outlineLevel="4" thickBot="1">
      <c r="A3993" s="79">
        <f t="shared" si="62"/>
        <v>3992</v>
      </c>
      <c r="F3993" s="73" t="s">
        <v>4864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4865</v>
      </c>
      <c r="AZ3995" s="74"/>
      <c r="BC3995" s="83" t="s">
        <v>12133</v>
      </c>
    </row>
    <row r="3996" spans="1:55" ht="14.45" customHeight="1" outlineLevel="3" thickBot="1">
      <c r="A3996" s="79">
        <f t="shared" si="62"/>
        <v>3995</v>
      </c>
      <c r="F3996" s="88" t="s">
        <v>4866</v>
      </c>
      <c r="AZ3996" s="74"/>
      <c r="BC3996" s="83" t="s">
        <v>12134</v>
      </c>
    </row>
    <row r="3997" spans="1:55" ht="14.45" customHeight="1" outlineLevel="4" thickBot="1">
      <c r="A3997" s="79">
        <f t="shared" si="62"/>
        <v>3996</v>
      </c>
      <c r="G3997" s="89" t="s">
        <v>4867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4868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4869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4870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4871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4872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4873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4874</v>
      </c>
      <c r="AZ4004" s="74"/>
      <c r="BC4004" s="83" t="s">
        <v>12135</v>
      </c>
    </row>
    <row r="4005" spans="1:55" ht="14.45" customHeight="1" outlineLevel="4" thickBot="1">
      <c r="A4005" s="79">
        <f t="shared" si="62"/>
        <v>4004</v>
      </c>
      <c r="G4005" s="89" t="s">
        <v>4875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4876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4877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4878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4879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4880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4881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4882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4883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4884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4885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4886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4887</v>
      </c>
      <c r="BC4018" s="83" t="s">
        <v>12136</v>
      </c>
    </row>
    <row r="4019" spans="1:55" ht="14.45" customHeight="1" outlineLevel="4" thickBot="1">
      <c r="A4019" s="79">
        <f t="shared" si="62"/>
        <v>4018</v>
      </c>
      <c r="BC4019" s="76" t="s">
        <v>4888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4889</v>
      </c>
      <c r="BC4064" s="83" t="s">
        <v>12137</v>
      </c>
    </row>
    <row r="4065" spans="1:55" ht="14.45" customHeight="1" outlineLevel="4" thickBot="1">
      <c r="A4065" s="79">
        <f t="shared" si="63"/>
        <v>4064</v>
      </c>
      <c r="F4065" s="73" t="s">
        <v>4890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4891</v>
      </c>
    </row>
    <row r="4067" spans="1:55" ht="14.45" customHeight="1" outlineLevel="4" thickBot="1">
      <c r="A4067" s="79">
        <f t="shared" si="63"/>
        <v>4066</v>
      </c>
      <c r="F4067" s="73" t="s">
        <v>4892</v>
      </c>
    </row>
    <row r="4068" spans="1:55" ht="14.45" customHeight="1" outlineLevel="4" thickBot="1">
      <c r="A4068" s="79">
        <f t="shared" si="63"/>
        <v>4067</v>
      </c>
      <c r="F4068" s="73" t="s">
        <v>4893</v>
      </c>
    </row>
    <row r="4069" spans="1:55" ht="14.45" customHeight="1" outlineLevel="3" thickBot="1">
      <c r="A4069" s="79">
        <f t="shared" si="63"/>
        <v>4068</v>
      </c>
      <c r="F4069" s="88" t="s">
        <v>4894</v>
      </c>
      <c r="BC4069" s="83" t="s">
        <v>12138</v>
      </c>
    </row>
    <row r="4070" spans="1:55" ht="14.45" customHeight="1" outlineLevel="4" thickBot="1">
      <c r="A4070" s="79">
        <f t="shared" si="63"/>
        <v>4069</v>
      </c>
      <c r="G4070" s="73" t="s">
        <v>4895</v>
      </c>
    </row>
    <row r="4071" spans="1:55" ht="14.45" customHeight="1" outlineLevel="4" thickBot="1">
      <c r="A4071" s="79">
        <f t="shared" si="63"/>
        <v>4070</v>
      </c>
      <c r="G4071" s="73" t="s">
        <v>4896</v>
      </c>
    </row>
    <row r="4072" spans="1:55" ht="14.45" customHeight="1" outlineLevel="3" thickBot="1">
      <c r="A4072" s="79">
        <f t="shared" si="63"/>
        <v>4071</v>
      </c>
      <c r="F4072" s="88" t="s">
        <v>4897</v>
      </c>
      <c r="BC4072" s="83" t="s">
        <v>12139</v>
      </c>
    </row>
    <row r="4073" spans="1:55" ht="14.45" customHeight="1" outlineLevel="4" thickBot="1">
      <c r="A4073" s="79">
        <f t="shared" si="63"/>
        <v>4072</v>
      </c>
      <c r="G4073" s="73" t="s">
        <v>4898</v>
      </c>
    </row>
    <row r="4074" spans="1:55" ht="14.45" customHeight="1" outlineLevel="4" thickBot="1">
      <c r="A4074" s="79">
        <f t="shared" si="63"/>
        <v>4073</v>
      </c>
      <c r="G4074" s="73" t="s">
        <v>4899</v>
      </c>
    </row>
    <row r="4075" spans="1:55" ht="14.45" customHeight="1" outlineLevel="3" thickBot="1">
      <c r="A4075" s="79">
        <f t="shared" si="63"/>
        <v>4074</v>
      </c>
      <c r="F4075" s="88" t="s">
        <v>4900</v>
      </c>
      <c r="BC4075" s="83" t="s">
        <v>12140</v>
      </c>
    </row>
    <row r="4076" spans="1:55" ht="14.45" customHeight="1" outlineLevel="4" thickBot="1">
      <c r="A4076" s="79">
        <f t="shared" si="63"/>
        <v>4075</v>
      </c>
      <c r="G4076" s="73" t="s">
        <v>4901</v>
      </c>
    </row>
    <row r="4077" spans="1:55" ht="14.45" customHeight="1" outlineLevel="3" thickBot="1">
      <c r="A4077" s="79">
        <f t="shared" si="63"/>
        <v>4076</v>
      </c>
      <c r="F4077" s="88" t="s">
        <v>4902</v>
      </c>
      <c r="BC4077" s="83" t="s">
        <v>12141</v>
      </c>
    </row>
    <row r="4078" spans="1:55" ht="14.45" customHeight="1" outlineLevel="4" thickBot="1">
      <c r="A4078" s="79">
        <f t="shared" si="63"/>
        <v>4077</v>
      </c>
      <c r="G4078" s="73" t="s">
        <v>4903</v>
      </c>
    </row>
    <row r="4079" spans="1:55" ht="14.45" customHeight="1" outlineLevel="3" thickBot="1">
      <c r="A4079" s="79">
        <f t="shared" si="63"/>
        <v>4078</v>
      </c>
      <c r="F4079" s="88" t="s">
        <v>4904</v>
      </c>
      <c r="BC4079" s="83" t="s">
        <v>12142</v>
      </c>
    </row>
    <row r="4080" spans="1:55" ht="14.45" customHeight="1" outlineLevel="4" thickBot="1">
      <c r="A4080" s="79">
        <f t="shared" si="63"/>
        <v>4079</v>
      </c>
      <c r="G4080" s="73" t="s">
        <v>4905</v>
      </c>
    </row>
    <row r="4081" spans="1:55" ht="14.45" customHeight="1" outlineLevel="4" thickBot="1">
      <c r="A4081" s="79">
        <f t="shared" si="63"/>
        <v>4080</v>
      </c>
      <c r="G4081" s="73" t="s">
        <v>4906</v>
      </c>
    </row>
    <row r="4082" spans="1:55" ht="14.45" customHeight="1" outlineLevel="4" thickBot="1">
      <c r="A4082" s="79">
        <f t="shared" si="63"/>
        <v>4081</v>
      </c>
      <c r="G4082" s="73" t="s">
        <v>4907</v>
      </c>
      <c r="BC4082" s="101" t="s">
        <v>4908</v>
      </c>
    </row>
    <row r="4083" spans="1:55" ht="14.45" customHeight="1" outlineLevel="3" thickBot="1">
      <c r="A4083" s="79">
        <f t="shared" si="63"/>
        <v>4082</v>
      </c>
      <c r="F4083" s="88" t="s">
        <v>4909</v>
      </c>
      <c r="BC4083" s="83" t="s">
        <v>12143</v>
      </c>
    </row>
    <row r="4084" spans="1:55" ht="14.45" customHeight="1" outlineLevel="4" thickBot="1">
      <c r="A4084" s="79">
        <f t="shared" si="63"/>
        <v>4083</v>
      </c>
      <c r="G4084" s="73" t="s">
        <v>4910</v>
      </c>
    </row>
    <row r="4085" spans="1:55" ht="14.45" customHeight="1" outlineLevel="4" thickBot="1">
      <c r="A4085" s="79">
        <f t="shared" si="63"/>
        <v>4084</v>
      </c>
      <c r="G4085" s="73" t="s">
        <v>4911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4912</v>
      </c>
      <c r="BC4087" s="83" t="s">
        <v>12144</v>
      </c>
    </row>
    <row r="4088" spans="1:55" ht="14.45" customHeight="1" outlineLevel="3" thickBot="1">
      <c r="A4088" s="79">
        <f t="shared" si="63"/>
        <v>4087</v>
      </c>
      <c r="F4088" s="88" t="s">
        <v>1178</v>
      </c>
      <c r="BC4088" s="83" t="s">
        <v>12145</v>
      </c>
    </row>
    <row r="4089" spans="1:55" ht="14.45" customHeight="1" outlineLevel="4" thickBot="1">
      <c r="A4089" s="79">
        <f t="shared" si="63"/>
        <v>4088</v>
      </c>
      <c r="G4089" s="89" t="s">
        <v>4913</v>
      </c>
    </row>
    <row r="4090" spans="1:55" ht="14.45" customHeight="1" outlineLevel="4" thickBot="1">
      <c r="A4090" s="79">
        <f t="shared" si="63"/>
        <v>4089</v>
      </c>
      <c r="H4090" s="73" t="s">
        <v>4914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4915</v>
      </c>
    </row>
    <row r="4092" spans="1:55" ht="14.45" customHeight="1" outlineLevel="4" thickBot="1">
      <c r="A4092" s="79">
        <f t="shared" si="63"/>
        <v>4091</v>
      </c>
      <c r="G4092" s="89" t="s">
        <v>4916</v>
      </c>
    </row>
    <row r="4093" spans="1:55" ht="14.45" customHeight="1" outlineLevel="4" thickBot="1">
      <c r="A4093" s="79">
        <f t="shared" si="63"/>
        <v>4092</v>
      </c>
      <c r="H4093" s="93" t="s">
        <v>4917</v>
      </c>
    </row>
    <row r="4094" spans="1:55" ht="14.45" customHeight="1" outlineLevel="4" thickBot="1">
      <c r="A4094" s="79">
        <f t="shared" si="63"/>
        <v>4093</v>
      </c>
      <c r="I4094" s="73" t="s">
        <v>4918</v>
      </c>
    </row>
    <row r="4095" spans="1:55" ht="14.45" customHeight="1" outlineLevel="4" thickBot="1">
      <c r="A4095" s="79">
        <f t="shared" si="63"/>
        <v>4094</v>
      </c>
      <c r="H4095" s="93" t="s">
        <v>4919</v>
      </c>
    </row>
    <row r="4096" spans="1:55" ht="14.45" customHeight="1" outlineLevel="4" thickBot="1">
      <c r="A4096" s="79">
        <f t="shared" si="63"/>
        <v>4095</v>
      </c>
      <c r="I4096" s="73" t="s">
        <v>4920</v>
      </c>
    </row>
    <row r="4097" spans="1:55" ht="14.45" customHeight="1" outlineLevel="3" thickBot="1">
      <c r="A4097" s="79">
        <f t="shared" si="63"/>
        <v>4096</v>
      </c>
      <c r="F4097" s="88" t="s">
        <v>4921</v>
      </c>
      <c r="BC4097" s="83" t="s">
        <v>12146</v>
      </c>
    </row>
    <row r="4098" spans="1:55" ht="14.45" customHeight="1" outlineLevel="4" thickBot="1">
      <c r="A4098" s="79">
        <f t="shared" si="63"/>
        <v>4097</v>
      </c>
      <c r="G4098" s="89" t="s">
        <v>4922</v>
      </c>
    </row>
    <row r="4099" spans="1:55" ht="14.45" customHeight="1" outlineLevel="4" thickBot="1">
      <c r="A4099" s="79">
        <f t="shared" si="63"/>
        <v>4098</v>
      </c>
      <c r="H4099" s="93" t="s">
        <v>2037</v>
      </c>
    </row>
    <row r="4100" spans="1:55" ht="14.45" customHeight="1" outlineLevel="4" thickBot="1">
      <c r="A4100" s="79">
        <f t="shared" si="63"/>
        <v>4099</v>
      </c>
      <c r="I4100" s="94" t="s">
        <v>4923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4924</v>
      </c>
    </row>
    <row r="4102" spans="1:55" ht="14.45" customHeight="1" outlineLevel="4" thickBot="1">
      <c r="A4102" s="79">
        <f t="shared" si="63"/>
        <v>4101</v>
      </c>
      <c r="I4102" s="94" t="s">
        <v>4925</v>
      </c>
    </row>
    <row r="4103" spans="1:55" ht="14.45" customHeight="1" outlineLevel="4" thickBot="1">
      <c r="A4103" s="79">
        <f t="shared" si="63"/>
        <v>4102</v>
      </c>
      <c r="H4103" s="93" t="s">
        <v>4926</v>
      </c>
    </row>
    <row r="4104" spans="1:55" ht="14.45" customHeight="1" outlineLevel="4" thickBot="1">
      <c r="A4104" s="79">
        <f t="shared" si="63"/>
        <v>4103</v>
      </c>
      <c r="I4104" s="94" t="s">
        <v>4927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4928</v>
      </c>
    </row>
    <row r="4106" spans="1:55" ht="14.45" customHeight="1" outlineLevel="4" thickBot="1">
      <c r="A4106" s="79">
        <f t="shared" si="63"/>
        <v>4105</v>
      </c>
      <c r="I4106" s="73" t="s">
        <v>4929</v>
      </c>
    </row>
    <row r="4107" spans="1:55" ht="14.45" customHeight="1" outlineLevel="4" thickBot="1">
      <c r="A4107" s="79">
        <f t="shared" si="63"/>
        <v>4106</v>
      </c>
      <c r="G4107" s="89" t="s">
        <v>4930</v>
      </c>
    </row>
    <row r="4108" spans="1:55" ht="14.45" customHeight="1" outlineLevel="4" thickBot="1">
      <c r="A4108" s="79">
        <f t="shared" si="63"/>
        <v>4107</v>
      </c>
      <c r="H4108" s="93" t="s">
        <v>2037</v>
      </c>
    </row>
    <row r="4109" spans="1:55" ht="14.45" customHeight="1" outlineLevel="4" thickBot="1">
      <c r="A4109" s="79">
        <f t="shared" si="63"/>
        <v>4108</v>
      </c>
      <c r="I4109" s="73" t="s">
        <v>4931</v>
      </c>
    </row>
    <row r="4110" spans="1:55" ht="14.45" customHeight="1" outlineLevel="4" thickBot="1">
      <c r="A4110" s="79">
        <f t="shared" si="63"/>
        <v>4109</v>
      </c>
      <c r="I4110" s="73" t="s">
        <v>4932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4933</v>
      </c>
    </row>
    <row r="4112" spans="1:55" ht="14.45" customHeight="1" outlineLevel="4" thickBot="1">
      <c r="A4112" s="79">
        <f t="shared" si="63"/>
        <v>4111</v>
      </c>
      <c r="H4112" s="93" t="s">
        <v>4934</v>
      </c>
    </row>
    <row r="4113" spans="1:55" ht="14.45" customHeight="1" outlineLevel="4" thickBot="1">
      <c r="A4113" s="79">
        <f t="shared" si="63"/>
        <v>4112</v>
      </c>
      <c r="I4113" s="73" t="s">
        <v>4935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4936</v>
      </c>
      <c r="BC4115" s="83" t="s">
        <v>12147</v>
      </c>
    </row>
    <row r="4116" spans="1:55" ht="14.45" customHeight="1" outlineLevel="3" thickBot="1">
      <c r="A4116" s="79">
        <f t="shared" si="64"/>
        <v>4115</v>
      </c>
      <c r="F4116" s="88" t="s">
        <v>4937</v>
      </c>
      <c r="BC4116" s="83" t="s">
        <v>12148</v>
      </c>
    </row>
    <row r="4117" spans="1:55" ht="14.45" customHeight="1" outlineLevel="4" thickBot="1">
      <c r="A4117" s="79">
        <f t="shared" si="64"/>
        <v>4116</v>
      </c>
      <c r="G4117" s="73" t="s">
        <v>4938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4939</v>
      </c>
      <c r="BC4118" s="83" t="s">
        <v>12149</v>
      </c>
    </row>
    <row r="4119" spans="1:55" ht="14.45" customHeight="1" outlineLevel="4" thickBot="1">
      <c r="A4119" s="79">
        <f t="shared" si="64"/>
        <v>4118</v>
      </c>
      <c r="G4119" s="89" t="s">
        <v>4940</v>
      </c>
    </row>
    <row r="4120" spans="1:55" ht="14.45" customHeight="1" outlineLevel="4" thickBot="1">
      <c r="A4120" s="79">
        <f t="shared" si="64"/>
        <v>4119</v>
      </c>
      <c r="H4120" s="73" t="s">
        <v>4941</v>
      </c>
    </row>
    <row r="4121" spans="1:55" ht="14.45" customHeight="1" outlineLevel="4" thickBot="1">
      <c r="A4121" s="79">
        <f t="shared" si="64"/>
        <v>4120</v>
      </c>
      <c r="G4121" s="89" t="s">
        <v>4942</v>
      </c>
    </row>
    <row r="4122" spans="1:55" ht="14.45" customHeight="1" outlineLevel="4" thickBot="1">
      <c r="A4122" s="79">
        <f t="shared" si="64"/>
        <v>4121</v>
      </c>
      <c r="H4122" s="73" t="s">
        <v>4943</v>
      </c>
    </row>
    <row r="4123" spans="1:55" ht="14.45" customHeight="1" outlineLevel="4" thickBot="1">
      <c r="A4123" s="79">
        <f t="shared" si="64"/>
        <v>4122</v>
      </c>
      <c r="G4123" s="89" t="s">
        <v>2187</v>
      </c>
    </row>
    <row r="4124" spans="1:55" ht="14.45" customHeight="1" outlineLevel="4" thickBot="1">
      <c r="A4124" s="79">
        <f t="shared" si="64"/>
        <v>4123</v>
      </c>
      <c r="H4124" s="73" t="s">
        <v>4944</v>
      </c>
    </row>
    <row r="4125" spans="1:55" ht="14.45" customHeight="1" outlineLevel="3" thickBot="1">
      <c r="A4125" s="79">
        <f t="shared" si="64"/>
        <v>4124</v>
      </c>
      <c r="F4125" s="88" t="s">
        <v>4945</v>
      </c>
      <c r="BC4125" s="83" t="s">
        <v>12150</v>
      </c>
    </row>
    <row r="4126" spans="1:55" ht="14.45" customHeight="1" outlineLevel="4" thickBot="1">
      <c r="A4126" s="79">
        <f t="shared" si="64"/>
        <v>4125</v>
      </c>
      <c r="G4126" s="89" t="s">
        <v>4946</v>
      </c>
    </row>
    <row r="4127" spans="1:55" ht="14.45" customHeight="1" outlineLevel="4" thickBot="1">
      <c r="A4127" s="79">
        <f t="shared" si="64"/>
        <v>4126</v>
      </c>
      <c r="H4127" s="93" t="s">
        <v>1045</v>
      </c>
    </row>
    <row r="4128" spans="1:55" ht="14.45" customHeight="1" outlineLevel="4" thickBot="1">
      <c r="A4128" s="79">
        <f t="shared" si="64"/>
        <v>4127</v>
      </c>
      <c r="I4128" s="73" t="s">
        <v>4947</v>
      </c>
    </row>
    <row r="4129" spans="1:9" ht="14.45" customHeight="1" outlineLevel="4" thickBot="1">
      <c r="A4129" s="79">
        <f t="shared" si="64"/>
        <v>4128</v>
      </c>
      <c r="I4129" s="73" t="s">
        <v>4948</v>
      </c>
    </row>
    <row r="4130" spans="1:9" ht="14.45" customHeight="1" outlineLevel="4" thickBot="1">
      <c r="A4130" s="79">
        <f t="shared" si="64"/>
        <v>4129</v>
      </c>
      <c r="I4130" s="73" t="s">
        <v>4949</v>
      </c>
    </row>
    <row r="4131" spans="1:9" ht="14.45" customHeight="1" outlineLevel="4" thickBot="1">
      <c r="A4131" s="79">
        <f t="shared" si="64"/>
        <v>4130</v>
      </c>
      <c r="H4131" s="93" t="s">
        <v>4950</v>
      </c>
    </row>
    <row r="4132" spans="1:9" ht="14.45" customHeight="1" outlineLevel="4" thickBot="1">
      <c r="A4132" s="79">
        <f t="shared" si="64"/>
        <v>4131</v>
      </c>
      <c r="I4132" s="73" t="s">
        <v>4951</v>
      </c>
    </row>
    <row r="4133" spans="1:9" ht="14.45" customHeight="1" outlineLevel="4" thickBot="1">
      <c r="A4133" s="79">
        <f t="shared" si="64"/>
        <v>4132</v>
      </c>
      <c r="I4133" s="73" t="s">
        <v>4952</v>
      </c>
    </row>
    <row r="4134" spans="1:9" ht="14.45" customHeight="1" outlineLevel="4" thickBot="1">
      <c r="A4134" s="79">
        <f t="shared" si="64"/>
        <v>4133</v>
      </c>
      <c r="G4134" s="89" t="s">
        <v>4953</v>
      </c>
    </row>
    <row r="4135" spans="1:9" ht="14.45" customHeight="1" outlineLevel="4" thickBot="1">
      <c r="A4135" s="79">
        <f t="shared" si="64"/>
        <v>4134</v>
      </c>
      <c r="H4135" s="73" t="s">
        <v>4954</v>
      </c>
    </row>
    <row r="4136" spans="1:9" ht="14.45" customHeight="1" outlineLevel="4" thickBot="1">
      <c r="A4136" s="79">
        <f t="shared" si="64"/>
        <v>4135</v>
      </c>
      <c r="H4136" s="93" t="s">
        <v>4955</v>
      </c>
    </row>
    <row r="4137" spans="1:9" ht="14.45" customHeight="1" outlineLevel="4" thickBot="1">
      <c r="A4137" s="79">
        <f t="shared" si="64"/>
        <v>4136</v>
      </c>
      <c r="I4137" s="73" t="s">
        <v>4956</v>
      </c>
    </row>
    <row r="4138" spans="1:9" ht="14.45" customHeight="1" outlineLevel="4" thickBot="1">
      <c r="A4138" s="79">
        <f t="shared" si="64"/>
        <v>4137</v>
      </c>
      <c r="H4138" s="93" t="s">
        <v>4957</v>
      </c>
    </row>
    <row r="4139" spans="1:9" ht="14.45" customHeight="1" outlineLevel="4" thickBot="1">
      <c r="A4139" s="79">
        <f t="shared" si="64"/>
        <v>4138</v>
      </c>
      <c r="I4139" s="73" t="s">
        <v>4958</v>
      </c>
    </row>
    <row r="4140" spans="1:9" ht="14.45" customHeight="1" outlineLevel="4" thickBot="1">
      <c r="A4140" s="79">
        <f t="shared" si="64"/>
        <v>4139</v>
      </c>
      <c r="I4140" s="73" t="s">
        <v>4959</v>
      </c>
    </row>
    <row r="4141" spans="1:9" ht="14.45" customHeight="1" outlineLevel="4" thickBot="1">
      <c r="A4141" s="79">
        <f t="shared" si="64"/>
        <v>4140</v>
      </c>
      <c r="I4141" s="73" t="s">
        <v>4960</v>
      </c>
    </row>
    <row r="4142" spans="1:9" ht="14.45" customHeight="1" outlineLevel="4" thickBot="1">
      <c r="A4142" s="79">
        <f t="shared" si="64"/>
        <v>4141</v>
      </c>
      <c r="I4142" s="94" t="s">
        <v>4961</v>
      </c>
    </row>
    <row r="4143" spans="1:9" ht="14.45" customHeight="1" outlineLevel="4" thickBot="1">
      <c r="A4143" s="79">
        <f t="shared" si="64"/>
        <v>4142</v>
      </c>
      <c r="I4143" s="73" t="s">
        <v>4962</v>
      </c>
    </row>
    <row r="4144" spans="1:9" ht="14.45" customHeight="1" outlineLevel="4" thickBot="1">
      <c r="A4144" s="79">
        <f t="shared" si="64"/>
        <v>4143</v>
      </c>
      <c r="I4144" s="94" t="s">
        <v>4963</v>
      </c>
    </row>
    <row r="4145" spans="1:55" ht="14.45" customHeight="1" outlineLevel="4" thickBot="1">
      <c r="A4145" s="79">
        <f t="shared" si="64"/>
        <v>4144</v>
      </c>
      <c r="I4145" s="73" t="s">
        <v>1660</v>
      </c>
    </row>
    <row r="4146" spans="1:55" ht="14.45" customHeight="1" outlineLevel="4" thickBot="1">
      <c r="A4146" s="79">
        <f t="shared" si="64"/>
        <v>4145</v>
      </c>
      <c r="I4146" s="94" t="s">
        <v>4964</v>
      </c>
    </row>
    <row r="4147" spans="1:55" ht="14.45" customHeight="1" outlineLevel="4" thickBot="1">
      <c r="A4147" s="79">
        <f t="shared" si="64"/>
        <v>4146</v>
      </c>
      <c r="I4147" s="73" t="s">
        <v>4965</v>
      </c>
    </row>
    <row r="4148" spans="1:55" ht="14.45" customHeight="1" outlineLevel="4" thickBot="1">
      <c r="A4148" s="79">
        <f t="shared" si="64"/>
        <v>4147</v>
      </c>
      <c r="G4148" s="89" t="s">
        <v>4966</v>
      </c>
    </row>
    <row r="4149" spans="1:55" ht="14.45" customHeight="1" outlineLevel="4" thickBot="1">
      <c r="A4149" s="79">
        <f t="shared" si="64"/>
        <v>4148</v>
      </c>
      <c r="H4149" s="93" t="s">
        <v>1045</v>
      </c>
    </row>
    <row r="4150" spans="1:55" ht="14.45" customHeight="1" outlineLevel="4" thickBot="1">
      <c r="A4150" s="79">
        <f t="shared" si="64"/>
        <v>4149</v>
      </c>
      <c r="I4150" s="73" t="s">
        <v>4967</v>
      </c>
    </row>
    <row r="4151" spans="1:55" ht="14.45" customHeight="1" outlineLevel="4" thickBot="1">
      <c r="A4151" s="79">
        <f t="shared" si="64"/>
        <v>4150</v>
      </c>
      <c r="H4151" s="93" t="s">
        <v>4968</v>
      </c>
    </row>
    <row r="4152" spans="1:55" ht="14.45" customHeight="1" outlineLevel="4" thickBot="1">
      <c r="A4152" s="79">
        <f t="shared" si="64"/>
        <v>4151</v>
      </c>
      <c r="I4152" s="73" t="s">
        <v>4969</v>
      </c>
    </row>
    <row r="4153" spans="1:55" ht="14.45" customHeight="1" outlineLevel="4" thickBot="1">
      <c r="A4153" s="79">
        <f t="shared" si="64"/>
        <v>4152</v>
      </c>
      <c r="H4153" s="93" t="s">
        <v>4970</v>
      </c>
    </row>
    <row r="4154" spans="1:55" ht="14.45" customHeight="1" outlineLevel="4" thickBot="1">
      <c r="A4154" s="79">
        <f t="shared" si="64"/>
        <v>4153</v>
      </c>
      <c r="I4154" s="100" t="s">
        <v>4971</v>
      </c>
    </row>
    <row r="4155" spans="1:55" ht="14.45" customHeight="1" outlineLevel="4" thickBot="1">
      <c r="A4155" s="79">
        <f t="shared" si="64"/>
        <v>4154</v>
      </c>
      <c r="J4155" s="73" t="s">
        <v>4972</v>
      </c>
      <c r="BC4155" s="114" t="s">
        <v>4973</v>
      </c>
    </row>
    <row r="4156" spans="1:55" ht="14.45" customHeight="1" outlineLevel="4" thickBot="1">
      <c r="A4156" s="79">
        <f t="shared" si="64"/>
        <v>4155</v>
      </c>
      <c r="J4156" s="73" t="s">
        <v>4974</v>
      </c>
      <c r="BC4156" s="76" t="s">
        <v>4975</v>
      </c>
    </row>
    <row r="4157" spans="1:55" ht="14.45" customHeight="1" outlineLevel="4" thickBot="1">
      <c r="A4157" s="79">
        <f t="shared" si="64"/>
        <v>4156</v>
      </c>
      <c r="I4157" s="100" t="s">
        <v>4976</v>
      </c>
    </row>
    <row r="4158" spans="1:55" ht="14.45" customHeight="1" outlineLevel="4" thickBot="1">
      <c r="A4158" s="79">
        <f t="shared" si="64"/>
        <v>4157</v>
      </c>
      <c r="J4158" s="73" t="s">
        <v>4977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4978</v>
      </c>
    </row>
    <row r="4160" spans="1:55" ht="14.45" customHeight="1" outlineLevel="3" thickBot="1">
      <c r="A4160" s="79">
        <f t="shared" si="64"/>
        <v>4159</v>
      </c>
      <c r="F4160" s="88" t="s">
        <v>4979</v>
      </c>
      <c r="BC4160" s="83" t="s">
        <v>12151</v>
      </c>
    </row>
    <row r="4161" spans="1:55" ht="14.45" customHeight="1" outlineLevel="4" thickBot="1">
      <c r="A4161" s="79">
        <f t="shared" si="64"/>
        <v>4160</v>
      </c>
      <c r="G4161" s="89" t="s">
        <v>4980</v>
      </c>
    </row>
    <row r="4162" spans="1:55" ht="14.45" customHeight="1" outlineLevel="4" thickBot="1">
      <c r="A4162" s="79">
        <f t="shared" si="64"/>
        <v>4161</v>
      </c>
      <c r="H4162" s="93" t="s">
        <v>4981</v>
      </c>
    </row>
    <row r="4163" spans="1:55" ht="14.45" customHeight="1" outlineLevel="4" thickBot="1">
      <c r="A4163" s="79">
        <f t="shared" si="64"/>
        <v>4162</v>
      </c>
      <c r="I4163" s="73" t="s">
        <v>4982</v>
      </c>
    </row>
    <row r="4164" spans="1:55" ht="14.45" customHeight="1" outlineLevel="4" thickBot="1">
      <c r="A4164" s="79">
        <f t="shared" si="64"/>
        <v>4163</v>
      </c>
      <c r="H4164" s="93" t="s">
        <v>4983</v>
      </c>
    </row>
    <row r="4165" spans="1:55" ht="14.45" customHeight="1" outlineLevel="4" thickBot="1">
      <c r="A4165" s="79">
        <f t="shared" si="64"/>
        <v>4164</v>
      </c>
      <c r="I4165" s="73" t="s">
        <v>4984</v>
      </c>
    </row>
    <row r="4166" spans="1:55" ht="14.45" customHeight="1" outlineLevel="4" thickBot="1">
      <c r="A4166" s="79">
        <f t="shared" si="64"/>
        <v>4165</v>
      </c>
      <c r="I4166" s="73" t="s">
        <v>4985</v>
      </c>
    </row>
    <row r="4167" spans="1:55" ht="14.45" customHeight="1" outlineLevel="4" thickBot="1">
      <c r="A4167" s="79">
        <f t="shared" si="64"/>
        <v>4166</v>
      </c>
      <c r="G4167" s="89" t="s">
        <v>4986</v>
      </c>
    </row>
    <row r="4168" spans="1:55" ht="14.45" customHeight="1" outlineLevel="4" thickBot="1">
      <c r="A4168" s="79">
        <f t="shared" si="64"/>
        <v>4167</v>
      </c>
      <c r="H4168" s="73" t="s">
        <v>4987</v>
      </c>
    </row>
    <row r="4169" spans="1:55" ht="14.45" customHeight="1" outlineLevel="3" thickBot="1">
      <c r="A4169" s="79">
        <f t="shared" si="64"/>
        <v>4168</v>
      </c>
      <c r="F4169" s="88" t="s">
        <v>4988</v>
      </c>
      <c r="BC4169" s="83" t="s">
        <v>12152</v>
      </c>
    </row>
    <row r="4170" spans="1:55" ht="14.45" customHeight="1" outlineLevel="4" thickBot="1">
      <c r="A4170" s="79">
        <f t="shared" si="64"/>
        <v>4169</v>
      </c>
      <c r="G4170" s="73" t="s">
        <v>4989</v>
      </c>
    </row>
    <row r="4171" spans="1:55" ht="14.45" customHeight="1" outlineLevel="4" thickBot="1">
      <c r="A4171" s="79">
        <f t="shared" si="64"/>
        <v>4170</v>
      </c>
      <c r="G4171" s="109" t="s">
        <v>4990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697" t="s">
        <v>4991</v>
      </c>
      <c r="H4172" s="698"/>
      <c r="I4172" s="698"/>
      <c r="J4172" s="698"/>
      <c r="K4172" s="698"/>
      <c r="L4172" s="698"/>
      <c r="M4172" s="698"/>
      <c r="N4172" s="698"/>
      <c r="O4172" s="698"/>
      <c r="P4172" s="698"/>
      <c r="Q4172" s="698"/>
      <c r="R4172" s="698"/>
      <c r="S4172" s="698"/>
      <c r="T4172" s="698"/>
      <c r="U4172" s="698"/>
      <c r="V4172" s="698"/>
      <c r="W4172" s="699" t="s">
        <v>4992</v>
      </c>
      <c r="X4172" s="699"/>
      <c r="Y4172" s="699"/>
      <c r="Z4172" s="699"/>
      <c r="AA4172" s="699"/>
      <c r="AB4172" s="699"/>
      <c r="AC4172" s="699"/>
      <c r="AD4172" s="699"/>
      <c r="AE4172" s="699"/>
      <c r="AF4172" s="699"/>
      <c r="AG4172" s="699"/>
      <c r="AH4172" s="699"/>
      <c r="AI4172" s="699"/>
      <c r="AJ4172" s="699"/>
      <c r="AK4172" s="699"/>
      <c r="AL4172" s="699"/>
      <c r="AM4172" s="699"/>
      <c r="AN4172" s="699"/>
      <c r="AO4172" s="699"/>
      <c r="AP4172" s="699"/>
      <c r="AQ4172" s="699"/>
      <c r="AR4172" s="699"/>
      <c r="AS4172" s="699"/>
      <c r="AT4172" s="699"/>
      <c r="AU4172" s="699"/>
      <c r="AV4172" s="699"/>
      <c r="AW4172" s="699"/>
      <c r="AX4172" s="699"/>
      <c r="AY4172" s="699"/>
      <c r="AZ4172" s="700"/>
    </row>
    <row r="4173" spans="1:55" ht="14.45" customHeight="1" outlineLevel="4" thickBot="1">
      <c r="A4173" s="79">
        <f t="shared" si="64"/>
        <v>4172</v>
      </c>
      <c r="G4173" s="686" t="s">
        <v>4993</v>
      </c>
      <c r="H4173" s="685"/>
      <c r="I4173" s="685"/>
      <c r="J4173" s="685"/>
      <c r="K4173" s="685"/>
      <c r="L4173" s="685"/>
      <c r="M4173" s="685"/>
      <c r="N4173" s="685"/>
      <c r="O4173" s="685"/>
      <c r="P4173" s="685"/>
      <c r="Q4173" s="685"/>
      <c r="R4173" s="685"/>
      <c r="S4173" s="685"/>
      <c r="T4173" s="685"/>
      <c r="U4173" s="685"/>
      <c r="V4173" s="685"/>
      <c r="W4173" s="701" t="s">
        <v>4994</v>
      </c>
      <c r="X4173" s="701"/>
      <c r="Y4173" s="701"/>
      <c r="Z4173" s="701"/>
      <c r="AA4173" s="701"/>
      <c r="AB4173" s="701"/>
      <c r="AC4173" s="701"/>
      <c r="AD4173" s="701"/>
      <c r="AE4173" s="701"/>
      <c r="AF4173" s="701"/>
      <c r="AG4173" s="701"/>
      <c r="AH4173" s="701"/>
      <c r="AI4173" s="701"/>
      <c r="AJ4173" s="701"/>
      <c r="AK4173" s="701"/>
      <c r="AL4173" s="701"/>
      <c r="AM4173" s="701"/>
      <c r="AN4173" s="701"/>
      <c r="AO4173" s="701"/>
      <c r="AP4173" s="701"/>
      <c r="AQ4173" s="701"/>
      <c r="AR4173" s="701"/>
      <c r="AS4173" s="701"/>
      <c r="AT4173" s="701"/>
      <c r="AU4173" s="701"/>
      <c r="AV4173" s="701"/>
      <c r="AW4173" s="701"/>
      <c r="AX4173" s="701"/>
      <c r="AY4173" s="701"/>
      <c r="AZ4173" s="702"/>
    </row>
    <row r="4174" spans="1:55" ht="14.45" customHeight="1" outlineLevel="4" thickBot="1">
      <c r="A4174" s="79">
        <f t="shared" si="64"/>
        <v>4173</v>
      </c>
      <c r="G4174" s="686" t="s">
        <v>4995</v>
      </c>
      <c r="H4174" s="685"/>
      <c r="I4174" s="685"/>
      <c r="J4174" s="685"/>
      <c r="K4174" s="685"/>
      <c r="L4174" s="685"/>
      <c r="M4174" s="685"/>
      <c r="N4174" s="685"/>
      <c r="O4174" s="685"/>
      <c r="P4174" s="685"/>
      <c r="Q4174" s="685"/>
      <c r="R4174" s="685"/>
      <c r="S4174" s="685"/>
      <c r="T4174" s="685"/>
      <c r="U4174" s="685"/>
      <c r="V4174" s="685"/>
      <c r="W4174" s="701" t="s">
        <v>4996</v>
      </c>
      <c r="X4174" s="701"/>
      <c r="Y4174" s="701"/>
      <c r="Z4174" s="701"/>
      <c r="AA4174" s="701"/>
      <c r="AB4174" s="701"/>
      <c r="AC4174" s="701"/>
      <c r="AD4174" s="701"/>
      <c r="AE4174" s="701"/>
      <c r="AF4174" s="701"/>
      <c r="AG4174" s="701"/>
      <c r="AH4174" s="701"/>
      <c r="AI4174" s="701"/>
      <c r="AJ4174" s="701"/>
      <c r="AK4174" s="701"/>
      <c r="AL4174" s="701"/>
      <c r="AM4174" s="701"/>
      <c r="AN4174" s="701"/>
      <c r="AO4174" s="701"/>
      <c r="AP4174" s="701"/>
      <c r="AQ4174" s="701"/>
      <c r="AR4174" s="701"/>
      <c r="AS4174" s="701"/>
      <c r="AT4174" s="701"/>
      <c r="AU4174" s="701"/>
      <c r="AV4174" s="701"/>
      <c r="AW4174" s="701"/>
      <c r="AX4174" s="701"/>
      <c r="AY4174" s="701"/>
      <c r="AZ4174" s="702"/>
    </row>
    <row r="4175" spans="1:55" ht="14.45" customHeight="1" outlineLevel="4" thickBot="1">
      <c r="A4175" s="79">
        <f t="shared" si="64"/>
        <v>4174</v>
      </c>
      <c r="G4175" s="684" t="s">
        <v>4997</v>
      </c>
      <c r="H4175" s="685"/>
      <c r="I4175" s="685"/>
      <c r="J4175" s="685"/>
      <c r="K4175" s="685"/>
      <c r="L4175" s="685"/>
      <c r="M4175" s="685"/>
      <c r="N4175" s="685"/>
      <c r="O4175" s="685"/>
      <c r="P4175" s="685"/>
      <c r="Q4175" s="685"/>
      <c r="R4175" s="685"/>
      <c r="S4175" s="685"/>
      <c r="T4175" s="685"/>
      <c r="U4175" s="685"/>
      <c r="V4175" s="685"/>
      <c r="W4175" s="687" t="s">
        <v>4998</v>
      </c>
      <c r="X4175" s="687"/>
      <c r="Y4175" s="687"/>
      <c r="Z4175" s="687"/>
      <c r="AA4175" s="687"/>
      <c r="AB4175" s="687"/>
      <c r="AC4175" s="687"/>
      <c r="AD4175" s="687"/>
      <c r="AE4175" s="687"/>
      <c r="AF4175" s="687"/>
      <c r="AG4175" s="687"/>
      <c r="AH4175" s="687"/>
      <c r="AI4175" s="687"/>
      <c r="AJ4175" s="687"/>
      <c r="AK4175" s="687"/>
      <c r="AL4175" s="687"/>
      <c r="AM4175" s="687"/>
      <c r="AN4175" s="687"/>
      <c r="AO4175" s="687"/>
      <c r="AP4175" s="687"/>
      <c r="AQ4175" s="687"/>
      <c r="AR4175" s="687"/>
      <c r="AS4175" s="687"/>
      <c r="AT4175" s="687"/>
      <c r="AU4175" s="687"/>
      <c r="AV4175" s="687"/>
      <c r="AW4175" s="687"/>
      <c r="AX4175" s="687"/>
      <c r="AY4175" s="687"/>
      <c r="AZ4175" s="688"/>
    </row>
    <row r="4176" spans="1:55" ht="14.45" customHeight="1" outlineLevel="4" thickBot="1">
      <c r="A4176" s="79">
        <f t="shared" si="64"/>
        <v>4175</v>
      </c>
      <c r="G4176" s="686"/>
      <c r="H4176" s="685"/>
      <c r="I4176" s="685"/>
      <c r="J4176" s="685"/>
      <c r="K4176" s="685"/>
      <c r="L4176" s="685"/>
      <c r="M4176" s="685"/>
      <c r="N4176" s="685"/>
      <c r="O4176" s="685"/>
      <c r="P4176" s="685"/>
      <c r="Q4176" s="685"/>
      <c r="R4176" s="685"/>
      <c r="S4176" s="685"/>
      <c r="T4176" s="685"/>
      <c r="U4176" s="685"/>
      <c r="V4176" s="685"/>
      <c r="W4176" s="689" t="s">
        <v>4999</v>
      </c>
      <c r="X4176" s="689"/>
      <c r="Y4176" s="689"/>
      <c r="Z4176" s="689"/>
      <c r="AA4176" s="689"/>
      <c r="AB4176" s="689"/>
      <c r="AC4176" s="689"/>
      <c r="AD4176" s="689"/>
      <c r="AE4176" s="689"/>
      <c r="AF4176" s="689"/>
      <c r="AG4176" s="689"/>
      <c r="AH4176" s="689"/>
      <c r="AI4176" s="689"/>
      <c r="AJ4176" s="689"/>
      <c r="AK4176" s="689"/>
      <c r="AL4176" s="689"/>
      <c r="AM4176" s="689"/>
      <c r="AN4176" s="689"/>
      <c r="AO4176" s="689"/>
      <c r="AP4176" s="689"/>
      <c r="AQ4176" s="689"/>
      <c r="AR4176" s="689"/>
      <c r="AS4176" s="689"/>
      <c r="AT4176" s="689"/>
      <c r="AU4176" s="689"/>
      <c r="AV4176" s="689"/>
      <c r="AW4176" s="689"/>
      <c r="AX4176" s="689"/>
      <c r="AY4176" s="689"/>
      <c r="AZ4176" s="690"/>
    </row>
    <row r="4177" spans="1:53" ht="14.45" customHeight="1" outlineLevel="4" thickBot="1">
      <c r="A4177" s="79">
        <f t="shared" si="64"/>
        <v>4176</v>
      </c>
      <c r="G4177" s="686"/>
      <c r="H4177" s="685"/>
      <c r="I4177" s="685"/>
      <c r="J4177" s="685"/>
      <c r="K4177" s="685"/>
      <c r="L4177" s="685"/>
      <c r="M4177" s="685"/>
      <c r="N4177" s="685"/>
      <c r="O4177" s="685"/>
      <c r="P4177" s="685"/>
      <c r="Q4177" s="685"/>
      <c r="R4177" s="685"/>
      <c r="S4177" s="685"/>
      <c r="T4177" s="685"/>
      <c r="U4177" s="685"/>
      <c r="V4177" s="685"/>
      <c r="W4177" s="691" t="s">
        <v>5000</v>
      </c>
      <c r="X4177" s="691"/>
      <c r="Y4177" s="691"/>
      <c r="Z4177" s="691"/>
      <c r="AA4177" s="691"/>
      <c r="AB4177" s="691"/>
      <c r="AC4177" s="691"/>
      <c r="AD4177" s="691"/>
      <c r="AE4177" s="691"/>
      <c r="AF4177" s="691"/>
      <c r="AG4177" s="691"/>
      <c r="AH4177" s="691"/>
      <c r="AI4177" s="691"/>
      <c r="AJ4177" s="691"/>
      <c r="AK4177" s="691"/>
      <c r="AL4177" s="691"/>
      <c r="AM4177" s="691"/>
      <c r="AN4177" s="691"/>
      <c r="AO4177" s="691"/>
      <c r="AP4177" s="691"/>
      <c r="AQ4177" s="691"/>
      <c r="AR4177" s="691"/>
      <c r="AS4177" s="691"/>
      <c r="AT4177" s="691"/>
      <c r="AU4177" s="691"/>
      <c r="AV4177" s="691"/>
      <c r="AW4177" s="691"/>
      <c r="AX4177" s="691"/>
      <c r="AY4177" s="691"/>
      <c r="AZ4177" s="692"/>
    </row>
    <row r="4178" spans="1:53" ht="14.45" customHeight="1" outlineLevel="4" thickBot="1">
      <c r="A4178" s="79">
        <f t="shared" ref="A4178:A4241" si="65">ROW()-1</f>
        <v>4177</v>
      </c>
      <c r="G4178" s="693" t="s">
        <v>5001</v>
      </c>
      <c r="H4178" s="694"/>
      <c r="I4178" s="694"/>
      <c r="J4178" s="694"/>
      <c r="K4178" s="694"/>
      <c r="L4178" s="694"/>
      <c r="M4178" s="694"/>
      <c r="N4178" s="694"/>
      <c r="O4178" s="694"/>
      <c r="P4178" s="694"/>
      <c r="Q4178" s="694"/>
      <c r="R4178" s="694"/>
      <c r="S4178" s="694"/>
      <c r="T4178" s="694"/>
      <c r="U4178" s="694"/>
      <c r="V4178" s="694"/>
      <c r="W4178" s="695" t="s">
        <v>5002</v>
      </c>
      <c r="X4178" s="695"/>
      <c r="Y4178" s="695"/>
      <c r="Z4178" s="695"/>
      <c r="AA4178" s="695"/>
      <c r="AB4178" s="695"/>
      <c r="AC4178" s="695"/>
      <c r="AD4178" s="695"/>
      <c r="AE4178" s="695"/>
      <c r="AF4178" s="695"/>
      <c r="AG4178" s="695"/>
      <c r="AH4178" s="695"/>
      <c r="AI4178" s="695"/>
      <c r="AJ4178" s="695"/>
      <c r="AK4178" s="695"/>
      <c r="AL4178" s="695"/>
      <c r="AM4178" s="695"/>
      <c r="AN4178" s="695"/>
      <c r="AO4178" s="695"/>
      <c r="AP4178" s="695"/>
      <c r="AQ4178" s="695"/>
      <c r="AR4178" s="695"/>
      <c r="AS4178" s="695"/>
      <c r="AT4178" s="695"/>
      <c r="AU4178" s="695"/>
      <c r="AV4178" s="695"/>
      <c r="AW4178" s="695"/>
      <c r="AX4178" s="695"/>
      <c r="AY4178" s="695"/>
      <c r="AZ4178" s="696"/>
    </row>
    <row r="4179" spans="1:53" ht="14.45" customHeight="1" outlineLevel="4" thickBot="1">
      <c r="A4179" s="79">
        <f t="shared" si="65"/>
        <v>4178</v>
      </c>
      <c r="G4179" s="165" t="s">
        <v>5003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5004</v>
      </c>
    </row>
    <row r="4181" spans="1:53" ht="14.45" customHeight="1" outlineLevel="4" thickBot="1">
      <c r="A4181" s="79">
        <f t="shared" si="65"/>
        <v>4180</v>
      </c>
      <c r="H4181" s="73" t="s">
        <v>5005</v>
      </c>
    </row>
    <row r="4182" spans="1:53" ht="14.45" customHeight="1" outlineLevel="4" thickBot="1">
      <c r="A4182" s="79">
        <f t="shared" si="65"/>
        <v>4181</v>
      </c>
      <c r="G4182" s="89" t="s">
        <v>5006</v>
      </c>
    </row>
    <row r="4183" spans="1:53" ht="14.45" customHeight="1" outlineLevel="4" thickBot="1">
      <c r="A4183" s="79">
        <f t="shared" si="65"/>
        <v>4182</v>
      </c>
      <c r="H4183" s="73" t="s">
        <v>5007</v>
      </c>
    </row>
    <row r="4184" spans="1:53" ht="14.45" customHeight="1" outlineLevel="4" thickBot="1">
      <c r="A4184" s="79">
        <f t="shared" si="65"/>
        <v>4183</v>
      </c>
      <c r="H4184" s="73" t="s">
        <v>5008</v>
      </c>
    </row>
    <row r="4185" spans="1:53" ht="14.45" customHeight="1" outlineLevel="4" thickBot="1">
      <c r="A4185" s="79">
        <f t="shared" si="65"/>
        <v>4184</v>
      </c>
      <c r="G4185" s="89" t="s">
        <v>5009</v>
      </c>
    </row>
    <row r="4186" spans="1:53" ht="14.45" customHeight="1" outlineLevel="4" thickBot="1">
      <c r="A4186" s="79">
        <f t="shared" si="65"/>
        <v>4185</v>
      </c>
      <c r="H4186" s="93" t="s">
        <v>1045</v>
      </c>
    </row>
    <row r="4187" spans="1:53" ht="14.45" customHeight="1" outlineLevel="4" thickBot="1">
      <c r="A4187" s="79">
        <f t="shared" si="65"/>
        <v>4186</v>
      </c>
      <c r="I4187" s="73" t="s">
        <v>5010</v>
      </c>
    </row>
    <row r="4188" spans="1:53" ht="14.45" customHeight="1" outlineLevel="4" thickBot="1">
      <c r="A4188" s="79">
        <f t="shared" si="65"/>
        <v>4187</v>
      </c>
      <c r="I4188" s="73" t="s">
        <v>5011</v>
      </c>
    </row>
    <row r="4189" spans="1:53" ht="14.45" customHeight="1" outlineLevel="4" thickBot="1">
      <c r="A4189" s="79">
        <f t="shared" si="65"/>
        <v>4188</v>
      </c>
      <c r="I4189" s="73" t="s">
        <v>5012</v>
      </c>
    </row>
    <row r="4190" spans="1:53" ht="14.45" customHeight="1" outlineLevel="4" thickBot="1">
      <c r="A4190" s="79">
        <f t="shared" si="65"/>
        <v>4189</v>
      </c>
      <c r="H4190" s="93" t="s">
        <v>5013</v>
      </c>
    </row>
    <row r="4191" spans="1:53" ht="14.45" customHeight="1" outlineLevel="4" thickBot="1">
      <c r="A4191" s="79">
        <f t="shared" si="65"/>
        <v>4190</v>
      </c>
      <c r="I4191" s="73" t="s">
        <v>5014</v>
      </c>
    </row>
    <row r="4192" spans="1:53" ht="14.45" customHeight="1" outlineLevel="4" thickBot="1">
      <c r="A4192" s="79">
        <f t="shared" si="65"/>
        <v>4191</v>
      </c>
      <c r="I4192" s="109" t="s">
        <v>5015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5016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5017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5018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5019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5020</v>
      </c>
    </row>
    <row r="4198" spans="1:53" ht="14.45" customHeight="1" outlineLevel="4" thickBot="1">
      <c r="A4198" s="79">
        <f t="shared" si="65"/>
        <v>4197</v>
      </c>
      <c r="J4198" s="73" t="s">
        <v>5021</v>
      </c>
    </row>
    <row r="4199" spans="1:53" ht="14.45" customHeight="1" outlineLevel="4" thickBot="1">
      <c r="A4199" s="79">
        <f t="shared" si="65"/>
        <v>4198</v>
      </c>
      <c r="J4199" s="73" t="s">
        <v>5022</v>
      </c>
    </row>
    <row r="4200" spans="1:53" ht="14.45" customHeight="1" outlineLevel="4" thickBot="1">
      <c r="A4200" s="79">
        <f t="shared" si="65"/>
        <v>4199</v>
      </c>
      <c r="J4200" s="73" t="s">
        <v>5023</v>
      </c>
    </row>
    <row r="4201" spans="1:53" ht="14.45" customHeight="1" outlineLevel="4" thickBot="1">
      <c r="A4201" s="79">
        <f t="shared" si="65"/>
        <v>4200</v>
      </c>
      <c r="I4201" s="100" t="s">
        <v>5024</v>
      </c>
    </row>
    <row r="4202" spans="1:53" ht="14.45" customHeight="1" outlineLevel="4" thickBot="1">
      <c r="A4202" s="79">
        <f t="shared" si="65"/>
        <v>4201</v>
      </c>
      <c r="J4202" s="73" t="s">
        <v>5025</v>
      </c>
    </row>
    <row r="4203" spans="1:53" ht="14.45" customHeight="1" outlineLevel="4" thickBot="1">
      <c r="A4203" s="79">
        <f t="shared" si="65"/>
        <v>4202</v>
      </c>
      <c r="J4203" s="73" t="s">
        <v>5026</v>
      </c>
    </row>
    <row r="4204" spans="1:53" ht="14.45" customHeight="1" outlineLevel="4" thickBot="1">
      <c r="A4204" s="79">
        <f t="shared" si="65"/>
        <v>4203</v>
      </c>
      <c r="I4204" s="100" t="s">
        <v>5027</v>
      </c>
    </row>
    <row r="4205" spans="1:53" ht="14.45" customHeight="1" outlineLevel="4" thickBot="1">
      <c r="A4205" s="79">
        <f t="shared" si="65"/>
        <v>4204</v>
      </c>
      <c r="J4205" s="146" t="s">
        <v>5028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5029</v>
      </c>
    </row>
    <row r="4207" spans="1:53" ht="14.45" customHeight="1" outlineLevel="4" thickBot="1">
      <c r="A4207" s="79">
        <f t="shared" si="65"/>
        <v>4206</v>
      </c>
      <c r="K4207" s="73" t="s">
        <v>5030</v>
      </c>
    </row>
    <row r="4208" spans="1:53" ht="14.45" customHeight="1" outlineLevel="4" thickBot="1">
      <c r="A4208" s="79">
        <f t="shared" si="65"/>
        <v>4207</v>
      </c>
      <c r="K4208" s="73" t="s">
        <v>5031</v>
      </c>
    </row>
    <row r="4209" spans="1:55" ht="14.45" customHeight="1" outlineLevel="4" thickBot="1">
      <c r="A4209" s="79">
        <f t="shared" si="65"/>
        <v>4208</v>
      </c>
      <c r="J4209" s="146" t="s">
        <v>5032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5033</v>
      </c>
    </row>
    <row r="4211" spans="1:55" ht="14.45" customHeight="1" outlineLevel="4" thickBot="1">
      <c r="A4211" s="79">
        <f t="shared" si="65"/>
        <v>4210</v>
      </c>
      <c r="K4211" s="73" t="s">
        <v>5034</v>
      </c>
      <c r="BC4211" s="101" t="s">
        <v>5035</v>
      </c>
    </row>
    <row r="4212" spans="1:55" ht="14.45" customHeight="1" outlineLevel="4" thickBot="1">
      <c r="A4212" s="79">
        <f t="shared" si="65"/>
        <v>4211</v>
      </c>
      <c r="J4212" s="146" t="s">
        <v>5036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5037</v>
      </c>
      <c r="BC4213" s="114" t="s">
        <v>5038</v>
      </c>
    </row>
    <row r="4214" spans="1:55" ht="14.45" customHeight="1" outlineLevel="4" thickBot="1">
      <c r="A4214" s="79">
        <f t="shared" si="65"/>
        <v>4213</v>
      </c>
      <c r="K4214" s="73" t="s">
        <v>5039</v>
      </c>
      <c r="BC4214" s="76" t="s">
        <v>5040</v>
      </c>
    </row>
    <row r="4215" spans="1:55" ht="14.45" customHeight="1" outlineLevel="4" thickBot="1">
      <c r="A4215" s="79">
        <f t="shared" si="65"/>
        <v>4214</v>
      </c>
      <c r="K4215" s="96" t="s">
        <v>5041</v>
      </c>
    </row>
    <row r="4216" spans="1:55" ht="14.45" customHeight="1" outlineLevel="4" thickBot="1">
      <c r="A4216" s="79">
        <f t="shared" si="65"/>
        <v>4215</v>
      </c>
      <c r="J4216" s="146" t="s">
        <v>5042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5043</v>
      </c>
    </row>
    <row r="4218" spans="1:55" ht="14.45" customHeight="1" outlineLevel="4" thickBot="1">
      <c r="A4218" s="79">
        <f t="shared" si="65"/>
        <v>4217</v>
      </c>
      <c r="K4218" s="73" t="s">
        <v>5044</v>
      </c>
    </row>
    <row r="4219" spans="1:55" ht="14.45" customHeight="1" outlineLevel="4" thickBot="1">
      <c r="A4219" s="79">
        <f t="shared" si="65"/>
        <v>4218</v>
      </c>
      <c r="G4219" s="89" t="s">
        <v>5045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5046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5047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5048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5049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5050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2037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5051</v>
      </c>
    </row>
    <row r="4227" spans="1:53" ht="14.45" customHeight="1" outlineLevel="4" thickBot="1">
      <c r="A4227" s="79">
        <f t="shared" si="65"/>
        <v>4226</v>
      </c>
      <c r="J4227" s="73" t="s">
        <v>5052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5053</v>
      </c>
    </row>
    <row r="4229" spans="1:53" ht="14.45" customHeight="1" outlineLevel="4" thickBot="1">
      <c r="A4229" s="79">
        <f t="shared" si="65"/>
        <v>4228</v>
      </c>
      <c r="I4229" s="100" t="s">
        <v>5054</v>
      </c>
    </row>
    <row r="4230" spans="1:53" ht="14.45" customHeight="1" outlineLevel="4" thickBot="1">
      <c r="A4230" s="79">
        <f t="shared" si="65"/>
        <v>4229</v>
      </c>
      <c r="J4230" s="73" t="s">
        <v>5055</v>
      </c>
    </row>
    <row r="4231" spans="1:53" ht="14.45" customHeight="1" outlineLevel="4" thickBot="1">
      <c r="A4231" s="79">
        <f t="shared" si="65"/>
        <v>4230</v>
      </c>
      <c r="J4231" s="73" t="s">
        <v>5056</v>
      </c>
    </row>
    <row r="4232" spans="1:53" ht="14.45" customHeight="1" outlineLevel="4" thickBot="1">
      <c r="A4232" s="79">
        <f t="shared" si="65"/>
        <v>4231</v>
      </c>
      <c r="I4232" s="100" t="s">
        <v>5057</v>
      </c>
    </row>
    <row r="4233" spans="1:53" ht="14.45" customHeight="1" outlineLevel="4" thickBot="1">
      <c r="A4233" s="79">
        <f t="shared" si="65"/>
        <v>4232</v>
      </c>
      <c r="J4233" s="73" t="s">
        <v>5058</v>
      </c>
    </row>
    <row r="4234" spans="1:53" ht="14.45" customHeight="1" outlineLevel="4" thickBot="1">
      <c r="A4234" s="79">
        <f t="shared" si="65"/>
        <v>4233</v>
      </c>
      <c r="J4234" s="172" t="s">
        <v>5059</v>
      </c>
    </row>
    <row r="4235" spans="1:53" ht="14.45" customHeight="1" outlineLevel="4" thickBot="1">
      <c r="A4235" s="79">
        <f t="shared" si="65"/>
        <v>4234</v>
      </c>
      <c r="J4235" s="172" t="s">
        <v>5060</v>
      </c>
    </row>
    <row r="4236" spans="1:53" ht="14.45" customHeight="1" outlineLevel="4" thickBot="1">
      <c r="A4236" s="79">
        <f t="shared" si="65"/>
        <v>4235</v>
      </c>
      <c r="H4236" s="93" t="s">
        <v>5061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538" t="s">
        <v>1326</v>
      </c>
      <c r="J4237" s="539"/>
      <c r="K4237" s="539"/>
      <c r="L4237" s="539"/>
      <c r="M4237" s="539"/>
      <c r="N4237" s="539"/>
      <c r="O4237" s="539" t="s">
        <v>49</v>
      </c>
      <c r="P4237" s="539"/>
      <c r="Q4237" s="539"/>
      <c r="R4237" s="539"/>
      <c r="S4237" s="539"/>
      <c r="T4237" s="539"/>
      <c r="U4237" s="539"/>
      <c r="V4237" s="539"/>
      <c r="W4237" s="539"/>
      <c r="X4237" s="539"/>
      <c r="Y4237" s="539"/>
      <c r="Z4237" s="539"/>
      <c r="AA4237" s="539"/>
      <c r="AB4237" s="539"/>
      <c r="AC4237" s="539"/>
      <c r="AD4237" s="539"/>
      <c r="AE4237" s="539"/>
      <c r="AF4237" s="539"/>
      <c r="AG4237" s="539"/>
      <c r="AH4237" s="539" t="s">
        <v>50</v>
      </c>
      <c r="AI4237" s="539"/>
      <c r="AJ4237" s="539"/>
      <c r="AK4237" s="539"/>
      <c r="AL4237" s="539"/>
      <c r="AM4237" s="539"/>
      <c r="AN4237" s="539"/>
      <c r="AO4237" s="539"/>
      <c r="AP4237" s="539"/>
      <c r="AQ4237" s="539"/>
      <c r="AR4237" s="539"/>
      <c r="AS4237" s="539"/>
      <c r="AT4237" s="539"/>
      <c r="AU4237" s="539"/>
      <c r="AV4237" s="539"/>
      <c r="AW4237" s="539"/>
      <c r="AX4237" s="539"/>
      <c r="AY4237" s="539"/>
      <c r="AZ4237" s="540"/>
    </row>
    <row r="4238" spans="1:53" ht="14.45" customHeight="1" outlineLevel="4" thickBot="1">
      <c r="A4238" s="79">
        <f t="shared" si="65"/>
        <v>4237</v>
      </c>
      <c r="I4238" s="597" t="s">
        <v>5062</v>
      </c>
      <c r="J4238" s="598"/>
      <c r="K4238" s="598"/>
      <c r="L4238" s="598"/>
      <c r="M4238" s="598"/>
      <c r="N4238" s="598"/>
      <c r="O4238" s="558" t="s">
        <v>5063</v>
      </c>
      <c r="P4238" s="558"/>
      <c r="Q4238" s="558"/>
      <c r="R4238" s="558"/>
      <c r="S4238" s="558"/>
      <c r="T4238" s="558"/>
      <c r="U4238" s="558"/>
      <c r="V4238" s="558"/>
      <c r="W4238" s="558"/>
      <c r="X4238" s="558"/>
      <c r="Y4238" s="558"/>
      <c r="Z4238" s="558"/>
      <c r="AA4238" s="558"/>
      <c r="AB4238" s="558"/>
      <c r="AC4238" s="558"/>
      <c r="AD4238" s="558"/>
      <c r="AE4238" s="558"/>
      <c r="AF4238" s="558"/>
      <c r="AG4238" s="558"/>
      <c r="AH4238" s="558" t="s">
        <v>5064</v>
      </c>
      <c r="AI4238" s="558"/>
      <c r="AJ4238" s="558"/>
      <c r="AK4238" s="558"/>
      <c r="AL4238" s="558"/>
      <c r="AM4238" s="558"/>
      <c r="AN4238" s="558"/>
      <c r="AO4238" s="558"/>
      <c r="AP4238" s="558"/>
      <c r="AQ4238" s="558"/>
      <c r="AR4238" s="558"/>
      <c r="AS4238" s="558"/>
      <c r="AT4238" s="558"/>
      <c r="AU4238" s="558"/>
      <c r="AV4238" s="558"/>
      <c r="AW4238" s="558"/>
      <c r="AX4238" s="558"/>
      <c r="AY4238" s="558"/>
      <c r="AZ4238" s="559"/>
    </row>
    <row r="4239" spans="1:53" ht="14.45" customHeight="1" outlineLevel="4" thickBot="1">
      <c r="A4239" s="79">
        <f t="shared" si="65"/>
        <v>4238</v>
      </c>
      <c r="I4239" s="597" t="s">
        <v>5065</v>
      </c>
      <c r="J4239" s="598"/>
      <c r="K4239" s="598"/>
      <c r="L4239" s="598"/>
      <c r="M4239" s="598"/>
      <c r="N4239" s="598"/>
      <c r="O4239" s="558" t="s">
        <v>5066</v>
      </c>
      <c r="P4239" s="558"/>
      <c r="Q4239" s="558"/>
      <c r="R4239" s="558"/>
      <c r="S4239" s="558"/>
      <c r="T4239" s="558"/>
      <c r="U4239" s="558"/>
      <c r="V4239" s="558"/>
      <c r="W4239" s="558"/>
      <c r="X4239" s="558"/>
      <c r="Y4239" s="558"/>
      <c r="Z4239" s="558"/>
      <c r="AA4239" s="558"/>
      <c r="AB4239" s="558"/>
      <c r="AC4239" s="558"/>
      <c r="AD4239" s="558"/>
      <c r="AE4239" s="558"/>
      <c r="AF4239" s="558"/>
      <c r="AG4239" s="558"/>
      <c r="AH4239" s="558" t="s">
        <v>5067</v>
      </c>
      <c r="AI4239" s="558"/>
      <c r="AJ4239" s="558"/>
      <c r="AK4239" s="558"/>
      <c r="AL4239" s="558"/>
      <c r="AM4239" s="558"/>
      <c r="AN4239" s="558"/>
      <c r="AO4239" s="558"/>
      <c r="AP4239" s="558"/>
      <c r="AQ4239" s="558"/>
      <c r="AR4239" s="558"/>
      <c r="AS4239" s="558"/>
      <c r="AT4239" s="558"/>
      <c r="AU4239" s="558"/>
      <c r="AV4239" s="558"/>
      <c r="AW4239" s="558"/>
      <c r="AX4239" s="558"/>
      <c r="AY4239" s="558"/>
      <c r="AZ4239" s="559"/>
    </row>
    <row r="4240" spans="1:53" ht="14.45" customHeight="1" outlineLevel="4" thickBot="1">
      <c r="A4240" s="79">
        <f t="shared" si="65"/>
        <v>4239</v>
      </c>
      <c r="I4240" s="597" t="s">
        <v>5068</v>
      </c>
      <c r="J4240" s="598"/>
      <c r="K4240" s="598"/>
      <c r="L4240" s="598"/>
      <c r="M4240" s="598"/>
      <c r="N4240" s="598"/>
      <c r="O4240" s="558" t="s">
        <v>5069</v>
      </c>
      <c r="P4240" s="558"/>
      <c r="Q4240" s="558"/>
      <c r="R4240" s="558"/>
      <c r="S4240" s="558"/>
      <c r="T4240" s="558"/>
      <c r="U4240" s="558"/>
      <c r="V4240" s="558"/>
      <c r="W4240" s="558"/>
      <c r="X4240" s="558"/>
      <c r="Y4240" s="558"/>
      <c r="Z4240" s="558"/>
      <c r="AA4240" s="558"/>
      <c r="AB4240" s="558"/>
      <c r="AC4240" s="558"/>
      <c r="AD4240" s="558"/>
      <c r="AE4240" s="558"/>
      <c r="AF4240" s="558"/>
      <c r="AG4240" s="558"/>
      <c r="AH4240" s="558" t="s">
        <v>5070</v>
      </c>
      <c r="AI4240" s="558"/>
      <c r="AJ4240" s="558"/>
      <c r="AK4240" s="558"/>
      <c r="AL4240" s="558"/>
      <c r="AM4240" s="558"/>
      <c r="AN4240" s="558"/>
      <c r="AO4240" s="558"/>
      <c r="AP4240" s="558"/>
      <c r="AQ4240" s="558"/>
      <c r="AR4240" s="558"/>
      <c r="AS4240" s="558"/>
      <c r="AT4240" s="558"/>
      <c r="AU4240" s="558"/>
      <c r="AV4240" s="558"/>
      <c r="AW4240" s="558"/>
      <c r="AX4240" s="558"/>
      <c r="AY4240" s="558"/>
      <c r="AZ4240" s="559"/>
    </row>
    <row r="4241" spans="1:55" ht="14.45" customHeight="1" outlineLevel="4" thickBot="1">
      <c r="A4241" s="79">
        <f t="shared" si="65"/>
        <v>4240</v>
      </c>
      <c r="I4241" s="597" t="s">
        <v>5071</v>
      </c>
      <c r="J4241" s="598"/>
      <c r="K4241" s="598"/>
      <c r="L4241" s="598"/>
      <c r="M4241" s="598"/>
      <c r="N4241" s="598"/>
      <c r="O4241" s="558" t="s">
        <v>5072</v>
      </c>
      <c r="P4241" s="558"/>
      <c r="Q4241" s="558"/>
      <c r="R4241" s="558"/>
      <c r="S4241" s="558"/>
      <c r="T4241" s="558"/>
      <c r="U4241" s="558"/>
      <c r="V4241" s="558"/>
      <c r="W4241" s="558"/>
      <c r="X4241" s="558"/>
      <c r="Y4241" s="558"/>
      <c r="Z4241" s="558"/>
      <c r="AA4241" s="558"/>
      <c r="AB4241" s="558"/>
      <c r="AC4241" s="558"/>
      <c r="AD4241" s="558"/>
      <c r="AE4241" s="558"/>
      <c r="AF4241" s="558"/>
      <c r="AG4241" s="558"/>
      <c r="AH4241" s="558" t="s">
        <v>5073</v>
      </c>
      <c r="AI4241" s="558"/>
      <c r="AJ4241" s="558"/>
      <c r="AK4241" s="558"/>
      <c r="AL4241" s="558"/>
      <c r="AM4241" s="558"/>
      <c r="AN4241" s="558"/>
      <c r="AO4241" s="558"/>
      <c r="AP4241" s="558"/>
      <c r="AQ4241" s="558"/>
      <c r="AR4241" s="558"/>
      <c r="AS4241" s="558"/>
      <c r="AT4241" s="558"/>
      <c r="AU4241" s="558"/>
      <c r="AV4241" s="558"/>
      <c r="AW4241" s="558"/>
      <c r="AX4241" s="558"/>
      <c r="AY4241" s="558"/>
      <c r="AZ4241" s="559"/>
    </row>
    <row r="4242" spans="1:55" ht="14.45" customHeight="1" outlineLevel="4" thickBot="1">
      <c r="A4242" s="79">
        <f t="shared" ref="A4242:A4295" si="66">ROW()-1</f>
        <v>4241</v>
      </c>
      <c r="I4242" s="597" t="s">
        <v>5074</v>
      </c>
      <c r="J4242" s="598"/>
      <c r="K4242" s="598"/>
      <c r="L4242" s="598"/>
      <c r="M4242" s="598"/>
      <c r="N4242" s="598"/>
      <c r="O4242" s="558" t="s">
        <v>5075</v>
      </c>
      <c r="P4242" s="558"/>
      <c r="Q4242" s="558"/>
      <c r="R4242" s="558"/>
      <c r="S4242" s="558"/>
      <c r="T4242" s="558"/>
      <c r="U4242" s="558"/>
      <c r="V4242" s="558"/>
      <c r="W4242" s="558"/>
      <c r="X4242" s="558"/>
      <c r="Y4242" s="558"/>
      <c r="Z4242" s="558"/>
      <c r="AA4242" s="558"/>
      <c r="AB4242" s="558"/>
      <c r="AC4242" s="558"/>
      <c r="AD4242" s="558"/>
      <c r="AE4242" s="558"/>
      <c r="AF4242" s="558"/>
      <c r="AG4242" s="558"/>
      <c r="AH4242" s="558" t="s">
        <v>5076</v>
      </c>
      <c r="AI4242" s="558"/>
      <c r="AJ4242" s="558"/>
      <c r="AK4242" s="558"/>
      <c r="AL4242" s="558"/>
      <c r="AM4242" s="558"/>
      <c r="AN4242" s="558"/>
      <c r="AO4242" s="558"/>
      <c r="AP4242" s="558"/>
      <c r="AQ4242" s="558"/>
      <c r="AR4242" s="558"/>
      <c r="AS4242" s="558"/>
      <c r="AT4242" s="558"/>
      <c r="AU4242" s="558"/>
      <c r="AV4242" s="558"/>
      <c r="AW4242" s="558"/>
      <c r="AX4242" s="558"/>
      <c r="AY4242" s="558"/>
      <c r="AZ4242" s="559"/>
    </row>
    <row r="4243" spans="1:55" ht="14.45" customHeight="1" outlineLevel="4" thickBot="1">
      <c r="A4243" s="79">
        <f t="shared" si="66"/>
        <v>4242</v>
      </c>
      <c r="I4243" s="612" t="s">
        <v>5077</v>
      </c>
      <c r="J4243" s="613"/>
      <c r="K4243" s="613"/>
      <c r="L4243" s="613"/>
      <c r="M4243" s="613"/>
      <c r="N4243" s="613"/>
      <c r="O4243" s="633" t="s">
        <v>5078</v>
      </c>
      <c r="P4243" s="633"/>
      <c r="Q4243" s="633"/>
      <c r="R4243" s="633"/>
      <c r="S4243" s="633"/>
      <c r="T4243" s="633"/>
      <c r="U4243" s="633"/>
      <c r="V4243" s="633"/>
      <c r="W4243" s="633"/>
      <c r="X4243" s="633"/>
      <c r="Y4243" s="633"/>
      <c r="Z4243" s="633"/>
      <c r="AA4243" s="633"/>
      <c r="AB4243" s="633"/>
      <c r="AC4243" s="633"/>
      <c r="AD4243" s="633"/>
      <c r="AE4243" s="633"/>
      <c r="AF4243" s="633"/>
      <c r="AG4243" s="633"/>
      <c r="AH4243" s="633" t="s">
        <v>5079</v>
      </c>
      <c r="AI4243" s="633"/>
      <c r="AJ4243" s="633"/>
      <c r="AK4243" s="633"/>
      <c r="AL4243" s="633"/>
      <c r="AM4243" s="633"/>
      <c r="AN4243" s="633"/>
      <c r="AO4243" s="633"/>
      <c r="AP4243" s="633"/>
      <c r="AQ4243" s="633"/>
      <c r="AR4243" s="633"/>
      <c r="AS4243" s="633"/>
      <c r="AT4243" s="633"/>
      <c r="AU4243" s="633"/>
      <c r="AV4243" s="633"/>
      <c r="AW4243" s="633"/>
      <c r="AX4243" s="633"/>
      <c r="AY4243" s="633"/>
      <c r="AZ4243" s="634"/>
    </row>
    <row r="4244" spans="1:55" ht="14.45" customHeight="1" outlineLevel="4" thickBot="1">
      <c r="A4244" s="79">
        <f t="shared" si="66"/>
        <v>4243</v>
      </c>
      <c r="H4244" s="93" t="s">
        <v>5080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5081</v>
      </c>
    </row>
    <row r="4246" spans="1:55" ht="14.45" customHeight="1" outlineLevel="4" thickBot="1">
      <c r="A4246" s="79">
        <f t="shared" si="66"/>
        <v>4245</v>
      </c>
      <c r="I4246" s="94" t="s">
        <v>5082</v>
      </c>
    </row>
    <row r="4247" spans="1:55" ht="14.45" customHeight="1" outlineLevel="4" thickBot="1">
      <c r="A4247" s="79">
        <f t="shared" si="66"/>
        <v>4246</v>
      </c>
      <c r="I4247" s="94" t="s">
        <v>5083</v>
      </c>
    </row>
    <row r="4248" spans="1:55" ht="14.45" customHeight="1" outlineLevel="4" thickBot="1">
      <c r="A4248" s="79">
        <f t="shared" si="66"/>
        <v>4247</v>
      </c>
      <c r="H4248" s="93" t="s">
        <v>5084</v>
      </c>
    </row>
    <row r="4249" spans="1:55" ht="14.45" customHeight="1" outlineLevel="4" thickBot="1">
      <c r="A4249" s="79">
        <f t="shared" si="66"/>
        <v>4248</v>
      </c>
      <c r="I4249" s="100" t="s">
        <v>5085</v>
      </c>
    </row>
    <row r="4250" spans="1:55" ht="14.45" customHeight="1" outlineLevel="4" thickBot="1">
      <c r="A4250" s="79">
        <f t="shared" si="66"/>
        <v>4249</v>
      </c>
      <c r="J4250" s="73" t="s">
        <v>5086</v>
      </c>
    </row>
    <row r="4251" spans="1:55" ht="14.45" customHeight="1" outlineLevel="4" thickBot="1">
      <c r="A4251" s="79">
        <f t="shared" si="66"/>
        <v>4250</v>
      </c>
      <c r="I4251" s="100" t="s">
        <v>5087</v>
      </c>
    </row>
    <row r="4252" spans="1:55" ht="14.45" customHeight="1" outlineLevel="4" thickBot="1">
      <c r="A4252" s="79">
        <f t="shared" si="66"/>
        <v>4251</v>
      </c>
      <c r="J4252" s="155" t="s">
        <v>5088</v>
      </c>
      <c r="BC4252" s="101" t="s">
        <v>5089</v>
      </c>
    </row>
    <row r="4253" spans="1:55" ht="14.45" customHeight="1" outlineLevel="4" thickBot="1">
      <c r="A4253" s="79">
        <f t="shared" si="66"/>
        <v>4252</v>
      </c>
      <c r="J4253" s="155" t="s">
        <v>5090</v>
      </c>
    </row>
    <row r="4254" spans="1:55" ht="14.45" customHeight="1" outlineLevel="4" thickBot="1">
      <c r="A4254" s="79">
        <f t="shared" si="66"/>
        <v>4253</v>
      </c>
      <c r="J4254" s="73" t="s">
        <v>5091</v>
      </c>
    </row>
    <row r="4255" spans="1:55" ht="14.45" customHeight="1" outlineLevel="4" thickBot="1">
      <c r="A4255" s="79">
        <f t="shared" si="66"/>
        <v>4254</v>
      </c>
      <c r="J4255" s="73" t="s">
        <v>5092</v>
      </c>
    </row>
    <row r="4256" spans="1:55" ht="14.45" customHeight="1" outlineLevel="4" thickBot="1">
      <c r="A4256" s="79">
        <f t="shared" si="66"/>
        <v>4255</v>
      </c>
      <c r="I4256" s="100" t="s">
        <v>5093</v>
      </c>
    </row>
    <row r="4257" spans="1:55" ht="14.45" customHeight="1" outlineLevel="4" thickBot="1">
      <c r="A4257" s="79">
        <f t="shared" si="66"/>
        <v>4256</v>
      </c>
      <c r="J4257" s="73" t="s">
        <v>5094</v>
      </c>
    </row>
    <row r="4258" spans="1:55" ht="14.45" customHeight="1" outlineLevel="4" thickBot="1">
      <c r="A4258" s="79">
        <f t="shared" si="66"/>
        <v>4257</v>
      </c>
      <c r="J4258" s="73" t="s">
        <v>5095</v>
      </c>
    </row>
    <row r="4259" spans="1:55" ht="14.45" customHeight="1" outlineLevel="4" thickBot="1">
      <c r="A4259" s="79">
        <f t="shared" si="66"/>
        <v>4258</v>
      </c>
      <c r="I4259" s="100" t="s">
        <v>5096</v>
      </c>
    </row>
    <row r="4260" spans="1:55" ht="14.45" customHeight="1" outlineLevel="4" thickBot="1">
      <c r="A4260" s="79">
        <f t="shared" si="66"/>
        <v>4259</v>
      </c>
      <c r="J4260" s="146" t="s">
        <v>5097</v>
      </c>
    </row>
    <row r="4261" spans="1:55" ht="14.45" customHeight="1" outlineLevel="4" thickBot="1">
      <c r="A4261" s="79">
        <f t="shared" si="66"/>
        <v>4260</v>
      </c>
      <c r="K4261" s="73" t="s">
        <v>5098</v>
      </c>
    </row>
    <row r="4262" spans="1:55" ht="14.45" customHeight="1" outlineLevel="4" thickBot="1">
      <c r="A4262" s="79">
        <f t="shared" si="66"/>
        <v>4261</v>
      </c>
      <c r="K4262" s="73" t="s">
        <v>5099</v>
      </c>
      <c r="BC4262" s="101" t="s">
        <v>5100</v>
      </c>
    </row>
    <row r="4263" spans="1:55" ht="14.45" customHeight="1" outlineLevel="4" thickBot="1">
      <c r="A4263" s="79">
        <f t="shared" si="66"/>
        <v>4262</v>
      </c>
      <c r="J4263" s="146" t="s">
        <v>5101</v>
      </c>
    </row>
    <row r="4264" spans="1:55" ht="14.45" customHeight="1" outlineLevel="4" thickBot="1">
      <c r="A4264" s="79">
        <f t="shared" si="66"/>
        <v>4263</v>
      </c>
      <c r="K4264" s="73" t="s">
        <v>5102</v>
      </c>
    </row>
    <row r="4265" spans="1:55" ht="14.45" customHeight="1" outlineLevel="4" thickBot="1">
      <c r="A4265" s="79">
        <f t="shared" si="66"/>
        <v>4264</v>
      </c>
      <c r="K4265" s="73" t="s">
        <v>5103</v>
      </c>
      <c r="BC4265" s="101" t="s">
        <v>5104</v>
      </c>
    </row>
    <row r="4266" spans="1:55" ht="14.45" customHeight="1" outlineLevel="4" thickBot="1">
      <c r="A4266" s="79">
        <f t="shared" si="66"/>
        <v>4265</v>
      </c>
      <c r="H4266" s="93" t="s">
        <v>5105</v>
      </c>
    </row>
    <row r="4267" spans="1:55" ht="14.45" customHeight="1" outlineLevel="4" thickBot="1">
      <c r="A4267" s="79">
        <f t="shared" si="66"/>
        <v>4266</v>
      </c>
      <c r="I4267" s="73" t="s">
        <v>5106</v>
      </c>
    </row>
    <row r="4268" spans="1:55" ht="14.45" customHeight="1" outlineLevel="4" thickBot="1">
      <c r="A4268" s="79">
        <f t="shared" si="66"/>
        <v>4267</v>
      </c>
      <c r="H4268" s="93" t="s">
        <v>5107</v>
      </c>
    </row>
    <row r="4269" spans="1:55" ht="14.45" customHeight="1" outlineLevel="4" thickBot="1">
      <c r="A4269" s="79">
        <f t="shared" si="66"/>
        <v>4268</v>
      </c>
      <c r="I4269" s="100" t="s">
        <v>5108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5109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5110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5111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5112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5113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5114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5115</v>
      </c>
    </row>
    <row r="4277" spans="1:53" ht="14.45" customHeight="1" outlineLevel="4" thickBot="1">
      <c r="A4277" s="79">
        <f t="shared" si="66"/>
        <v>4276</v>
      </c>
      <c r="J4277" s="96" t="s">
        <v>5116</v>
      </c>
    </row>
    <row r="4278" spans="1:53" ht="14.45" customHeight="1" outlineLevel="4" thickBot="1">
      <c r="A4278" s="79">
        <f t="shared" si="66"/>
        <v>4277</v>
      </c>
      <c r="J4278" s="91" t="s">
        <v>5117</v>
      </c>
      <c r="K4278" s="96"/>
    </row>
    <row r="4279" spans="1:53" ht="14.45" customHeight="1" outlineLevel="4" thickBot="1">
      <c r="A4279" s="79">
        <f t="shared" si="66"/>
        <v>4278</v>
      </c>
      <c r="J4279" s="73" t="s">
        <v>5118</v>
      </c>
    </row>
    <row r="4280" spans="1:53" ht="14.45" customHeight="1" outlineLevel="4" thickBot="1">
      <c r="A4280" s="79">
        <f t="shared" si="66"/>
        <v>4279</v>
      </c>
      <c r="J4280" s="73" t="s">
        <v>5119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5120</v>
      </c>
    </row>
    <row r="4282" spans="1:53" ht="14.45" customHeight="1" outlineLevel="4" thickBot="1">
      <c r="A4282" s="79">
        <f t="shared" si="66"/>
        <v>4281</v>
      </c>
      <c r="H4282" s="93" t="s">
        <v>2037</v>
      </c>
    </row>
    <row r="4283" spans="1:53" ht="14.45" customHeight="1" outlineLevel="4" thickBot="1">
      <c r="A4283" s="79">
        <f t="shared" si="66"/>
        <v>4282</v>
      </c>
      <c r="I4283" s="100" t="s">
        <v>5051</v>
      </c>
    </row>
    <row r="4284" spans="1:53" ht="14.45" customHeight="1" outlineLevel="4" thickBot="1">
      <c r="A4284" s="79">
        <f t="shared" si="66"/>
        <v>4283</v>
      </c>
      <c r="J4284" s="73" t="s">
        <v>5121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5122</v>
      </c>
    </row>
    <row r="4286" spans="1:53" ht="14.45" customHeight="1" outlineLevel="4" thickBot="1">
      <c r="A4286" s="79">
        <f t="shared" si="66"/>
        <v>4285</v>
      </c>
      <c r="J4286" s="73" t="s">
        <v>5123</v>
      </c>
    </row>
    <row r="4287" spans="1:53" ht="14.45" customHeight="1" outlineLevel="4" thickBot="1">
      <c r="A4287" s="79">
        <f t="shared" si="66"/>
        <v>4286</v>
      </c>
      <c r="I4287" s="100" t="s">
        <v>5124</v>
      </c>
    </row>
    <row r="4288" spans="1:53" ht="14.45" customHeight="1" outlineLevel="4" thickBot="1">
      <c r="A4288" s="79">
        <f t="shared" si="66"/>
        <v>4287</v>
      </c>
      <c r="J4288" s="73" t="s">
        <v>5125</v>
      </c>
    </row>
    <row r="4289" spans="1:78" ht="14.45" customHeight="1" outlineLevel="4" thickBot="1">
      <c r="A4289" s="79">
        <f t="shared" si="66"/>
        <v>4288</v>
      </c>
      <c r="H4289" s="93" t="s">
        <v>5126</v>
      </c>
    </row>
    <row r="4290" spans="1:78" ht="14.45" customHeight="1" outlineLevel="4" thickBot="1">
      <c r="A4290" s="79">
        <f t="shared" si="66"/>
        <v>4289</v>
      </c>
      <c r="I4290" s="73" t="s">
        <v>5127</v>
      </c>
    </row>
    <row r="4291" spans="1:78" ht="14.45" customHeight="1" outlineLevel="4" thickBot="1">
      <c r="A4291" s="79">
        <f t="shared" si="66"/>
        <v>4290</v>
      </c>
      <c r="I4291" s="73" t="s">
        <v>5128</v>
      </c>
    </row>
    <row r="4292" spans="1:78" ht="14.45" customHeight="1" outlineLevel="4" thickBot="1">
      <c r="A4292" s="79">
        <f t="shared" si="66"/>
        <v>4291</v>
      </c>
      <c r="H4292" s="93" t="s">
        <v>5129</v>
      </c>
    </row>
    <row r="4293" spans="1:78" ht="14.45" customHeight="1" outlineLevel="4" thickBot="1">
      <c r="A4293" s="79">
        <f t="shared" si="66"/>
        <v>4292</v>
      </c>
      <c r="I4293" s="94" t="s">
        <v>5130</v>
      </c>
    </row>
    <row r="4294" spans="1:78" ht="14.45" customHeight="1" outlineLevel="4" thickBot="1">
      <c r="A4294" s="79">
        <f t="shared" si="66"/>
        <v>4293</v>
      </c>
      <c r="I4294" s="94" t="s">
        <v>5131</v>
      </c>
    </row>
    <row r="4295" spans="1:78" ht="14.45" customHeight="1" outlineLevel="4" thickBot="1">
      <c r="A4295" s="79">
        <f t="shared" si="66"/>
        <v>4294</v>
      </c>
      <c r="I4295" s="73" t="s">
        <v>5132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1000</v>
      </c>
      <c r="C4300" s="81" t="s">
        <v>5133</v>
      </c>
      <c r="D4300" s="82"/>
      <c r="BC4300" s="83" t="s">
        <v>5134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1929</v>
      </c>
      <c r="E4301" s="86"/>
      <c r="BC4301" s="83" t="s">
        <v>5135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4862</v>
      </c>
      <c r="BC4302" s="83" t="s">
        <v>5136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1316</v>
      </c>
      <c r="BC4303" s="83" t="s">
        <v>5137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5138</v>
      </c>
      <c r="H4304" s="92"/>
      <c r="I4304" s="92"/>
      <c r="J4304" s="92"/>
      <c r="Z4304" s="92"/>
      <c r="AA4304" s="92"/>
      <c r="BC4304" s="76" t="s">
        <v>5139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5140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5141</v>
      </c>
      <c r="BC4306" s="83" t="s">
        <v>5142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5143</v>
      </c>
      <c r="BC4307" s="76" t="s">
        <v>5144</v>
      </c>
      <c r="BG4307" s="76" t="s">
        <v>5145</v>
      </c>
      <c r="BW4307" s="76" t="s">
        <v>5146</v>
      </c>
      <c r="CA4307" s="76" t="s">
        <v>5147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5148</v>
      </c>
      <c r="BG4308" s="76" t="s">
        <v>5149</v>
      </c>
      <c r="CA4308" s="76" t="s">
        <v>5150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5151</v>
      </c>
      <c r="BG4309" s="76" t="s">
        <v>5152</v>
      </c>
      <c r="CA4309" s="76" t="s">
        <v>5153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5154</v>
      </c>
      <c r="BC4311" s="83" t="s">
        <v>5155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5156</v>
      </c>
      <c r="BC4312" s="83" t="s">
        <v>5157</v>
      </c>
      <c r="BT4312" s="76" t="s">
        <v>5158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5159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5160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5161</v>
      </c>
      <c r="BC4315" s="83" t="s">
        <v>5162</v>
      </c>
      <c r="BT4315" s="76" t="s">
        <v>5163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5164</v>
      </c>
      <c r="BC4316" s="76" t="s">
        <v>5165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5166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5167</v>
      </c>
      <c r="BC4318" s="83" t="s">
        <v>5168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5169</v>
      </c>
      <c r="BC4319" s="76" t="s">
        <v>5170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5171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5172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5173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5174</v>
      </c>
      <c r="BC4325" s="83" t="s">
        <v>5175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5176</v>
      </c>
      <c r="BC4326" s="83" t="s">
        <v>5177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5178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5179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5180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5181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5182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5183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5184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5185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5186</v>
      </c>
      <c r="BC4334" s="83" t="s">
        <v>5187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5188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5189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5190</v>
      </c>
      <c r="BB4337" s="173"/>
      <c r="BC4337" s="76" t="s">
        <v>5191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5192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5193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5194</v>
      </c>
      <c r="BB4340" s="173"/>
      <c r="BC4340" s="76" t="s">
        <v>5195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5196</v>
      </c>
      <c r="BB4341" s="173"/>
      <c r="BC4341" s="76" t="s">
        <v>5197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5198</v>
      </c>
      <c r="BC4343" s="83" t="s">
        <v>5199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5200</v>
      </c>
      <c r="BC4344" s="83" t="s">
        <v>5201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5202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5203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5204</v>
      </c>
      <c r="BC4347" s="83" t="s">
        <v>5205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5206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5207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5208</v>
      </c>
      <c r="BC4350" s="83" t="s">
        <v>5209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5210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5211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5212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5213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501" t="s">
        <v>5214</v>
      </c>
      <c r="G4355" s="502"/>
      <c r="H4355" s="502"/>
      <c r="I4355" s="502"/>
      <c r="J4355" s="502"/>
      <c r="K4355" s="503"/>
      <c r="L4355" s="509" t="s">
        <v>2112</v>
      </c>
      <c r="M4355" s="510"/>
      <c r="N4355" s="510"/>
      <c r="O4355" s="510"/>
      <c r="P4355" s="510"/>
      <c r="Q4355" s="511"/>
      <c r="R4355" s="512" t="s">
        <v>5215</v>
      </c>
      <c r="S4355" s="513"/>
      <c r="T4355" s="513"/>
      <c r="U4355" s="513"/>
      <c r="V4355" s="513"/>
      <c r="W4355" s="513"/>
      <c r="X4355" s="513"/>
      <c r="Y4355" s="513"/>
      <c r="Z4355" s="513"/>
      <c r="AA4355" s="513"/>
      <c r="AB4355" s="513"/>
      <c r="AC4355" s="513"/>
      <c r="AD4355" s="513"/>
      <c r="AE4355" s="513"/>
      <c r="AF4355" s="513"/>
      <c r="AG4355" s="513"/>
      <c r="AH4355" s="513"/>
      <c r="AI4355" s="513"/>
      <c r="AJ4355" s="513"/>
      <c r="AK4355" s="513"/>
      <c r="AL4355" s="513"/>
      <c r="AM4355" s="513"/>
      <c r="AN4355" s="513"/>
      <c r="AO4355" s="513"/>
      <c r="AP4355" s="513"/>
      <c r="AQ4355" s="513"/>
      <c r="AR4355" s="513"/>
      <c r="AS4355" s="513"/>
      <c r="AT4355" s="513"/>
      <c r="AU4355" s="513"/>
      <c r="AV4355" s="513"/>
      <c r="AW4355" s="513"/>
      <c r="AX4355" s="513"/>
      <c r="AY4355" s="513"/>
      <c r="AZ4355" s="514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477"/>
      <c r="G4356" s="504"/>
      <c r="H4356" s="504"/>
      <c r="I4356" s="504"/>
      <c r="J4356" s="504"/>
      <c r="K4356" s="505"/>
      <c r="L4356" s="486"/>
      <c r="M4356" s="487"/>
      <c r="N4356" s="487"/>
      <c r="O4356" s="487"/>
      <c r="P4356" s="487"/>
      <c r="Q4356" s="488"/>
      <c r="R4356" s="492"/>
      <c r="S4356" s="493"/>
      <c r="T4356" s="493"/>
      <c r="U4356" s="493"/>
      <c r="V4356" s="493"/>
      <c r="W4356" s="493"/>
      <c r="X4356" s="493"/>
      <c r="Y4356" s="493"/>
      <c r="Z4356" s="493"/>
      <c r="AA4356" s="493"/>
      <c r="AB4356" s="493"/>
      <c r="AC4356" s="493"/>
      <c r="AD4356" s="493"/>
      <c r="AE4356" s="493"/>
      <c r="AF4356" s="493"/>
      <c r="AG4356" s="493"/>
      <c r="AH4356" s="493"/>
      <c r="AI4356" s="493"/>
      <c r="AJ4356" s="493"/>
      <c r="AK4356" s="493"/>
      <c r="AL4356" s="493"/>
      <c r="AM4356" s="493"/>
      <c r="AN4356" s="493"/>
      <c r="AO4356" s="493"/>
      <c r="AP4356" s="493"/>
      <c r="AQ4356" s="493"/>
      <c r="AR4356" s="493"/>
      <c r="AS4356" s="493"/>
      <c r="AT4356" s="493"/>
      <c r="AU4356" s="493"/>
      <c r="AV4356" s="493"/>
      <c r="AW4356" s="493"/>
      <c r="AX4356" s="493"/>
      <c r="AY4356" s="493"/>
      <c r="AZ4356" s="494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477"/>
      <c r="G4357" s="504"/>
      <c r="H4357" s="504"/>
      <c r="I4357" s="504"/>
      <c r="J4357" s="504"/>
      <c r="K4357" s="505"/>
      <c r="L4357" s="486" t="s">
        <v>2131</v>
      </c>
      <c r="M4357" s="487"/>
      <c r="N4357" s="487"/>
      <c r="O4357" s="487"/>
      <c r="P4357" s="487"/>
      <c r="Q4357" s="488"/>
      <c r="R4357" s="492" t="s">
        <v>5216</v>
      </c>
      <c r="S4357" s="493"/>
      <c r="T4357" s="493"/>
      <c r="U4357" s="493"/>
      <c r="V4357" s="493"/>
      <c r="W4357" s="493"/>
      <c r="X4357" s="493"/>
      <c r="Y4357" s="493"/>
      <c r="Z4357" s="493"/>
      <c r="AA4357" s="493"/>
      <c r="AB4357" s="493"/>
      <c r="AC4357" s="493"/>
      <c r="AD4357" s="493"/>
      <c r="AE4357" s="493"/>
      <c r="AF4357" s="493"/>
      <c r="AG4357" s="493"/>
      <c r="AH4357" s="493"/>
      <c r="AI4357" s="493"/>
      <c r="AJ4357" s="493"/>
      <c r="AK4357" s="493"/>
      <c r="AL4357" s="493"/>
      <c r="AM4357" s="493"/>
      <c r="AN4357" s="493"/>
      <c r="AO4357" s="493"/>
      <c r="AP4357" s="493"/>
      <c r="AQ4357" s="493"/>
      <c r="AR4357" s="493"/>
      <c r="AS4357" s="493"/>
      <c r="AT4357" s="493"/>
      <c r="AU4357" s="493"/>
      <c r="AV4357" s="493"/>
      <c r="AW4357" s="493"/>
      <c r="AX4357" s="493"/>
      <c r="AY4357" s="493"/>
      <c r="AZ4357" s="494"/>
      <c r="BA4357" s="173"/>
      <c r="BC4357" s="76" t="s">
        <v>5217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506"/>
      <c r="G4358" s="507"/>
      <c r="H4358" s="507"/>
      <c r="I4358" s="507"/>
      <c r="J4358" s="507"/>
      <c r="K4358" s="508"/>
      <c r="L4358" s="515"/>
      <c r="M4358" s="516"/>
      <c r="N4358" s="516"/>
      <c r="O4358" s="516"/>
      <c r="P4358" s="516"/>
      <c r="Q4358" s="517"/>
      <c r="R4358" s="518"/>
      <c r="S4358" s="519"/>
      <c r="T4358" s="519"/>
      <c r="U4358" s="519"/>
      <c r="V4358" s="519"/>
      <c r="W4358" s="519"/>
      <c r="X4358" s="519"/>
      <c r="Y4358" s="519"/>
      <c r="Z4358" s="519"/>
      <c r="AA4358" s="519"/>
      <c r="AB4358" s="519"/>
      <c r="AC4358" s="519"/>
      <c r="AD4358" s="519"/>
      <c r="AE4358" s="519"/>
      <c r="AF4358" s="519"/>
      <c r="AG4358" s="519"/>
      <c r="AH4358" s="519"/>
      <c r="AI4358" s="519"/>
      <c r="AJ4358" s="519"/>
      <c r="AK4358" s="519"/>
      <c r="AL4358" s="519"/>
      <c r="AM4358" s="519"/>
      <c r="AN4358" s="519"/>
      <c r="AO4358" s="519"/>
      <c r="AP4358" s="519"/>
      <c r="AQ4358" s="519"/>
      <c r="AR4358" s="519"/>
      <c r="AS4358" s="519"/>
      <c r="AT4358" s="519"/>
      <c r="AU4358" s="519"/>
      <c r="AV4358" s="519"/>
      <c r="AW4358" s="519"/>
      <c r="AX4358" s="519"/>
      <c r="AY4358" s="519"/>
      <c r="AZ4358" s="520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474" t="s">
        <v>5218</v>
      </c>
      <c r="G4359" s="475"/>
      <c r="H4359" s="475"/>
      <c r="I4359" s="475"/>
      <c r="J4359" s="475"/>
      <c r="K4359" s="476"/>
      <c r="L4359" s="483" t="s">
        <v>5219</v>
      </c>
      <c r="M4359" s="484"/>
      <c r="N4359" s="484"/>
      <c r="O4359" s="484"/>
      <c r="P4359" s="484"/>
      <c r="Q4359" s="485"/>
      <c r="R4359" s="489" t="s">
        <v>5220</v>
      </c>
      <c r="S4359" s="490"/>
      <c r="T4359" s="490"/>
      <c r="U4359" s="490"/>
      <c r="V4359" s="490"/>
      <c r="W4359" s="490"/>
      <c r="X4359" s="490"/>
      <c r="Y4359" s="490"/>
      <c r="Z4359" s="490"/>
      <c r="AA4359" s="490"/>
      <c r="AB4359" s="490"/>
      <c r="AC4359" s="490"/>
      <c r="AD4359" s="490"/>
      <c r="AE4359" s="490"/>
      <c r="AF4359" s="490"/>
      <c r="AG4359" s="490"/>
      <c r="AH4359" s="490"/>
      <c r="AI4359" s="490"/>
      <c r="AJ4359" s="490"/>
      <c r="AK4359" s="490"/>
      <c r="AL4359" s="490"/>
      <c r="AM4359" s="490"/>
      <c r="AN4359" s="490"/>
      <c r="AO4359" s="490"/>
      <c r="AP4359" s="490"/>
      <c r="AQ4359" s="490"/>
      <c r="AR4359" s="490"/>
      <c r="AS4359" s="490"/>
      <c r="AT4359" s="490"/>
      <c r="AU4359" s="490"/>
      <c r="AV4359" s="490"/>
      <c r="AW4359" s="490"/>
      <c r="AX4359" s="490"/>
      <c r="AY4359" s="490"/>
      <c r="AZ4359" s="491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477"/>
      <c r="G4360" s="478"/>
      <c r="H4360" s="478"/>
      <c r="I4360" s="478"/>
      <c r="J4360" s="478"/>
      <c r="K4360" s="479"/>
      <c r="L4360" s="486"/>
      <c r="M4360" s="487"/>
      <c r="N4360" s="487"/>
      <c r="O4360" s="487"/>
      <c r="P4360" s="487"/>
      <c r="Q4360" s="488"/>
      <c r="R4360" s="492"/>
      <c r="S4360" s="493"/>
      <c r="T4360" s="493"/>
      <c r="U4360" s="493"/>
      <c r="V4360" s="493"/>
      <c r="W4360" s="493"/>
      <c r="X4360" s="493"/>
      <c r="Y4360" s="493"/>
      <c r="Z4360" s="493"/>
      <c r="AA4360" s="493"/>
      <c r="AB4360" s="493"/>
      <c r="AC4360" s="493"/>
      <c r="AD4360" s="493"/>
      <c r="AE4360" s="493"/>
      <c r="AF4360" s="493"/>
      <c r="AG4360" s="493"/>
      <c r="AH4360" s="493"/>
      <c r="AI4360" s="493"/>
      <c r="AJ4360" s="493"/>
      <c r="AK4360" s="493"/>
      <c r="AL4360" s="493"/>
      <c r="AM4360" s="493"/>
      <c r="AN4360" s="493"/>
      <c r="AO4360" s="493"/>
      <c r="AP4360" s="493"/>
      <c r="AQ4360" s="493"/>
      <c r="AR4360" s="493"/>
      <c r="AS4360" s="493"/>
      <c r="AT4360" s="493"/>
      <c r="AU4360" s="493"/>
      <c r="AV4360" s="493"/>
      <c r="AW4360" s="493"/>
      <c r="AX4360" s="493"/>
      <c r="AY4360" s="493"/>
      <c r="AZ4360" s="494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477"/>
      <c r="G4361" s="478"/>
      <c r="H4361" s="478"/>
      <c r="I4361" s="478"/>
      <c r="J4361" s="478"/>
      <c r="K4361" s="479"/>
      <c r="L4361" s="486" t="s">
        <v>5221</v>
      </c>
      <c r="M4361" s="487"/>
      <c r="N4361" s="487"/>
      <c r="O4361" s="487"/>
      <c r="P4361" s="487"/>
      <c r="Q4361" s="488"/>
      <c r="R4361" s="492" t="s">
        <v>5222</v>
      </c>
      <c r="S4361" s="493"/>
      <c r="T4361" s="493"/>
      <c r="U4361" s="493"/>
      <c r="V4361" s="493"/>
      <c r="W4361" s="493"/>
      <c r="X4361" s="493"/>
      <c r="Y4361" s="493"/>
      <c r="Z4361" s="493"/>
      <c r="AA4361" s="493"/>
      <c r="AB4361" s="493"/>
      <c r="AC4361" s="493"/>
      <c r="AD4361" s="493"/>
      <c r="AE4361" s="493"/>
      <c r="AF4361" s="493"/>
      <c r="AG4361" s="493"/>
      <c r="AH4361" s="493"/>
      <c r="AI4361" s="493"/>
      <c r="AJ4361" s="493"/>
      <c r="AK4361" s="493"/>
      <c r="AL4361" s="493"/>
      <c r="AM4361" s="493"/>
      <c r="AN4361" s="493"/>
      <c r="AO4361" s="493"/>
      <c r="AP4361" s="493"/>
      <c r="AQ4361" s="493"/>
      <c r="AR4361" s="493"/>
      <c r="AS4361" s="493"/>
      <c r="AT4361" s="493"/>
      <c r="AU4361" s="493"/>
      <c r="AV4361" s="493"/>
      <c r="AW4361" s="493"/>
      <c r="AX4361" s="493"/>
      <c r="AY4361" s="493"/>
      <c r="AZ4361" s="494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480"/>
      <c r="G4362" s="481"/>
      <c r="H4362" s="481"/>
      <c r="I4362" s="481"/>
      <c r="J4362" s="481"/>
      <c r="K4362" s="482"/>
      <c r="L4362" s="495"/>
      <c r="M4362" s="496"/>
      <c r="N4362" s="496"/>
      <c r="O4362" s="496"/>
      <c r="P4362" s="496"/>
      <c r="Q4362" s="497"/>
      <c r="R4362" s="498"/>
      <c r="S4362" s="499"/>
      <c r="T4362" s="499"/>
      <c r="U4362" s="499"/>
      <c r="V4362" s="499"/>
      <c r="W4362" s="499"/>
      <c r="X4362" s="499"/>
      <c r="Y4362" s="499"/>
      <c r="Z4362" s="499"/>
      <c r="AA4362" s="499"/>
      <c r="AB4362" s="499"/>
      <c r="AC4362" s="499"/>
      <c r="AD4362" s="499"/>
      <c r="AE4362" s="499"/>
      <c r="AF4362" s="499"/>
      <c r="AG4362" s="499"/>
      <c r="AH4362" s="499"/>
      <c r="AI4362" s="499"/>
      <c r="AJ4362" s="499"/>
      <c r="AK4362" s="499"/>
      <c r="AL4362" s="499"/>
      <c r="AM4362" s="499"/>
      <c r="AN4362" s="499"/>
      <c r="AO4362" s="499"/>
      <c r="AP4362" s="499"/>
      <c r="AQ4362" s="499"/>
      <c r="AR4362" s="499"/>
      <c r="AS4362" s="499"/>
      <c r="AT4362" s="499"/>
      <c r="AU4362" s="499"/>
      <c r="AV4362" s="499"/>
      <c r="AW4362" s="499"/>
      <c r="AX4362" s="499"/>
      <c r="AY4362" s="499"/>
      <c r="AZ4362" s="500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5223</v>
      </c>
      <c r="E4365" s="86"/>
      <c r="BC4365" s="83" t="s">
        <v>5224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5225</v>
      </c>
      <c r="BC4366" s="83" t="s">
        <v>5226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5227</v>
      </c>
      <c r="BC4367" s="83" t="s">
        <v>5228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5229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5230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5231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5232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5233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4870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5234</v>
      </c>
      <c r="BC4373" s="76" t="s">
        <v>5235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5236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5237</v>
      </c>
      <c r="BC4375" s="83" t="s">
        <v>5238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5239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5240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5241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5242</v>
      </c>
      <c r="BC4379" s="101" t="s">
        <v>5243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5244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5245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5246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5247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5248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5249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5250</v>
      </c>
      <c r="BC4386" s="76" t="s">
        <v>5251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5252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5253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5254</v>
      </c>
      <c r="BC4390" s="83" t="s">
        <v>5255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5256</v>
      </c>
      <c r="BC4391" s="83" t="s">
        <v>5257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5258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5259</v>
      </c>
      <c r="BC4393" s="114" t="s">
        <v>5260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5261</v>
      </c>
      <c r="BC4394" s="114" t="s">
        <v>5262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5263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5264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5265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5266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5267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5268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5269</v>
      </c>
      <c r="BC4401" s="76" t="s">
        <v>5270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5271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5272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5273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5274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5275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5276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5277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5278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5279</v>
      </c>
      <c r="BC4409" s="83" t="s">
        <v>5280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1182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5281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5263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5282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5283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5284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5285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5269</v>
      </c>
      <c r="BC4417" s="76" t="s">
        <v>5270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5286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5287</v>
      </c>
      <c r="I4419" s="92"/>
      <c r="BC4419" s="101" t="s">
        <v>5288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5275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5289</v>
      </c>
      <c r="BC4421" s="76" t="s">
        <v>5290</v>
      </c>
    </row>
    <row r="4422" spans="1:55" ht="14.45" customHeight="1" outlineLevel="4" thickBot="1">
      <c r="A4422" s="79">
        <f t="shared" si="68"/>
        <v>4421</v>
      </c>
      <c r="B4422" s="80" t="s">
        <v>1271</v>
      </c>
      <c r="C4422" s="84"/>
      <c r="H4422" s="73" t="s">
        <v>5291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5292</v>
      </c>
      <c r="D4426" s="82"/>
      <c r="BC4426" s="83" t="s">
        <v>5293</v>
      </c>
    </row>
    <row r="4427" spans="1:55" ht="14.45" customHeight="1" outlineLevel="1" thickBot="1">
      <c r="A4427" s="79">
        <f t="shared" si="68"/>
        <v>4426</v>
      </c>
      <c r="B4427" s="80" t="s">
        <v>1273</v>
      </c>
      <c r="C4427" s="84"/>
      <c r="D4427" s="85" t="s">
        <v>7</v>
      </c>
      <c r="E4427" s="86"/>
      <c r="BC4427" s="83" t="s">
        <v>5294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5295</v>
      </c>
      <c r="BC4428" s="83" t="s">
        <v>5296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5297</v>
      </c>
      <c r="Z4429" s="92"/>
      <c r="AA4429" s="92"/>
      <c r="AB4429" s="92"/>
      <c r="AC4429" s="92"/>
      <c r="AD4429" s="92"/>
      <c r="AE4429" s="92"/>
      <c r="AF4429" s="92"/>
      <c r="BC4429" s="76" t="s">
        <v>5298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5299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5300</v>
      </c>
      <c r="BC4432" s="83" t="s">
        <v>5301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5302</v>
      </c>
      <c r="BC4433" s="114" t="s">
        <v>5303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5304</v>
      </c>
      <c r="BC4434" s="76" t="s">
        <v>5305</v>
      </c>
      <c r="BJ4434" s="76" t="s">
        <v>5306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5307</v>
      </c>
      <c r="AL4435" s="92"/>
      <c r="AM4435" s="92"/>
      <c r="AN4435" s="92"/>
      <c r="AO4435" s="92"/>
      <c r="AP4435" s="92"/>
      <c r="BA4435" s="98"/>
      <c r="BC4435" s="76" t="s">
        <v>5308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5309</v>
      </c>
      <c r="G4436" s="92"/>
      <c r="H4436" s="92"/>
      <c r="I4436" s="92"/>
      <c r="J4436" s="92"/>
      <c r="BC4436" s="76" t="s">
        <v>5310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5311</v>
      </c>
      <c r="BC4438" s="83" t="s">
        <v>5312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5313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5314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1538</v>
      </c>
      <c r="D4443" s="85" t="s">
        <v>5315</v>
      </c>
      <c r="E4443" s="86"/>
      <c r="BC4443" s="83" t="s">
        <v>5316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5317</v>
      </c>
      <c r="BC4444" s="83" t="s">
        <v>5318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1538</v>
      </c>
      <c r="F4445" s="88" t="s">
        <v>5319</v>
      </c>
      <c r="BC4445" s="83" t="s">
        <v>5320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5321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5322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5323</v>
      </c>
      <c r="H4447" s="92"/>
      <c r="I4447" s="92"/>
      <c r="J4447" s="92"/>
      <c r="K4447" s="92"/>
      <c r="L4447" s="92"/>
      <c r="M4447" s="92"/>
      <c r="N4447" s="92"/>
      <c r="BC4447" s="76" t="s">
        <v>5324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5325</v>
      </c>
      <c r="BC4448" s="83" t="s">
        <v>5326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5258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5327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5328</v>
      </c>
      <c r="BC4451" s="114" t="s">
        <v>5329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5330</v>
      </c>
      <c r="BC4452" s="76" t="s">
        <v>5331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1538</v>
      </c>
      <c r="G4453" s="89" t="s">
        <v>5263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5332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5333</v>
      </c>
      <c r="BC4455" s="76" t="s">
        <v>5334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5335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5336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5337</v>
      </c>
      <c r="H4457" s="93" t="s">
        <v>5338</v>
      </c>
      <c r="BC4457" s="76" t="s">
        <v>5339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5340</v>
      </c>
      <c r="AW4458" s="92"/>
      <c r="AX4458" s="92"/>
      <c r="AY4458" s="92"/>
      <c r="AZ4458" s="92"/>
      <c r="BA4458" s="98"/>
      <c r="BC4458" s="76" t="s">
        <v>5341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5342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5269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5343</v>
      </c>
      <c r="AI4461" s="92"/>
      <c r="AJ4461" s="92"/>
      <c r="AK4461" s="92"/>
      <c r="AL4461" s="92"/>
      <c r="AM4461" s="92"/>
      <c r="AN4461" s="92"/>
      <c r="BC4461" s="101" t="s">
        <v>5344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5345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5346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5347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5348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5349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5350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5351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5352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5353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5354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5355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5356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5357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5358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5359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5360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5361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5362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5363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5364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5365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5366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5367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5368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5369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5370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5371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5372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5373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5374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5375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5376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5377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1538</v>
      </c>
      <c r="I4492" s="179" t="s">
        <v>5378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5379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5380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5381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5382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5383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5384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3094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5385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5386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5387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5388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5389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5390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5391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5392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5393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5394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5395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5396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5397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5398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5399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5400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5401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5402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5403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5404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5405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5406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5275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5407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5408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5409</v>
      </c>
      <c r="BC4524" s="83" t="s">
        <v>5410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5411</v>
      </c>
      <c r="BC4525" s="83" t="s">
        <v>5412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5413</v>
      </c>
      <c r="BC4526" s="76" t="s">
        <v>5414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5415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5416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5417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5418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5419</v>
      </c>
      <c r="BC4529" s="181" t="s">
        <v>5420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5421</v>
      </c>
      <c r="BC4530" s="181" t="s">
        <v>5422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5423</v>
      </c>
      <c r="BC4531" s="181" t="s">
        <v>5424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5425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5426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5427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5428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4897</v>
      </c>
      <c r="BC4534" s="83" t="s">
        <v>5429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5430</v>
      </c>
      <c r="BC4535" s="76" t="s">
        <v>5431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5432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5433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5434</v>
      </c>
      <c r="BC4538" s="83" t="s">
        <v>5435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5436</v>
      </c>
      <c r="H4539" s="92"/>
      <c r="I4539" s="92"/>
      <c r="BC4539" s="76" t="s">
        <v>5437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5438</v>
      </c>
      <c r="AR4540" s="92"/>
      <c r="AS4540" s="92"/>
      <c r="AT4540" s="92"/>
      <c r="AU4540" s="92"/>
      <c r="AV4540" s="92"/>
      <c r="AW4540" s="92"/>
      <c r="AX4540" s="92"/>
      <c r="BC4540" s="101" t="s">
        <v>5439</v>
      </c>
      <c r="BQ4540" s="101" t="s">
        <v>5440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5441</v>
      </c>
      <c r="BC4541" s="83" t="s">
        <v>5442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5443</v>
      </c>
      <c r="H4542" s="92"/>
      <c r="I4542" s="92"/>
      <c r="J4542" s="92"/>
      <c r="K4542" s="92"/>
      <c r="AY4542" s="92"/>
      <c r="AZ4542" s="92"/>
      <c r="BA4542" s="98"/>
      <c r="BC4542" s="76" t="s">
        <v>5444</v>
      </c>
    </row>
    <row r="4543" spans="1:69" ht="14.45" customHeight="1" outlineLevel="4" thickBot="1">
      <c r="A4543" s="79">
        <f t="shared" si="70"/>
        <v>4542</v>
      </c>
      <c r="B4543" s="80" t="s">
        <v>1578</v>
      </c>
      <c r="C4543" s="84"/>
      <c r="D4543" s="95"/>
      <c r="G4543" s="92" t="s">
        <v>5445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1580</v>
      </c>
      <c r="C4544" s="84"/>
      <c r="D4544" s="95"/>
      <c r="F4544" s="88" t="s">
        <v>5446</v>
      </c>
      <c r="BC4544" s="83" t="s">
        <v>5447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1182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5448</v>
      </c>
      <c r="I4546" s="92"/>
      <c r="J4546" s="92"/>
      <c r="K4546" s="92"/>
      <c r="BM4546" s="76" t="s">
        <v>5449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1538</v>
      </c>
      <c r="G4547" s="89" t="s">
        <v>5450</v>
      </c>
      <c r="BM4547" s="76" t="s">
        <v>5451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5452</v>
      </c>
      <c r="BM4548" s="76" t="s">
        <v>5453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5454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5455</v>
      </c>
      <c r="AI4550" s="92"/>
      <c r="AJ4550" s="92"/>
      <c r="AK4550" s="92"/>
      <c r="AL4550" s="92"/>
      <c r="AM4550" s="92"/>
      <c r="AN4550" s="92"/>
      <c r="BC4550" s="101" t="s">
        <v>5456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5457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5458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5459</v>
      </c>
      <c r="Q4553" s="92"/>
      <c r="R4553" s="92"/>
      <c r="S4553" s="92"/>
      <c r="T4553" s="92"/>
      <c r="U4553" s="92"/>
      <c r="V4553" s="92"/>
      <c r="W4553" s="92"/>
      <c r="BC4553" s="101" t="s">
        <v>5460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5461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5462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5463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5464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5465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5466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5337</v>
      </c>
      <c r="J4559" s="146" t="s">
        <v>5467</v>
      </c>
      <c r="BC4559" s="76" t="s">
        <v>5468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5469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5470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5471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5472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5473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2783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5474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5475</v>
      </c>
      <c r="BC4567" s="101" t="s">
        <v>5476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5477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5478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5479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5480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5481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5482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5483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5484</v>
      </c>
      <c r="BC4574" s="76" t="s">
        <v>5485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5486</v>
      </c>
      <c r="BC4575" s="76" t="s">
        <v>5487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5488</v>
      </c>
      <c r="BC4576" s="76" t="s">
        <v>5489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5490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5491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5492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5493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5494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5495</v>
      </c>
      <c r="BC4581" s="76" t="s">
        <v>5496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5497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5498</v>
      </c>
      <c r="BC4583" s="76" t="s">
        <v>5499</v>
      </c>
      <c r="BH4583" s="76" t="s">
        <v>5500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5501</v>
      </c>
      <c r="BH4584" s="76" t="s">
        <v>5502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5503</v>
      </c>
      <c r="BG4585" s="114" t="s">
        <v>1538</v>
      </c>
      <c r="BH4585" s="181" t="s">
        <v>5504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5505</v>
      </c>
      <c r="BC4586" s="76" t="s">
        <v>5506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5507</v>
      </c>
      <c r="BC4587" s="76" t="s">
        <v>5508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5509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5510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5511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5512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5513</v>
      </c>
      <c r="Y4592" s="92"/>
      <c r="Z4592" s="92"/>
      <c r="AA4592" s="92"/>
      <c r="AB4592" s="92"/>
      <c r="AC4592" s="92"/>
      <c r="AD4592" s="92"/>
      <c r="AE4592" s="92"/>
      <c r="BC4592" s="101" t="s">
        <v>5514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5515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5516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5517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5518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5519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5520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5521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5522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5523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5524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5525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5526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5527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5528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5529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5530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5531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5532</v>
      </c>
      <c r="AD4607" s="92"/>
      <c r="AE4607" s="92"/>
      <c r="AF4607" s="92"/>
      <c r="AG4607" s="92"/>
      <c r="AH4607" s="92"/>
      <c r="AI4607" s="92"/>
      <c r="AJ4607" s="92"/>
      <c r="BC4607" s="101" t="s">
        <v>5533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5534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5535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5536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5537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5538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5539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5540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5541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5542</v>
      </c>
      <c r="BC4615" s="76" t="s">
        <v>5543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5544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5545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5546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5547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5548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5549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5550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5551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5552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5553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5554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5555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5556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5557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5558</v>
      </c>
    </row>
    <row r="4631" spans="1:55" ht="14.45" customHeight="1" outlineLevel="4" thickBot="1">
      <c r="A4631" s="79">
        <f t="shared" si="72"/>
        <v>4630</v>
      </c>
      <c r="B4631" s="80" t="s">
        <v>1926</v>
      </c>
      <c r="C4631" s="84"/>
      <c r="D4631" s="95"/>
      <c r="J4631" s="73" t="s">
        <v>5559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5560</v>
      </c>
    </row>
    <row r="4632" spans="1:55" ht="14.45" customHeight="1" outlineLevel="4" thickBot="1">
      <c r="A4632" s="79">
        <f t="shared" si="72"/>
        <v>4631</v>
      </c>
      <c r="B4632" s="80" t="s">
        <v>1928</v>
      </c>
      <c r="C4632" s="84"/>
      <c r="D4632" s="95"/>
      <c r="I4632" s="100" t="s">
        <v>5561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5562</v>
      </c>
      <c r="BC4633" s="76" t="s">
        <v>5563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5564</v>
      </c>
      <c r="BC4634" s="76" t="s">
        <v>5565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5566</v>
      </c>
      <c r="BC4635" s="76" t="s">
        <v>5567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5568</v>
      </c>
      <c r="BC4636" s="76" t="s">
        <v>5569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5570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5571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5572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5573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5574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5575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5576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5577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5578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1538</v>
      </c>
      <c r="I4645" s="100" t="s">
        <v>5579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5580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5581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5582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5583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5584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5585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5586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5587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5588</v>
      </c>
      <c r="BC4653" s="76" t="s">
        <v>5589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5590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5591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5592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5593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5594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5595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5596</v>
      </c>
      <c r="BC4659" s="101" t="s">
        <v>5597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5598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5599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5600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5601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5602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5603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5604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5605</v>
      </c>
      <c r="BC4666" s="76" t="s">
        <v>5606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5607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5608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5609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5610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5611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5612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5613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5614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5615</v>
      </c>
      <c r="K4674" s="92"/>
      <c r="BC4674" s="101" t="s">
        <v>5616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5617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5618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5619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5620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5621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5622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5623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5624</v>
      </c>
      <c r="BC4681" s="76" t="s">
        <v>5625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5626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5627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5628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5629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5630</v>
      </c>
      <c r="AA4686" s="92"/>
      <c r="AB4686" s="92"/>
      <c r="AC4686" s="92"/>
      <c r="AD4686" s="92"/>
      <c r="AE4686" s="92"/>
      <c r="AF4686" s="92"/>
      <c r="BC4686" s="76" t="s">
        <v>5631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5632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5633</v>
      </c>
      <c r="BC4688" s="114" t="s">
        <v>1513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5634</v>
      </c>
      <c r="BC4689" s="181" t="s">
        <v>5635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5636</v>
      </c>
      <c r="BC4690" s="181" t="s">
        <v>5637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5638</v>
      </c>
      <c r="BC4691" s="181" t="s">
        <v>5639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5640</v>
      </c>
      <c r="BC4692" s="181" t="s">
        <v>5641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5642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5643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5644</v>
      </c>
      <c r="BC4695" s="101" t="s">
        <v>5645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5646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5647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5648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5649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5650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5590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5651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5652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5653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5654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5655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5656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5657</v>
      </c>
      <c r="V4708" s="92"/>
      <c r="W4708" s="92"/>
      <c r="X4708" s="92"/>
      <c r="Y4708" s="92"/>
      <c r="Z4708" s="92"/>
      <c r="AA4708" s="92"/>
      <c r="AB4708" s="92"/>
      <c r="BC4708" s="101" t="s">
        <v>5658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5659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5660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5661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5662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5663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5664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5665</v>
      </c>
      <c r="K4715" s="92"/>
      <c r="L4715" s="92"/>
      <c r="M4715" s="92"/>
      <c r="N4715" s="92"/>
      <c r="O4715" s="92"/>
      <c r="P4715" s="92"/>
      <c r="BC4715" s="101" t="s">
        <v>5666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5667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5668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5669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5670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5671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5672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5673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5674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5675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5676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5677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5678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5679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5680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5681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5682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5683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5684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5685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5686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5687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5688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5689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5690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4909</v>
      </c>
      <c r="BC4737" s="83" t="s">
        <v>5691</v>
      </c>
      <c r="BY4737" s="76" t="s">
        <v>5692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5693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5694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5695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2742</v>
      </c>
      <c r="C4741" s="84"/>
      <c r="D4741" s="95"/>
      <c r="G4741" s="73" t="s">
        <v>5696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2745</v>
      </c>
      <c r="C4743" s="84"/>
      <c r="D4743" s="95"/>
      <c r="E4743" s="87" t="s">
        <v>5697</v>
      </c>
      <c r="BC4743" s="83" t="s">
        <v>5698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5699</v>
      </c>
      <c r="BC4744" s="83" t="s">
        <v>5700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5701</v>
      </c>
      <c r="BC4745" s="76" t="s">
        <v>5702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5703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5704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5705</v>
      </c>
      <c r="BC4747" s="83" t="s">
        <v>5706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5707</v>
      </c>
      <c r="BC4748" s="76" t="s">
        <v>5702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5708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5709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5710</v>
      </c>
      <c r="BC4750" s="101" t="s">
        <v>5711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1538</v>
      </c>
      <c r="G4751" s="176" t="s">
        <v>5349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5712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5713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5714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5715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5716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5717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5718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5719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5720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5721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5722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5723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5724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5725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5726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5727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5728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5729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5730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5731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5732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5733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5734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5735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5736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5737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5738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5739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5740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5741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5742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5743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5744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5745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5746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5747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5748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5749</v>
      </c>
      <c r="BC4783" s="76" t="s">
        <v>5750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5751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5349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5752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5753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5754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5755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5756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5757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5758</v>
      </c>
      <c r="BC4791" s="76" t="s">
        <v>5759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5760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5761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5349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5762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5763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5764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5765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5766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5767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5768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5769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1538</v>
      </c>
      <c r="I4802" s="200" t="s">
        <v>5770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5771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5772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5773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5774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5775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5776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5777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5778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5779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5780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5781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5782</v>
      </c>
      <c r="I4812" s="92"/>
      <c r="J4812" s="92"/>
      <c r="K4812" s="92"/>
      <c r="BC4812" s="76" t="s">
        <v>5783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5784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5785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5786</v>
      </c>
      <c r="AW4815" s="92"/>
      <c r="AX4815" s="92"/>
      <c r="AY4815" s="92"/>
      <c r="AZ4815" s="92"/>
      <c r="BA4815" s="98"/>
      <c r="BC4815" s="181" t="s">
        <v>4728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5787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5349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5788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5789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5790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5791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5792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5793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5794</v>
      </c>
      <c r="BC4823" s="83" t="s">
        <v>5795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5796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5797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5798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5349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5799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5800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5801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5802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5803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5804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5805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5806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5807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5808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5809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5810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5811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5812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5813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5814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5815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3197</v>
      </c>
      <c r="C4841" s="84"/>
      <c r="D4841" s="95"/>
      <c r="F4841" s="95"/>
      <c r="H4841" s="130"/>
      <c r="I4841" s="130" t="s">
        <v>5816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5817</v>
      </c>
    </row>
    <row r="4842" spans="1:55" ht="14.45" customHeight="1" outlineLevel="3" thickBot="1">
      <c r="A4842" s="79">
        <f t="shared" si="75"/>
        <v>4841</v>
      </c>
      <c r="B4842" s="80" t="s">
        <v>3199</v>
      </c>
      <c r="C4842" s="84"/>
      <c r="D4842" s="95"/>
      <c r="F4842" s="88" t="s">
        <v>5818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5819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5820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5821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5822</v>
      </c>
      <c r="O4844" s="92"/>
      <c r="P4844" s="92"/>
      <c r="Q4844" s="92"/>
      <c r="R4844" s="92"/>
      <c r="S4844" s="92"/>
      <c r="BC4844" s="76" t="s">
        <v>5823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5349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5824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5825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5826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5827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5828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5829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5830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5831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5832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5833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5834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5835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5836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5837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5838</v>
      </c>
      <c r="BC4856" s="76" t="s">
        <v>5839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5840</v>
      </c>
      <c r="BC4857" s="76" t="s">
        <v>5821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5841</v>
      </c>
      <c r="M4858" s="92"/>
      <c r="N4858" s="92"/>
      <c r="O4858" s="92"/>
      <c r="P4858" s="92"/>
      <c r="Q4858" s="92"/>
      <c r="BC4858" s="76" t="s">
        <v>5842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5843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5844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5845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5846</v>
      </c>
      <c r="BC4862" s="76" t="s">
        <v>5847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5848</v>
      </c>
      <c r="BC4863" s="101" t="s">
        <v>5849</v>
      </c>
      <c r="BQ4863" s="101" t="s">
        <v>5850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5851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5852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5853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5854</v>
      </c>
      <c r="BC4867" s="76" t="s">
        <v>5821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5855</v>
      </c>
      <c r="BC4868" s="76" t="s">
        <v>5856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5857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5349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5858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5859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5860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5861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5862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5863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5864</v>
      </c>
      <c r="BC4876" s="76" t="s">
        <v>5821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5865</v>
      </c>
      <c r="AT4877" s="92"/>
      <c r="AU4877" s="92"/>
      <c r="BC4877" s="76" t="s">
        <v>5866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5867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5349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5868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5869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5870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5871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5872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5873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5874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5875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5876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5877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5878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5879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5880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5881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5882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5883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5884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5885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5886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5887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1513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5888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5889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5890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5891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5892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5893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5894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5895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5896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5897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5898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5899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5900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5901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5902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5903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1538</v>
      </c>
      <c r="L4916" s="138" t="s">
        <v>5904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5905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5906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5907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5908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5909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5910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5911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5912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5913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5914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5915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5916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5917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5918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5919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5920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5921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5922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5923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5924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5925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5926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5927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5928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5929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5930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5931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5932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5933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5934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5935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5936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5937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5938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5939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5940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5941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5942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5943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5944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5945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5946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5947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5948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5949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5950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5951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5952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5953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5954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5955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5956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5957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5958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5959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5960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5961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5962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5963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5964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5965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5966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5967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5968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5969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5970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5971</v>
      </c>
      <c r="BC4974" s="83" t="s">
        <v>5972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5973</v>
      </c>
      <c r="AA4975" s="92"/>
      <c r="AB4975" s="92"/>
      <c r="AC4975" s="92"/>
      <c r="AD4975" s="92"/>
      <c r="AE4975" s="92"/>
      <c r="BC4975" s="101" t="s">
        <v>5974</v>
      </c>
      <c r="BQ4975" s="101" t="s">
        <v>5975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5976</v>
      </c>
      <c r="BC4976" s="83" t="s">
        <v>5977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5978</v>
      </c>
      <c r="BC4977" s="76" t="s">
        <v>4728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5979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5349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5980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5981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5982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5983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5984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5985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5986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5987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5988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5989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5990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5991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5992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5993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5349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5994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5995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5996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5997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5998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5999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6000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6001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1513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6002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6003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6004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6005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6006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6007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6008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6009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6010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6011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6012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6013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6014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6015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6016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6017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1538</v>
      </c>
      <c r="K5017" s="121" t="s">
        <v>6018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6019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6020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6021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6022</v>
      </c>
      <c r="BC5020" s="76" t="s">
        <v>4718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5349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6023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6024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6025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6026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6027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6028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6029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6030</v>
      </c>
      <c r="C5029" s="84"/>
      <c r="D5029" s="95"/>
      <c r="F5029" s="95"/>
      <c r="I5029" s="130"/>
      <c r="J5029" s="130" t="s">
        <v>6031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6032</v>
      </c>
    </row>
    <row r="5030" spans="1:55" ht="14.45" customHeight="1" outlineLevel="3" thickBot="1">
      <c r="A5030" s="79">
        <f t="shared" si="78"/>
        <v>5029</v>
      </c>
      <c r="B5030" s="80" t="s">
        <v>6033</v>
      </c>
      <c r="C5030" s="84"/>
      <c r="D5030" s="95"/>
      <c r="E5030" s="134" t="s">
        <v>1538</v>
      </c>
      <c r="F5030" s="88" t="s">
        <v>6034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6035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6036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5840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6037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6038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6039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5337</v>
      </c>
      <c r="I5036" s="94" t="s">
        <v>6040</v>
      </c>
      <c r="AP5036" s="92"/>
      <c r="AQ5036" s="92"/>
      <c r="AR5036" s="92"/>
      <c r="AS5036" s="92"/>
      <c r="BC5036" s="76" t="s">
        <v>6041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5846</v>
      </c>
      <c r="BC5037" s="76" t="s">
        <v>6042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6043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6044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6045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6046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6047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6048</v>
      </c>
      <c r="BC5043" s="101" t="s">
        <v>6049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6050</v>
      </c>
      <c r="BC5044" s="101" t="s">
        <v>6051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6052</v>
      </c>
      <c r="BC5045" s="101" t="s">
        <v>6053</v>
      </c>
      <c r="BQ5045" s="101" t="s">
        <v>6054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6055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5851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6056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6057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6058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6059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5349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6060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6061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6062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6063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6064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6065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5349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6066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6067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6068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6069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6070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6071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6072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6073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6074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6075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6076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6077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6078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6079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6080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6081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6082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6083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6084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6085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6086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6087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6088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6089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6090</v>
      </c>
      <c r="BC5080" s="101" t="s">
        <v>6091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6092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6093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6094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6095</v>
      </c>
      <c r="BC5084" s="101" t="s">
        <v>6096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6097</v>
      </c>
      <c r="BC5085" s="83" t="s">
        <v>6098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6099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6100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5821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5349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1538</v>
      </c>
      <c r="I5089" s="177" t="s">
        <v>6101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6102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6103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6104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6105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6106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6107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6108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6109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6110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6111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6112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6113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6114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6115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6116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6117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6118</v>
      </c>
      <c r="BQ5103" s="101" t="s">
        <v>6119</v>
      </c>
      <c r="CE5103" s="101" t="s">
        <v>6120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6121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5917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6122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6123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6124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6125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6126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6127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6128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6129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6130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6131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6132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6133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6134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6135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6136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6137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6138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6139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5349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6140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6141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6142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6143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6144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6145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6146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6147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6148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5349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6149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6150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6151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6152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6153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6154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6155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6156</v>
      </c>
      <c r="C5136" s="84"/>
      <c r="D5136" s="95"/>
      <c r="F5136" s="95"/>
      <c r="I5136" s="130"/>
      <c r="J5136" s="191" t="s">
        <v>6157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6158</v>
      </c>
    </row>
    <row r="5137" spans="1:60" ht="14.45" customHeight="1" outlineLevel="3" thickBot="1">
      <c r="A5137" s="79">
        <f t="shared" si="80"/>
        <v>5136</v>
      </c>
      <c r="B5137" s="80" t="s">
        <v>6159</v>
      </c>
      <c r="C5137" s="84"/>
      <c r="D5137" s="95"/>
      <c r="F5137" s="88" t="s">
        <v>6160</v>
      </c>
      <c r="BC5137" s="83" t="s">
        <v>6161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6162</v>
      </c>
      <c r="BH5138" s="76" t="s">
        <v>6163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6164</v>
      </c>
      <c r="I5139" s="92"/>
      <c r="J5139" s="92"/>
      <c r="K5139" s="92"/>
      <c r="L5139" s="92"/>
      <c r="M5139" s="92"/>
      <c r="BH5139" s="76" t="s">
        <v>6165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6166</v>
      </c>
      <c r="BC5140" s="76" t="s">
        <v>6167</v>
      </c>
      <c r="BH5140" s="76" t="s">
        <v>6168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6169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6170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6171</v>
      </c>
      <c r="M5142" s="92"/>
      <c r="N5142" s="92"/>
      <c r="BH5142" s="76" t="s">
        <v>6172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6173</v>
      </c>
      <c r="J5143" s="92"/>
      <c r="K5143" s="92"/>
      <c r="AP5143" s="92"/>
      <c r="AQ5143" s="92"/>
      <c r="AR5143" s="92"/>
      <c r="AS5143" s="92"/>
      <c r="AT5143" s="92"/>
      <c r="BH5143" s="76" t="s">
        <v>6174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1538</v>
      </c>
      <c r="G5144" s="89" t="s">
        <v>6175</v>
      </c>
      <c r="BC5144" s="76" t="s">
        <v>6176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6177</v>
      </c>
      <c r="BD5145" s="76" t="s">
        <v>6178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6179</v>
      </c>
      <c r="BD5146" s="76" t="s">
        <v>6180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6181</v>
      </c>
      <c r="BC5147" s="76" t="s">
        <v>6182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6183</v>
      </c>
      <c r="BD5148" s="76" t="s">
        <v>6184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6185</v>
      </c>
      <c r="BD5149" s="76" t="s">
        <v>6186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6187</v>
      </c>
      <c r="BD5150" s="76" t="s">
        <v>6188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6189</v>
      </c>
      <c r="BC5151" s="76" t="s">
        <v>6190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6191</v>
      </c>
      <c r="BD5152" s="76" t="s">
        <v>6192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6193</v>
      </c>
      <c r="BD5153" s="76" t="s">
        <v>6194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6195</v>
      </c>
      <c r="AU5154" s="92"/>
      <c r="AV5154" s="92"/>
      <c r="AW5154" s="92"/>
      <c r="AX5154" s="92"/>
      <c r="AY5154" s="92"/>
      <c r="AZ5154" s="92"/>
      <c r="BA5154" s="98"/>
      <c r="BC5154" s="101" t="s">
        <v>6196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6197</v>
      </c>
      <c r="J5155" s="92"/>
      <c r="K5155" s="92"/>
      <c r="L5155" s="92"/>
      <c r="M5155" s="92"/>
      <c r="N5155" s="92"/>
      <c r="O5155" s="92"/>
      <c r="BC5155" s="76" t="s">
        <v>6198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6199</v>
      </c>
      <c r="BD5156" s="76" t="s">
        <v>6200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6201</v>
      </c>
      <c r="AM5157" s="92"/>
      <c r="BD5157" s="76" t="s">
        <v>6202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6203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6204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1538</v>
      </c>
      <c r="G5159" s="89" t="s">
        <v>6205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6177</v>
      </c>
      <c r="BC5160" s="114" t="s">
        <v>6206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6207</v>
      </c>
      <c r="BC5161" s="114" t="s">
        <v>6208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6183</v>
      </c>
      <c r="BC5162" s="76" t="s">
        <v>6209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6210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6211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6191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6212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6199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6213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6214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6215</v>
      </c>
      <c r="BC5170" s="83" t="s">
        <v>6216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6217</v>
      </c>
      <c r="BC5171" s="76" t="s">
        <v>6218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1045</v>
      </c>
      <c r="BC5172" s="76" t="s">
        <v>6219</v>
      </c>
    </row>
    <row r="5173" spans="1:55" ht="14.45" customHeight="1" outlineLevel="4" thickBot="1">
      <c r="A5173" s="79">
        <f t="shared" si="80"/>
        <v>5172</v>
      </c>
      <c r="B5173" s="80" t="s">
        <v>6220</v>
      </c>
      <c r="C5173" s="84"/>
      <c r="D5173" s="95"/>
      <c r="F5173" s="95"/>
      <c r="I5173" s="73" t="s">
        <v>6221</v>
      </c>
      <c r="J5173" s="92"/>
      <c r="K5173" s="92"/>
      <c r="BC5173" s="76" t="s">
        <v>6222</v>
      </c>
    </row>
    <row r="5174" spans="1:55" ht="14.45" customHeight="1" outlineLevel="4" thickBot="1">
      <c r="A5174" s="79">
        <f t="shared" si="80"/>
        <v>5173</v>
      </c>
      <c r="B5174" s="80" t="s">
        <v>6223</v>
      </c>
      <c r="C5174" s="84"/>
      <c r="D5174" s="95"/>
      <c r="F5174" s="95"/>
      <c r="H5174" s="93" t="s">
        <v>6224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6225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6226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6227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6228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6229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6230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6231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6232</v>
      </c>
      <c r="BC5182" s="76" t="s">
        <v>4728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6233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5349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1538</v>
      </c>
      <c r="J5185" s="177" t="s">
        <v>6234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6235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6236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6237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6238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6239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6240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6241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1538</v>
      </c>
      <c r="J5192" s="179" t="s">
        <v>6242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6243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6244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6245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6246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6247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6248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6249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6250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6251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6252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6253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2790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6254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6255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6256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6257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6258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6259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6260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2792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6261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6262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6263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6264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6265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6266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6267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6268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6269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2794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6270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6271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6272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6273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6274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6275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6276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6277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2796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6278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6279</v>
      </c>
      <c r="BC5228" s="76" t="s">
        <v>4718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6280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5349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6281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6282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6283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6284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6285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6286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6287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6288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6289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6290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6291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6292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6293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6294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2885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6295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6296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6297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6298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6299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6300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6301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2810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6302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6303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6304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6305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6306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6307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6308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6309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6310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6311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6312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6313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6314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6315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6316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6317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6318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6319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6320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6321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6322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6323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6324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6325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6326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6327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6328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6329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6330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6331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6332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6333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6334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6335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6336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6337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6338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6339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6340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6341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6342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6343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6344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6345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6346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6231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6347</v>
      </c>
      <c r="BC5293" s="76" t="s">
        <v>6348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6349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5349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6350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6351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6352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6353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6354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6355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6356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6357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6358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6359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6360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6361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6362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6363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6364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6365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6366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6367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6368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6369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6370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6371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6372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6373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6374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6278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6375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4718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6376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5349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6377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6378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6379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6380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6381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6382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6383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6384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6385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6386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6387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6388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6389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6390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6391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6392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6393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6394</v>
      </c>
      <c r="BC5338" s="83" t="s">
        <v>6395</v>
      </c>
      <c r="CC5338" s="114" t="s">
        <v>6396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6397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6398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6399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6400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6401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6402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6403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6404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6405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6406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6407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6408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6409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6410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6411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6412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6413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6414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6415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6416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6417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6418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6419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6420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6421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6422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6423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6424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6425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6426</v>
      </c>
      <c r="BC5368" s="101" t="s">
        <v>6427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6428</v>
      </c>
      <c r="BC5369" s="181" t="s">
        <v>6429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6430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6431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6432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6433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6434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6435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6436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6437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6438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6439</v>
      </c>
      <c r="AO5378" s="92"/>
      <c r="AP5378" s="92"/>
      <c r="AQ5378" s="92"/>
      <c r="AR5378" s="92"/>
      <c r="AS5378" s="92"/>
      <c r="BC5378" s="101" t="s">
        <v>6440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6441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6442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6443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6444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6445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6446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6447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6448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6449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6450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6451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6452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6453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6454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6455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6456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6457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6458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6459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6460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6461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6462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6463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6464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6465</v>
      </c>
      <c r="BC5401" s="101" t="s">
        <v>6466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6467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6468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6469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6470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6471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6472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6473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6474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6475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6476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6477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6478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6479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6480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6481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6482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6483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6484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6485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6486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6487</v>
      </c>
      <c r="BC5422" s="101" t="s">
        <v>6488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6489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6490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6491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6492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6493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6494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6495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6496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6497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6498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6499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6500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6501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6502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6503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6504</v>
      </c>
      <c r="BC5437" s="101" t="s">
        <v>6505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6506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6507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6508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6509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6510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6511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6512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6513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6514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6515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6516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6517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6518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6519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6520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6521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6522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6523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6524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6525</v>
      </c>
      <c r="BC5456" s="101" t="s">
        <v>6526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6527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6528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6529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6530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6531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6532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6533</v>
      </c>
      <c r="BC5463" s="101" t="s">
        <v>6534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6535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6536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6537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6538</v>
      </c>
      <c r="N5467" s="92"/>
      <c r="O5467" s="92"/>
      <c r="P5467" s="92"/>
      <c r="Q5467" s="92"/>
      <c r="BC5467" s="101" t="s">
        <v>6539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6540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6541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6542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6543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6544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6545</v>
      </c>
      <c r="BC5473" s="101" t="s">
        <v>6546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6547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6548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6549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6550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6551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6552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6553</v>
      </c>
      <c r="BC5479" s="76" t="s">
        <v>6554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6555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6556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6557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6558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6559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6560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6561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6562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6563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6564</v>
      </c>
      <c r="BC5489" s="101" t="s">
        <v>6565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6566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6567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6568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6569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6570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6571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6572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6573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6574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6575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6576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6577</v>
      </c>
      <c r="BC5501" s="101" t="s">
        <v>6578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6579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6580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6581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6582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6583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6584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6585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6586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6587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6588</v>
      </c>
      <c r="C5511" s="84"/>
      <c r="D5511" s="95"/>
      <c r="I5511" s="73" t="s">
        <v>6589</v>
      </c>
      <c r="BC5511" s="101" t="s">
        <v>6590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6591</v>
      </c>
      <c r="C5514" s="183" t="s">
        <v>1538</v>
      </c>
      <c r="D5514" s="85" t="s">
        <v>6592</v>
      </c>
      <c r="E5514" s="86"/>
      <c r="BC5514" s="83" t="s">
        <v>6593</v>
      </c>
      <c r="BK5514" s="76" t="s">
        <v>6594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6595</v>
      </c>
      <c r="BC5515" s="83" t="s">
        <v>6596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6597</v>
      </c>
      <c r="BC5516" s="83" t="s">
        <v>6598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6599</v>
      </c>
      <c r="H5517" s="92"/>
      <c r="I5517" s="92"/>
      <c r="BC5517" s="76" t="s">
        <v>6600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6601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6602</v>
      </c>
      <c r="BC5519" s="83" t="s">
        <v>6603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6604</v>
      </c>
      <c r="H5520" s="92"/>
      <c r="I5520" s="92"/>
      <c r="J5520" s="92"/>
      <c r="K5520" s="92"/>
      <c r="AZ5520" s="74"/>
      <c r="BC5520" s="76" t="s">
        <v>6605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6606</v>
      </c>
      <c r="BC5521" s="76" t="s">
        <v>6607</v>
      </c>
      <c r="CJ5521" s="114" t="s">
        <v>6608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6609</v>
      </c>
      <c r="BC5522" s="83" t="s">
        <v>6610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6611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6612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6613</v>
      </c>
      <c r="AZ5525" s="74"/>
      <c r="BC5525" s="83" t="s">
        <v>6614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6615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6616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6617</v>
      </c>
      <c r="BC5529" s="83" t="s">
        <v>6618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6619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6620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6621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6622</v>
      </c>
      <c r="BC5532" s="83" t="s">
        <v>6623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6624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6625</v>
      </c>
      <c r="BC5534" s="101" t="s">
        <v>6626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6627</v>
      </c>
      <c r="BC5535" s="76" t="s">
        <v>6628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6629</v>
      </c>
      <c r="BC5536" s="83" t="s">
        <v>6630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6631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6632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6633</v>
      </c>
      <c r="BC5538" s="76" t="s">
        <v>6634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6635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6636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6637</v>
      </c>
      <c r="BC5541" s="83" t="s">
        <v>6638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6639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6640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6641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6642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6643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6644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5349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6645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6646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6647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6648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6649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6650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6651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6652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6653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6654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6655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6656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6657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6658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6659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6660</v>
      </c>
      <c r="BC5562" s="76" t="s">
        <v>6661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6662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6663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6664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5349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6665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6666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6667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6668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6669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6670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6671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6672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6673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6674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6675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6676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6677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6678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6679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6680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6681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6682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6683</v>
      </c>
      <c r="N5581" s="92"/>
      <c r="O5581" s="92"/>
      <c r="P5581" s="92"/>
      <c r="Q5581" s="92"/>
      <c r="R5581" s="92"/>
      <c r="S5581" s="92"/>
      <c r="BC5581" s="101" t="s">
        <v>6684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6685</v>
      </c>
      <c r="BC5582" s="114" t="s">
        <v>6686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6177</v>
      </c>
      <c r="BC5583" s="114" t="s">
        <v>6687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6688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6689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6183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6690</v>
      </c>
      <c r="AM5587" s="92"/>
      <c r="AN5587" s="92"/>
      <c r="AO5587" s="92"/>
      <c r="AP5587" s="92"/>
      <c r="AQ5587" s="92"/>
      <c r="BC5587" s="76" t="s">
        <v>6691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6692</v>
      </c>
      <c r="V5588" s="92"/>
      <c r="W5588" s="92"/>
      <c r="X5588" s="92"/>
      <c r="Y5588" s="92"/>
      <c r="BC5588" s="76" t="s">
        <v>6693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6191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6694</v>
      </c>
      <c r="BC5590" s="76" t="s">
        <v>6695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6696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6697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6698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6699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6199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6700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6701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6702</v>
      </c>
      <c r="BC5597" s="114" t="s">
        <v>6703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6177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6704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6705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6183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6706</v>
      </c>
      <c r="BC5602" s="76" t="s">
        <v>6707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6708</v>
      </c>
      <c r="L5603" s="92"/>
      <c r="M5603" s="92"/>
      <c r="N5603" s="92"/>
      <c r="O5603" s="92"/>
      <c r="P5603" s="92"/>
      <c r="Q5603" s="92"/>
      <c r="BC5603" s="76" t="s">
        <v>6709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6710</v>
      </c>
      <c r="L5604" s="210"/>
      <c r="M5604" s="210"/>
      <c r="N5604" s="210"/>
      <c r="O5604" s="210"/>
      <c r="P5604" s="109"/>
      <c r="BC5604" s="76" t="s">
        <v>6711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6712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6191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6713</v>
      </c>
      <c r="BC5607" s="76" t="s">
        <v>6695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6714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6715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6716</v>
      </c>
      <c r="BC5610" s="101" t="s">
        <v>6717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6199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6718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6719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6720</v>
      </c>
      <c r="BC5614" s="83" t="s">
        <v>6721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6722</v>
      </c>
      <c r="BC5615" s="76" t="s">
        <v>6723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6724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6725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6726</v>
      </c>
      <c r="BC5618" s="76" t="s">
        <v>6727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6177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6728</v>
      </c>
      <c r="BC5620" s="114" t="s">
        <v>6729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6730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6183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6731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6732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6191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6733</v>
      </c>
      <c r="U5626" s="92"/>
      <c r="V5626" s="92"/>
      <c r="W5626" s="92"/>
      <c r="X5626" s="92"/>
      <c r="BC5626" s="101" t="s">
        <v>6734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6199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6735</v>
      </c>
      <c r="AX5628" s="92"/>
      <c r="AY5628" s="92"/>
      <c r="AZ5628" s="92"/>
      <c r="BA5628" s="98"/>
      <c r="BC5628" s="76" t="s">
        <v>6736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6737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6738</v>
      </c>
      <c r="BC5631" s="229" t="s">
        <v>6739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6740</v>
      </c>
      <c r="BC5632" s="118" t="s">
        <v>6741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6742</v>
      </c>
      <c r="AS5633" s="92"/>
      <c r="AT5633" s="92"/>
      <c r="AU5633" s="92"/>
      <c r="BC5633" s="130"/>
      <c r="BD5633" s="130" t="s">
        <v>6743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6744</v>
      </c>
      <c r="BC5634" s="230" t="s">
        <v>6745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6746</v>
      </c>
      <c r="O5636" s="134" t="s">
        <v>6747</v>
      </c>
      <c r="BC5636" s="83" t="s">
        <v>6748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6749</v>
      </c>
      <c r="BC5637" s="83" t="s">
        <v>6750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6751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6752</v>
      </c>
      <c r="BC5639" s="101" t="s">
        <v>6753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6754</v>
      </c>
      <c r="BC5640" s="83" t="s">
        <v>6755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6756</v>
      </c>
      <c r="BC5641" s="76" t="s">
        <v>6757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6758</v>
      </c>
      <c r="BC5642" s="101" t="s">
        <v>6759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6760</v>
      </c>
      <c r="BC5643" s="83" t="s">
        <v>6761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6762</v>
      </c>
    </row>
    <row r="5645" spans="1:99" ht="14.45" customHeight="1" outlineLevel="4" thickBot="1">
      <c r="A5645" s="79">
        <f t="shared" si="88"/>
        <v>5644</v>
      </c>
      <c r="B5645" s="80" t="s">
        <v>6763</v>
      </c>
      <c r="C5645" s="84"/>
      <c r="G5645" s="73" t="s">
        <v>6764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6765</v>
      </c>
      <c r="C5649" s="81" t="s">
        <v>6766</v>
      </c>
      <c r="D5649" s="82"/>
      <c r="BC5649" s="83" t="s">
        <v>6767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6768</v>
      </c>
      <c r="E5650" s="86"/>
      <c r="BC5650" s="83" t="s">
        <v>6769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6770</v>
      </c>
      <c r="BC5651" s="83" t="s">
        <v>6771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1316</v>
      </c>
      <c r="BC5652" s="83" t="s">
        <v>6772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6773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6774</v>
      </c>
      <c r="BC5654" s="83" t="s">
        <v>6775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6776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6777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6778</v>
      </c>
      <c r="BC5658" s="83" t="s">
        <v>6779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6780</v>
      </c>
      <c r="BC5659" s="83" t="s">
        <v>6781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5258</v>
      </c>
      <c r="BC5660" s="76" t="s">
        <v>6782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6783</v>
      </c>
      <c r="BC5661" s="76" t="s">
        <v>6784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6785</v>
      </c>
      <c r="BC5662" s="114" t="s">
        <v>6786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5263</v>
      </c>
      <c r="BC5663" s="76" t="s">
        <v>6787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6788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6789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6790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5337</v>
      </c>
      <c r="H5667" s="93" t="s">
        <v>6791</v>
      </c>
      <c r="BC5667" s="76" t="s">
        <v>6792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6793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6794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6795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6796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6797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6798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5269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6799</v>
      </c>
      <c r="BC5675" s="76" t="s">
        <v>6800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6801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6802</v>
      </c>
      <c r="BC5677" s="101" t="s">
        <v>6803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5275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6804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6805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5349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6806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6807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6808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6809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6810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6811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6812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6813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6814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6815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5258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6816</v>
      </c>
      <c r="BC5692" s="114" t="s">
        <v>6817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5263</v>
      </c>
      <c r="BC5693" s="76" t="s">
        <v>6818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6819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6820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5269</v>
      </c>
      <c r="BC5696" s="76" t="s">
        <v>6821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6822</v>
      </c>
      <c r="BC5697" s="76" t="s">
        <v>6823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6824</v>
      </c>
      <c r="BC5698" s="101" t="s">
        <v>6825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6826</v>
      </c>
      <c r="BC5699" s="101" t="s">
        <v>6827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5275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6828</v>
      </c>
    </row>
    <row r="5702" spans="1:55" ht="14.45" customHeight="1" outlineLevel="4" thickBot="1">
      <c r="A5702" s="79">
        <f t="shared" si="88"/>
        <v>5701</v>
      </c>
      <c r="B5702" s="80" t="s">
        <v>6829</v>
      </c>
      <c r="C5702" s="84"/>
      <c r="D5702" s="95"/>
      <c r="H5702" s="73" t="s">
        <v>5696</v>
      </c>
      <c r="BC5702" s="76" t="s">
        <v>6830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6831</v>
      </c>
      <c r="C5704" s="84"/>
      <c r="D5704" s="95"/>
      <c r="E5704" s="87" t="s">
        <v>6832</v>
      </c>
      <c r="BC5704" s="83" t="s">
        <v>6833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6834</v>
      </c>
      <c r="BC5705" s="83" t="s">
        <v>6835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6836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6837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6838</v>
      </c>
      <c r="BC5708" s="76" t="s">
        <v>3272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6839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6840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6841</v>
      </c>
      <c r="BC5711" s="83" t="s">
        <v>6842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6843</v>
      </c>
      <c r="BC5712" s="76" t="s">
        <v>6844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6845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6846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5349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6847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6848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6849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6850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6851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6852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6853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6854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6855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3272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6856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5349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6857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6858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6859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6860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6861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6862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6863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6864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6865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6866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6867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6868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6869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6870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6871</v>
      </c>
      <c r="BC5738" s="101" t="s">
        <v>6872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5349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6873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6874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6875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6876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6877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6878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6879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6880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6881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6882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6883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6884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6885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6886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6887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6888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6889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6890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6891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6892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6893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6894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6895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6896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6897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6898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6899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6900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6901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6902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6903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6904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6905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6906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6907</v>
      </c>
      <c r="BC5772" s="83" t="s">
        <v>6908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6909</v>
      </c>
      <c r="BC5773" s="76" t="s">
        <v>6910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6911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6912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5349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6913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6914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6915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6916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6917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6918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6919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6920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6921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6922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6923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6924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6925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6926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6927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6928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6929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1538</v>
      </c>
      <c r="F5792" s="88" t="s">
        <v>6930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6931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6932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6933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6934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6935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5349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6936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6937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6938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6939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6940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6941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6942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6943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6944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6945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6946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2037</v>
      </c>
      <c r="BC5808" s="76" t="s">
        <v>6947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6948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6949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6950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6951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6952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6953</v>
      </c>
      <c r="BC5814" s="101" t="s">
        <v>6954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5349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6955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6956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6957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6958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6959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6960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6961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6962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6963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6964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6965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6966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6967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6968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2037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6969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6950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6970</v>
      </c>
      <c r="BC5831" s="76" t="s">
        <v>6971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6972</v>
      </c>
      <c r="BC5832" s="76" t="s">
        <v>6973</v>
      </c>
      <c r="BH5832" s="76" t="s">
        <v>6974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6975</v>
      </c>
      <c r="BH5833" s="76" t="s">
        <v>6976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6977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6978</v>
      </c>
      <c r="BC5835" s="101" t="s">
        <v>6979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1538</v>
      </c>
      <c r="I5836" s="94" t="s">
        <v>6980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6981</v>
      </c>
      <c r="BC5837" s="101" t="s">
        <v>6982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5349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6983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6984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6985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6986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6987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6988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6989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6990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6991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6992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6993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6994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6995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6996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6997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6998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6999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7000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7001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7002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7003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7004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1538</v>
      </c>
      <c r="K5859" s="208" t="s">
        <v>7005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7006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7007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7008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7009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7010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7011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1538</v>
      </c>
      <c r="K5864" s="208" t="s">
        <v>7012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7013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7014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7015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7016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7017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7018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2037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7019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6950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7020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7021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7022</v>
      </c>
      <c r="BC5875" s="101" t="s">
        <v>7023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7024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5349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7025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7026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7027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7028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7029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7030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7031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7032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7033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7034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7035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7036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7037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7038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7039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7040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7041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7042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7043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7044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7045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7046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7047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7048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7049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7050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5349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7051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7052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7053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7054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7055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7056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7057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7058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7059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7060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7061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7062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7063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7064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7065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7066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7067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7068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7069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7070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7071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7072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7073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7074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7075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7076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7077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7078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7079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7080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7081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7082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7083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7084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7085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7086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7087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7088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7089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7090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7091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7092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7093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7094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7095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7096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7097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7098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7099</v>
      </c>
      <c r="BC5948" s="83" t="s">
        <v>7100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7101</v>
      </c>
      <c r="BC5949" s="83" t="s">
        <v>7102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7103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7104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7105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7106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7107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7108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7109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7110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7111</v>
      </c>
      <c r="BC5958" s="101" t="s">
        <v>7112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7113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7114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7115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7116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7117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7118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7119</v>
      </c>
      <c r="BC5965" s="101" t="s">
        <v>7120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7121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7122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7123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7124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7125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7126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7127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7128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7129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7130</v>
      </c>
      <c r="BC5975" s="101" t="s">
        <v>7131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7132</v>
      </c>
      <c r="BC5976" s="83" t="s">
        <v>7133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7134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7135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7136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7137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7138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7139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7140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7141</v>
      </c>
      <c r="BC5984" s="101" t="s">
        <v>7142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7143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7144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7145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7146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7147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7148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7149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7150</v>
      </c>
      <c r="BC5992" s="101" t="s">
        <v>7151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7152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7153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7154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7155</v>
      </c>
    </row>
    <row r="5997" spans="1:55" ht="14.45" customHeight="1" outlineLevel="4" thickBot="1">
      <c r="A5997" s="79">
        <f t="shared" si="93"/>
        <v>5996</v>
      </c>
      <c r="B5997" s="80" t="s">
        <v>7156</v>
      </c>
      <c r="C5997" s="84"/>
      <c r="D5997" s="95"/>
      <c r="H5997" s="73" t="s">
        <v>7157</v>
      </c>
      <c r="BC5997" s="101" t="s">
        <v>7158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7159</v>
      </c>
      <c r="C6000" s="84"/>
      <c r="D6000" s="85" t="s">
        <v>7160</v>
      </c>
      <c r="E6000" s="86"/>
      <c r="BC6000" s="83" t="s">
        <v>7161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7162</v>
      </c>
      <c r="BC6001" s="83" t="s">
        <v>7163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7164</v>
      </c>
      <c r="BC6002" s="83" t="s">
        <v>7165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7166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7167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7168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7169</v>
      </c>
      <c r="BC6006" s="83" t="s">
        <v>7170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7171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7172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7173</v>
      </c>
      <c r="BC6010" s="83" t="s">
        <v>7174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7175</v>
      </c>
      <c r="BC6011" s="83" t="s">
        <v>7176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7177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7178</v>
      </c>
      <c r="BC6013" s="76" t="s">
        <v>7179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7180</v>
      </c>
      <c r="BC6014" s="76" t="s">
        <v>7181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7182</v>
      </c>
      <c r="BC6015" s="76" t="s">
        <v>7183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7184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7185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7186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5349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7187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7188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7189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7190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7191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7192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7193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7194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7195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7196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7197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7198</v>
      </c>
      <c r="BC6030" s="83" t="s">
        <v>7199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7200</v>
      </c>
      <c r="BC6031" s="83" t="s">
        <v>7201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7202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7203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5349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7204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7205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7206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7207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7208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7209</v>
      </c>
      <c r="BC6039" s="83" t="s">
        <v>7210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7211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7212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7213</v>
      </c>
      <c r="BC6042" s="101" t="s">
        <v>7214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5349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7215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7216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7217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7218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7219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7220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7221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7222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7223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7224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7225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7226</v>
      </c>
      <c r="BC6053" s="101" t="s">
        <v>7227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5349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7228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7229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7230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7231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7232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7233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7234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7235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7236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7237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7238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7239</v>
      </c>
      <c r="BC6065" s="83" t="s">
        <v>7240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7241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7242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7243</v>
      </c>
      <c r="BC6068" s="83" t="s">
        <v>7244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7245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7246</v>
      </c>
      <c r="BC6070" s="101" t="s">
        <v>7247</v>
      </c>
      <c r="BQ6070" s="101" t="s">
        <v>7248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7249</v>
      </c>
      <c r="BC6071" s="101" t="s">
        <v>7250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7251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7252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7253</v>
      </c>
      <c r="BC6074" s="101" t="s">
        <v>7254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5349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7255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7256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7257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7258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7259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7260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7261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7262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7263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7264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7265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7266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7267</v>
      </c>
      <c r="BC6086" s="83" t="s">
        <v>7268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7269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7270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7271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7272</v>
      </c>
      <c r="BC6091" s="83" t="s">
        <v>7273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7274</v>
      </c>
      <c r="BC6092" s="83" t="s">
        <v>7275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1971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7276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7277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7278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7279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7280</v>
      </c>
      <c r="BC6098" s="83" t="s">
        <v>7281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7282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7283</v>
      </c>
      <c r="BC6100" s="83" t="s">
        <v>7284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7285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7286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7287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7288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7289</v>
      </c>
      <c r="BC6105" s="101" t="s">
        <v>7290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7291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7292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7293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7294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7295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3795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7296</v>
      </c>
      <c r="BC6112" s="83" t="s">
        <v>7297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7298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7299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7300</v>
      </c>
      <c r="BC6115" s="76" t="s">
        <v>7301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7302</v>
      </c>
      <c r="BC6116" s="101" t="s">
        <v>7303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7304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7305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7306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7307</v>
      </c>
      <c r="E6122" s="86"/>
      <c r="BC6122" s="83" t="s">
        <v>7308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7309</v>
      </c>
      <c r="BC6123" s="83" t="s">
        <v>7310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1316</v>
      </c>
      <c r="BC6124" s="83" t="s">
        <v>7311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7312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7313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1590</v>
      </c>
      <c r="BC6127" s="83" t="s">
        <v>7314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7315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7316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7317</v>
      </c>
      <c r="BC6130" s="229" t="s">
        <v>7318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7319</v>
      </c>
      <c r="BC6131" s="118" t="s">
        <v>7320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7321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7322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7323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7324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7325</v>
      </c>
      <c r="BC6134" s="126" t="s">
        <v>7326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7327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7328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7329</v>
      </c>
      <c r="BC6137" s="83" t="s">
        <v>7330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5258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7331</v>
      </c>
      <c r="BC6139" s="114" t="s">
        <v>7332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7333</v>
      </c>
      <c r="BC6140" s="114" t="s">
        <v>7334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5263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5337</v>
      </c>
      <c r="H6142" s="93" t="s">
        <v>7335</v>
      </c>
      <c r="BC6142" s="76" t="s">
        <v>6041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7336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7337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7338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7339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7340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7341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7342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5269</v>
      </c>
      <c r="BC6150" s="76" t="s">
        <v>7343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7344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7345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5275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7346</v>
      </c>
      <c r="BC6154" s="76" t="s">
        <v>7347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7348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7349</v>
      </c>
      <c r="C6156" s="84"/>
      <c r="D6156" s="95"/>
      <c r="H6156" s="73" t="s">
        <v>7350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7351</v>
      </c>
      <c r="C6158" s="84"/>
      <c r="D6158" s="95"/>
      <c r="E6158" s="87" t="s">
        <v>7352</v>
      </c>
      <c r="BC6158" s="83" t="s">
        <v>7353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7354</v>
      </c>
      <c r="BC6159" s="83" t="s">
        <v>7355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7356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7357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7358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7359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7360</v>
      </c>
      <c r="BC6164" s="83" t="s">
        <v>7361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7362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7363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7364</v>
      </c>
      <c r="BC6168" s="83" t="s">
        <v>7365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7366</v>
      </c>
      <c r="BC6169" s="83" t="s">
        <v>7367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7368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7369</v>
      </c>
      <c r="AQ6171" s="92"/>
      <c r="AR6171" s="92"/>
      <c r="AS6171" s="92"/>
      <c r="AT6171" s="92"/>
      <c r="BC6171" s="101" t="s">
        <v>7370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7371</v>
      </c>
      <c r="J6172" s="92"/>
      <c r="O6172" s="92"/>
      <c r="P6172" s="92"/>
      <c r="AC6172" s="92"/>
      <c r="AD6172" s="92"/>
      <c r="BC6172" s="101" t="s">
        <v>7372</v>
      </c>
      <c r="BQ6172" s="101" t="s">
        <v>7373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7374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7375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7376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7377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7378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7379</v>
      </c>
      <c r="BC6178" s="101" t="s">
        <v>7380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7381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7382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7383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7384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7385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7386</v>
      </c>
      <c r="BC6184" s="76" t="s">
        <v>7387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7388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7389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7390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7391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7392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7393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7394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7395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7396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7397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7398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7399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7400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7401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7402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7403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7404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7405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7406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7407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7408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7409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7410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7411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7412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7413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7414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7415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7416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7417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7418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7419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7420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7421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7422</v>
      </c>
      <c r="BC6219" s="101" t="s">
        <v>7423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7424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7425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7426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7427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5349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7428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7429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7430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7431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7432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7433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5349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7434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7435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7436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7437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7438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7439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7440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7441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7442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7443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7444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7445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5349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7446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7447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7448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7449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7450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7451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7452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7453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7454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7455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7456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7457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7458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7459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7460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7461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7462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7463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7464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7465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7466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7467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7468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7469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7470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5349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7471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7472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7473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7474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7475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7476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7477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7478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7479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7480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7481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7482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7483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7484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7485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7486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7487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7488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7489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7490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7491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7492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7493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7494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7495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7496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7497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7498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7499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7500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7501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7368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5349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7502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7503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7504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7505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7506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7374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5349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7507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7508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7509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7510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7511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7512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7513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7368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5349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7514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7515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7516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7517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7518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7519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7520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7521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7522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7523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7524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7525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7374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7526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5349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7527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7528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7529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7530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7531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7532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7533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7534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5349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7535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7536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7537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7538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7539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7540</v>
      </c>
      <c r="C6333" s="84"/>
      <c r="D6333" s="95"/>
      <c r="F6333" s="95"/>
      <c r="H6333" s="130"/>
      <c r="I6333" s="130" t="s">
        <v>7541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7542</v>
      </c>
    </row>
    <row r="6334" spans="1:55" ht="14.45" customHeight="1" outlineLevel="3" thickBot="1">
      <c r="A6334" s="79">
        <f t="shared" si="98"/>
        <v>6333</v>
      </c>
      <c r="B6334" s="80" t="s">
        <v>7543</v>
      </c>
      <c r="C6334" s="84"/>
      <c r="D6334" s="95"/>
      <c r="F6334" s="88" t="s">
        <v>7544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7545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5349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7546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7547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7548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7549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7550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7551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7552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7553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7554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7555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5349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7556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7547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7557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7558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7559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7560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7561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7562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7563</v>
      </c>
      <c r="BC6352" s="83" t="s">
        <v>7564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5349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7565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7566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7567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7568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7569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7570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7571</v>
      </c>
      <c r="E6361" s="86"/>
      <c r="BC6361" s="83" t="s">
        <v>7572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7573</v>
      </c>
      <c r="BC6362" s="83" t="s">
        <v>7574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1316</v>
      </c>
      <c r="BC6363" s="83" t="s">
        <v>7575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7576</v>
      </c>
      <c r="H6364" s="92"/>
      <c r="I6364" s="92"/>
      <c r="J6364" s="92"/>
      <c r="BC6364" s="76" t="s">
        <v>7577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7578</v>
      </c>
      <c r="BC6365" s="83" t="s">
        <v>7579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7580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7581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7582</v>
      </c>
      <c r="BC6368" s="83" t="s">
        <v>7583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7584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7585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7586</v>
      </c>
      <c r="BC6372" s="83" t="s">
        <v>7587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7588</v>
      </c>
      <c r="BC6373" s="83" t="s">
        <v>7589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7590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7591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7592</v>
      </c>
      <c r="BC6376" s="229" t="s">
        <v>7593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7594</v>
      </c>
      <c r="BC6377" s="118" t="s">
        <v>7595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7596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7597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7598</v>
      </c>
      <c r="BC6379" s="84"/>
      <c r="BD6379" s="84" t="s">
        <v>7599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7600</v>
      </c>
      <c r="BC6380" s="84"/>
      <c r="BD6380" s="121" t="s">
        <v>7601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7602</v>
      </c>
      <c r="BC6381" s="84"/>
      <c r="BD6381" s="121" t="s">
        <v>7603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7604</v>
      </c>
      <c r="BC6382" s="130"/>
      <c r="BD6382" s="159" t="s">
        <v>7605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7606</v>
      </c>
      <c r="BC6383" s="236" t="s">
        <v>7607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7608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7609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7610</v>
      </c>
      <c r="BC6386" s="229" t="s">
        <v>7611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7612</v>
      </c>
      <c r="BC6387" s="118" t="s">
        <v>7613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7614</v>
      </c>
      <c r="BC6388" s="84"/>
      <c r="BD6388" s="121" t="s">
        <v>7615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7616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7617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7618</v>
      </c>
      <c r="BC6390" s="84"/>
      <c r="BD6390" s="121" t="s">
        <v>7619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7620</v>
      </c>
      <c r="BC6391" s="84"/>
      <c r="BD6391" s="121" t="s">
        <v>7621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7622</v>
      </c>
      <c r="BC6392" s="130"/>
      <c r="BD6392" s="130" t="s">
        <v>7623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7624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7625</v>
      </c>
      <c r="BC6394" s="83" t="s">
        <v>7626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7627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7628</v>
      </c>
      <c r="BC6397" s="83" t="s">
        <v>7629</v>
      </c>
    </row>
    <row r="6398" spans="1:99" ht="14.45" customHeight="1" outlineLevel="3" thickBot="1">
      <c r="A6398" s="79">
        <f t="shared" si="99"/>
        <v>6397</v>
      </c>
      <c r="C6398" s="84"/>
      <c r="F6398" s="88" t="s">
        <v>1041</v>
      </c>
      <c r="BC6398" s="229" t="s">
        <v>7630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7631</v>
      </c>
      <c r="BC6399" s="118" t="s">
        <v>7632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7633</v>
      </c>
      <c r="I6400" s="92"/>
      <c r="J6400" s="92"/>
      <c r="K6400" s="92"/>
      <c r="L6400" s="92"/>
      <c r="M6400" s="92"/>
      <c r="N6400" s="92"/>
      <c r="BC6400" s="84"/>
      <c r="BD6400" s="121" t="s">
        <v>7634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7635</v>
      </c>
      <c r="BC6401" s="84"/>
      <c r="BD6401" s="84" t="s">
        <v>7636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7637</v>
      </c>
      <c r="BC6402" s="84"/>
      <c r="BD6402" s="121" t="s">
        <v>7638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7639</v>
      </c>
      <c r="BC6403" s="130"/>
      <c r="BD6403" s="159" t="s">
        <v>7640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7592</v>
      </c>
      <c r="BC6404" s="236" t="s">
        <v>7641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7642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7596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7643</v>
      </c>
      <c r="BC6407" s="118" t="s">
        <v>7644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7645</v>
      </c>
      <c r="BC6408" s="84"/>
      <c r="BD6408" s="121" t="s">
        <v>7646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7647</v>
      </c>
      <c r="BC6409" s="84"/>
      <c r="BD6409" s="84" t="s">
        <v>7648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7649</v>
      </c>
      <c r="BC6410" s="130"/>
      <c r="BD6410" s="159" t="s">
        <v>7650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7651</v>
      </c>
      <c r="BC6411" s="236" t="s">
        <v>7652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7653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7654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7655</v>
      </c>
      <c r="BC6414" s="83" t="s">
        <v>7656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7657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7658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7659</v>
      </c>
      <c r="BC6417" s="83" t="s">
        <v>7660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7661</v>
      </c>
      <c r="Q6418" s="92"/>
      <c r="R6418" s="92"/>
      <c r="S6418" s="92"/>
      <c r="T6418" s="92"/>
      <c r="U6418" s="92"/>
      <c r="V6418" s="92"/>
      <c r="W6418" s="92"/>
      <c r="BC6418" s="76" t="s">
        <v>7662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1669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7663</v>
      </c>
      <c r="BC6421" s="83" t="s">
        <v>7664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7665</v>
      </c>
      <c r="BC6422" s="83" t="s">
        <v>7666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7667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7668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7669</v>
      </c>
      <c r="BC6425" s="229" t="s">
        <v>7670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7671</v>
      </c>
      <c r="BC6426" s="118" t="s">
        <v>7672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7673</v>
      </c>
      <c r="BC6427" s="84"/>
      <c r="BD6427" s="121" t="s">
        <v>7674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7675</v>
      </c>
      <c r="BC6428" s="130"/>
      <c r="BD6428" s="159" t="s">
        <v>7676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7677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7678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7679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7680</v>
      </c>
      <c r="D6435" s="82"/>
      <c r="BC6435" s="83" t="s">
        <v>7681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7682</v>
      </c>
      <c r="E6436" s="86"/>
      <c r="BC6436" s="83" t="s">
        <v>7683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7684</v>
      </c>
      <c r="BC6437" s="83" t="s">
        <v>7685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7686</v>
      </c>
      <c r="BC6438" s="83" t="s">
        <v>7687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7688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7689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7690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7691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7692</v>
      </c>
      <c r="BC6443" s="83" t="s">
        <v>7693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7694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7695</v>
      </c>
      <c r="BC6446" s="83" t="s">
        <v>7696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7697</v>
      </c>
      <c r="BC6447" s="83" t="s">
        <v>7698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7699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7700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7701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7702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7703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7704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7705</v>
      </c>
      <c r="BC6454" s="83" t="s">
        <v>7706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7707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7708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7709</v>
      </c>
      <c r="BC6457" s="83" t="s">
        <v>7710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7711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7712</v>
      </c>
      <c r="BC6459" s="83" t="s">
        <v>7713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7714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7715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1538</v>
      </c>
      <c r="F6462" s="88" t="s">
        <v>7716</v>
      </c>
      <c r="BC6462" s="83" t="s">
        <v>7717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7718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7719</v>
      </c>
      <c r="H6464" s="92"/>
      <c r="I6464" s="92"/>
      <c r="J6464" s="92"/>
      <c r="K6464" s="92"/>
      <c r="L6464" s="92"/>
      <c r="M6464" s="92"/>
      <c r="BC6464" s="101" t="s">
        <v>7720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7721</v>
      </c>
      <c r="BC6466" s="83" t="s">
        <v>7722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7723</v>
      </c>
      <c r="BC6467" s="83" t="s">
        <v>7724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7725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7726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7727</v>
      </c>
      <c r="BC6470" s="83" t="s">
        <v>7728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7729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7730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7731</v>
      </c>
      <c r="W6473" s="92" t="s">
        <v>7732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7733</v>
      </c>
      <c r="BC6474" s="83" t="s">
        <v>7734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5258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7735</v>
      </c>
      <c r="BC6476" s="114" t="s">
        <v>7736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7737</v>
      </c>
      <c r="BC6477" s="76" t="s">
        <v>7738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5263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7739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7740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5337</v>
      </c>
      <c r="H6481" s="93" t="s">
        <v>7741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7742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7743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5269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7744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7745</v>
      </c>
      <c r="X6486" s="92"/>
      <c r="Y6486" s="92"/>
      <c r="BC6486" s="101" t="s">
        <v>7746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5275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7747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6805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7748</v>
      </c>
      <c r="BC6490" s="83" t="s">
        <v>7749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7750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7751</v>
      </c>
      <c r="BC6492" s="101" t="s">
        <v>7752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7753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7754</v>
      </c>
      <c r="BC6494" s="83" t="s">
        <v>7755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7756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7757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7758</v>
      </c>
      <c r="BC6498" s="83" t="s">
        <v>7759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7760</v>
      </c>
      <c r="BC6499" s="83" t="s">
        <v>7761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7762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7763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7764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7765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7766</v>
      </c>
      <c r="BC6504" s="83" t="s">
        <v>7767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7768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7769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7770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7771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7772</v>
      </c>
      <c r="BC6510" s="83" t="s">
        <v>7773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7774</v>
      </c>
      <c r="BC6511" s="83" t="s">
        <v>7775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7776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7777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7778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7779</v>
      </c>
      <c r="BC6515" s="83" t="s">
        <v>7780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7781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7782</v>
      </c>
      <c r="BC6517" s="83" t="s">
        <v>7783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7784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7785</v>
      </c>
      <c r="C6519" s="84"/>
      <c r="D6519" s="95"/>
      <c r="G6519" s="73" t="s">
        <v>7786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7787</v>
      </c>
      <c r="C6522" s="84"/>
      <c r="D6522" s="85" t="s">
        <v>7788</v>
      </c>
      <c r="E6522" s="86"/>
      <c r="BC6522" s="83" t="s">
        <v>7789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7790</v>
      </c>
      <c r="BC6523" s="83" t="s">
        <v>7791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7792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7793</v>
      </c>
      <c r="BC6526" s="83" t="s">
        <v>7794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7795</v>
      </c>
      <c r="BC6527" s="83" t="s">
        <v>7796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7797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7798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7799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7800</v>
      </c>
      <c r="BC6531" s="83" t="s">
        <v>7801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7802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7803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7804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7805</v>
      </c>
      <c r="BC6535" s="83" t="s">
        <v>7806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7807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7808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7809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7810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7811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7812</v>
      </c>
      <c r="BC6541" s="114" t="s">
        <v>7813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7814</v>
      </c>
      <c r="L6542" s="92"/>
      <c r="M6542" s="92"/>
      <c r="N6542" s="92"/>
      <c r="O6542" s="92"/>
      <c r="P6542" s="92"/>
      <c r="Q6542" s="92"/>
      <c r="R6542" s="92"/>
      <c r="BC6542" s="76" t="s">
        <v>7815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7816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7817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7818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5349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7819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7820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7821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7822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7823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7824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7825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7826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7827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7828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7829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7830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7831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7832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7833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7834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7835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7836</v>
      </c>
      <c r="BC6564" s="83" t="s">
        <v>7837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7838</v>
      </c>
      <c r="BC6565" s="83" t="s">
        <v>7839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7840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7841</v>
      </c>
      <c r="BC6567" s="101" t="s">
        <v>7842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5349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7843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7844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7845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7846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7847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7848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7849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7850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7851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7852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7853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7854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7855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7856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7857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7858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7859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7860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7861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7862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7863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7864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7865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7866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7867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7868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7869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7870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7871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7872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7873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7874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7875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7876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7877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7878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7879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1660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7880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7881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7882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7883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7884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7885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7886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7887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7888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7889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7890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7891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7892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7893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7894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7895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7896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7897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7898</v>
      </c>
      <c r="BC6600" s="83" t="s">
        <v>7899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7900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7901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7902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7903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7904</v>
      </c>
      <c r="BC6605" s="101" t="s">
        <v>7905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7906</v>
      </c>
      <c r="BC6606" s="83" t="s">
        <v>7907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7908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7909</v>
      </c>
      <c r="BC6608" s="83" t="s">
        <v>7910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7911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7912</v>
      </c>
      <c r="BC6610" s="76" t="s">
        <v>7913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7914</v>
      </c>
      <c r="BC6611" s="76" t="s">
        <v>7915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7916</v>
      </c>
      <c r="Q6612" s="92"/>
      <c r="R6612" s="92"/>
      <c r="S6612" s="92"/>
      <c r="T6612" s="92"/>
      <c r="U6612" s="92"/>
      <c r="V6612" s="92"/>
      <c r="W6612" s="92"/>
      <c r="BC6612" s="101" t="s">
        <v>7917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7918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7919</v>
      </c>
      <c r="BC6614" s="101" t="s">
        <v>7920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7921</v>
      </c>
      <c r="BC6615" s="101" t="s">
        <v>7922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7923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7924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7925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7926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7927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7928</v>
      </c>
      <c r="P6620" s="92"/>
      <c r="Q6620" s="92"/>
      <c r="R6620" s="92"/>
      <c r="S6620" s="92"/>
      <c r="BC6620" s="101" t="s">
        <v>7929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7930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7931</v>
      </c>
      <c r="BC6622" s="101" t="s">
        <v>7932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7933</v>
      </c>
      <c r="BC6623" s="76" t="s">
        <v>7934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5349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7935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7936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7937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7938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7939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7940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7941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7942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7943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7944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7945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7946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7947</v>
      </c>
      <c r="Q6636" s="92"/>
      <c r="R6636" s="92"/>
      <c r="S6636" s="92"/>
      <c r="T6636" s="92"/>
      <c r="U6636" s="92"/>
      <c r="V6636" s="92"/>
      <c r="BC6636" s="101" t="s">
        <v>7948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7949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7950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7951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7952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7953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7954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7955</v>
      </c>
      <c r="BC6643" s="83" t="s">
        <v>7956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7957</v>
      </c>
      <c r="BC6644" s="83" t="s">
        <v>7958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7959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7960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7961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7962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7963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7964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5349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7965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7966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7967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7968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7969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7970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7971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7972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7973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7974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7975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7976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7977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7978</v>
      </c>
      <c r="BC6662" s="114" t="s">
        <v>7979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7980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7981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7982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7983</v>
      </c>
      <c r="BC6666" s="101" t="s">
        <v>7984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7985</v>
      </c>
      <c r="BC6667" s="83" t="s">
        <v>7986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7987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7988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5349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7989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7990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7991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7992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7993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7994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7995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7996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7997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7998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7999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8000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8001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8002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8003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8004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8005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8006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8007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8008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8009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8010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8011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8012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8013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8014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8015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8016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8017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8018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8019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8020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8021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8022</v>
      </c>
      <c r="BC6700" s="83" t="s">
        <v>8023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8024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8025</v>
      </c>
      <c r="BC6702" s="83" t="s">
        <v>8026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8027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8028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8029</v>
      </c>
      <c r="BC6705" s="101" t="s">
        <v>8030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8031</v>
      </c>
      <c r="BC6706" s="83" t="s">
        <v>8032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8033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8034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8035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8036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8037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8038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8039</v>
      </c>
      <c r="C6712" s="84"/>
      <c r="D6712" s="95"/>
      <c r="H6712" s="92" t="s">
        <v>8040</v>
      </c>
      <c r="I6712" s="92"/>
      <c r="J6712" s="92"/>
      <c r="K6712" s="92"/>
      <c r="BC6712" s="101" t="s">
        <v>8041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8042</v>
      </c>
      <c r="C6715" s="84"/>
      <c r="D6715" s="85" t="s">
        <v>8043</v>
      </c>
      <c r="E6715" s="86"/>
      <c r="BC6715" s="83" t="s">
        <v>8044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8045</v>
      </c>
      <c r="BC6716" s="83" t="s">
        <v>8046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8047</v>
      </c>
      <c r="BC6717" s="83" t="s">
        <v>8048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8049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8050</v>
      </c>
      <c r="BC6719" s="83" t="s">
        <v>8051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8052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8053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8054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8055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8056</v>
      </c>
      <c r="BC6724" s="76" t="s">
        <v>8057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8058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8059</v>
      </c>
      <c r="BC6726" s="76" t="s">
        <v>8060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8061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8062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8063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8064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8065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8066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8067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8068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5031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8069</v>
      </c>
      <c r="BC6736" s="83" t="s">
        <v>8070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8071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1538</v>
      </c>
      <c r="F6738" s="88" t="s">
        <v>8072</v>
      </c>
      <c r="BC6738" s="83" t="s">
        <v>8073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8074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8075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8076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8077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8078</v>
      </c>
      <c r="BC6742" s="101" t="s">
        <v>8079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8080</v>
      </c>
      <c r="BC6743" s="83" t="s">
        <v>8081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8082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8083</v>
      </c>
      <c r="BC6745" s="83" t="s">
        <v>8084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8085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8086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8087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8088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8089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8090</v>
      </c>
      <c r="BC6751" s="83" t="s">
        <v>8091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8092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8093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8094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8095</v>
      </c>
      <c r="BC6756" s="83" t="s">
        <v>8096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1041</v>
      </c>
      <c r="BC6757" s="83" t="s">
        <v>8097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8098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8099</v>
      </c>
      <c r="BC6759" s="83" t="s">
        <v>8100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8101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8102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3094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8103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8104</v>
      </c>
      <c r="BC6764" s="76" t="s">
        <v>8105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8106</v>
      </c>
      <c r="BC6765" s="76" t="s">
        <v>8107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8108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8109</v>
      </c>
      <c r="BC6767" s="238" t="s">
        <v>8110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8111</v>
      </c>
      <c r="BC6768" s="118" t="s">
        <v>8112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8113</v>
      </c>
      <c r="BC6769" s="84"/>
      <c r="BD6769" s="121" t="s">
        <v>8114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5349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8115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8116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8117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8118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8119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8120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8121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8122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8123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8124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8125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8126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8127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8128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8129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8130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8131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8132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8133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8134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8135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8136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8137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8138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8139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8140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8141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8142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8143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8144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8145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8146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8147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8148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8149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8150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8151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8152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8153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8154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8155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8156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8157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8158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8159</v>
      </c>
      <c r="BC6802" s="76" t="s">
        <v>8160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8161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8162</v>
      </c>
      <c r="D6807" s="82"/>
      <c r="BC6807" s="83" t="s">
        <v>8163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8164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8165</v>
      </c>
      <c r="BC6809" s="83" t="s">
        <v>8166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1316</v>
      </c>
      <c r="BC6810" s="83" t="s">
        <v>8167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8168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8169</v>
      </c>
      <c r="BC6812" s="83" t="s">
        <v>8170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8171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8172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8173</v>
      </c>
      <c r="BC6814" s="76" t="s">
        <v>8174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8175</v>
      </c>
      <c r="BC6816" s="83" t="s">
        <v>8176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8177</v>
      </c>
      <c r="BC6817" s="83" t="s">
        <v>8178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8179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8180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8181</v>
      </c>
      <c r="BC6820" s="83" t="s">
        <v>8182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8183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8184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8185</v>
      </c>
      <c r="BC6824" s="83" t="s">
        <v>8186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8187</v>
      </c>
      <c r="BC6825" s="229" t="s">
        <v>8188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8189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8190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8191</v>
      </c>
      <c r="BC6827" s="130"/>
      <c r="BD6827" s="130" t="s">
        <v>8192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8193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8194</v>
      </c>
      <c r="BC6829" s="83" t="s">
        <v>8195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8196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8197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8198</v>
      </c>
      <c r="BC6832" s="83" t="s">
        <v>8199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8200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8201</v>
      </c>
      <c r="BC6835" s="83" t="s">
        <v>8202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8203</v>
      </c>
      <c r="BC6836" s="83" t="s">
        <v>8204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8205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8206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8207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8208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8209</v>
      </c>
      <c r="BC6841" s="76" t="s">
        <v>8210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8211</v>
      </c>
      <c r="I6842" s="92"/>
      <c r="J6842" s="92"/>
      <c r="K6842" s="92"/>
      <c r="BC6842" s="76" t="s">
        <v>8212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8213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8214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8215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8216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8217</v>
      </c>
      <c r="BC6845" s="83" t="s">
        <v>8218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8219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6177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8220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8221</v>
      </c>
      <c r="BC6849" s="114" t="s">
        <v>8222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6183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8223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8224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8225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6191</v>
      </c>
      <c r="BC6854" s="76" t="s">
        <v>8226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8227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8228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8229</v>
      </c>
      <c r="BC6857" s="101" t="s">
        <v>8230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6199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8231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8232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8233</v>
      </c>
      <c r="BC6861" s="118" t="s">
        <v>8234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8235</v>
      </c>
      <c r="BC6862" s="84"/>
      <c r="BD6862" s="121" t="s">
        <v>8236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8237</v>
      </c>
      <c r="BC6863" s="130"/>
      <c r="BD6863" s="159" t="s">
        <v>8238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8239</v>
      </c>
      <c r="AZ6865" s="74"/>
      <c r="BC6865" s="83" t="s">
        <v>8240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1041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8241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8242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1793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8243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8244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8245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8246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8247</v>
      </c>
      <c r="AZ6874" s="74"/>
      <c r="BC6874" s="83" t="s">
        <v>8248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1041</v>
      </c>
      <c r="AZ6875" s="74"/>
      <c r="BC6875" s="83" t="s">
        <v>8249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8250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8251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8252</v>
      </c>
      <c r="AZ6878" s="74"/>
      <c r="BC6878" s="83" t="s">
        <v>8253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8254</v>
      </c>
      <c r="AZ6879" s="74"/>
      <c r="BC6879" s="114" t="s">
        <v>8255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8256</v>
      </c>
      <c r="AZ6880" s="74"/>
      <c r="BC6880" s="83" t="s">
        <v>8257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8258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8259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5337</v>
      </c>
      <c r="G6883" s="89" t="s">
        <v>8260</v>
      </c>
      <c r="AZ6883" s="74"/>
      <c r="BC6883" s="76" t="s">
        <v>6041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8261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8262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8263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8264</v>
      </c>
      <c r="AZ6887" s="74"/>
      <c r="BC6887" s="83" t="s">
        <v>8265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8266</v>
      </c>
      <c r="AZ6888" s="74"/>
      <c r="BC6888" s="76" t="s">
        <v>8267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8268</v>
      </c>
      <c r="AZ6889" s="74"/>
      <c r="BC6889" s="101" t="s">
        <v>8269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8270</v>
      </c>
      <c r="AZ6890" s="74"/>
      <c r="BC6890" s="83" t="s">
        <v>8271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8272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8273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8274</v>
      </c>
      <c r="AZ6893" s="74"/>
      <c r="BC6893" s="83" t="s">
        <v>8275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8276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8277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8278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8279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8280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8281</v>
      </c>
      <c r="AZ6899" s="74"/>
      <c r="BC6899" s="101" t="s">
        <v>8282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8283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8284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8285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8286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8287</v>
      </c>
      <c r="E6906" s="86"/>
      <c r="BC6906" s="83" t="s">
        <v>8288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8289</v>
      </c>
      <c r="BC6907" s="83" t="s">
        <v>8290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8291</v>
      </c>
      <c r="BC6908" s="114" t="s">
        <v>8292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8293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8294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8295</v>
      </c>
      <c r="BC6911" s="83" t="s">
        <v>8296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1791</v>
      </c>
      <c r="BC6912" s="83" t="s">
        <v>8297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5337</v>
      </c>
      <c r="G6913" s="89" t="s">
        <v>8298</v>
      </c>
      <c r="BC6913" s="76" t="s">
        <v>6041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8299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8300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4582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8301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8302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8303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8304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8305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8306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1793</v>
      </c>
      <c r="BC6923" s="83" t="s">
        <v>8307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8308</v>
      </c>
      <c r="BC6924" s="76" t="s">
        <v>8309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8310</v>
      </c>
      <c r="BC6925" s="101" t="s">
        <v>8311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8312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8313</v>
      </c>
      <c r="BC6927" s="83" t="s">
        <v>8314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8315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8316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8317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8318</v>
      </c>
      <c r="BC6932" s="83" t="s">
        <v>8319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8320</v>
      </c>
      <c r="BC6933" s="83" t="s">
        <v>8321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8322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1062</v>
      </c>
      <c r="BC6935" s="83" t="s">
        <v>8323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5337</v>
      </c>
      <c r="G6936" s="89" t="s">
        <v>8298</v>
      </c>
      <c r="BC6936" s="76" t="s">
        <v>6041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8324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8325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8326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8327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8328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8329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8330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8331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8332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1440</v>
      </c>
      <c r="BC6946" s="83" t="s">
        <v>8333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8334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8309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8335</v>
      </c>
      <c r="BC6948" s="101" t="s">
        <v>8336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8337</v>
      </c>
      <c r="BC6949" s="83" t="s">
        <v>8338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8339</v>
      </c>
      <c r="BC6950" s="76" t="s">
        <v>8340</v>
      </c>
    </row>
    <row r="6951" spans="1:55" ht="14.45" customHeight="1" outlineLevel="4" thickBot="1">
      <c r="A6951" s="79">
        <f t="shared" si="108"/>
        <v>6950</v>
      </c>
      <c r="B6951" s="80" t="s">
        <v>8341</v>
      </c>
      <c r="C6951" s="84"/>
      <c r="D6951" s="95"/>
      <c r="G6951" s="73" t="s">
        <v>8342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8343</v>
      </c>
      <c r="C6954" s="84"/>
      <c r="D6954" s="85" t="s">
        <v>8344</v>
      </c>
      <c r="E6954" s="86"/>
      <c r="BC6954" s="83" t="s">
        <v>8345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8346</v>
      </c>
      <c r="BC6955" s="83" t="s">
        <v>8347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1316</v>
      </c>
      <c r="BC6956" s="83" t="s">
        <v>8348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8349</v>
      </c>
      <c r="H6957" s="92"/>
      <c r="I6957" s="92"/>
      <c r="J6957" s="92"/>
      <c r="BC6957" s="114" t="s">
        <v>8350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8351</v>
      </c>
      <c r="Z6958" s="92"/>
      <c r="AA6958" s="92"/>
      <c r="AB6958" s="92"/>
      <c r="AC6958" s="92"/>
      <c r="AD6958" s="92"/>
      <c r="BC6958" s="114" t="s">
        <v>8352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8353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8354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8355</v>
      </c>
      <c r="BC6961" s="83" t="s">
        <v>8356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8357</v>
      </c>
      <c r="BC6962" s="118" t="s">
        <v>8358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8359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8360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8361</v>
      </c>
      <c r="BC6964" s="84"/>
      <c r="BD6964" s="84"/>
      <c r="BE6964" s="125" t="s">
        <v>8362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8363</v>
      </c>
      <c r="BC6965" s="84"/>
      <c r="BD6965" s="84"/>
      <c r="BE6965" s="125" t="s">
        <v>8364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8365</v>
      </c>
      <c r="BC6966" s="84"/>
      <c r="BD6966" s="84"/>
      <c r="BE6966" s="125" t="s">
        <v>8366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8367</v>
      </c>
      <c r="BC6967" s="130"/>
      <c r="BD6967" s="159" t="s">
        <v>8368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8369</v>
      </c>
      <c r="BC6968" s="124" t="s">
        <v>8370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8371</v>
      </c>
      <c r="BC6970" s="83" t="s">
        <v>8372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8320</v>
      </c>
      <c r="BC6971" s="83" t="s">
        <v>8373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8374</v>
      </c>
      <c r="M6972" s="92"/>
      <c r="N6972" s="92"/>
      <c r="O6972" s="92"/>
      <c r="P6972" s="92"/>
      <c r="Q6972" s="92"/>
      <c r="BC6972" s="114" t="s">
        <v>8375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8376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1062</v>
      </c>
      <c r="BC6974" s="83" t="s">
        <v>8377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5337</v>
      </c>
      <c r="G6975" s="89" t="s">
        <v>8378</v>
      </c>
      <c r="BC6975" s="76" t="s">
        <v>6041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8379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8380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8381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8382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8383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8384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8385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8386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1440</v>
      </c>
      <c r="BC6984" s="83" t="s">
        <v>8387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8388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8389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8390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8391</v>
      </c>
      <c r="BC6987" s="101" t="s">
        <v>8392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8337</v>
      </c>
      <c r="BC6988" s="83" t="s">
        <v>8393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8394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8395</v>
      </c>
      <c r="BC6991" s="83" t="s">
        <v>8396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8397</v>
      </c>
      <c r="BC6992" s="83" t="s">
        <v>8398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8399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8400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8401</v>
      </c>
      <c r="BC6995" s="114" t="s">
        <v>8402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8403</v>
      </c>
      <c r="BC6996" s="76" t="s">
        <v>8404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8405</v>
      </c>
      <c r="BC6997" s="76" t="s">
        <v>8406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8407</v>
      </c>
      <c r="BC6998" s="101" t="s">
        <v>8408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8409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8410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8411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8412</v>
      </c>
      <c r="BC7001" s="83" t="s">
        <v>8413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8414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8415</v>
      </c>
      <c r="BC7003" s="101" t="s">
        <v>8416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8417</v>
      </c>
      <c r="BC7005" s="83" t="s">
        <v>8418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8419</v>
      </c>
      <c r="BC7006" s="83" t="s">
        <v>8420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8421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5349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8422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8423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8424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8425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8426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8427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8428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8429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8430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8431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8432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8433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8434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8435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8436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8437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8438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8439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8440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8441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8442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8443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8444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8445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8446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8447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8448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8449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5349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8450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8451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8452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8453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8454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8455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8456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8457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5349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8458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8459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8460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8461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8462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8463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8464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8465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8466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8467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8468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8469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8470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8471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8472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8473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8474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8475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8476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8477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8478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5349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8479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8480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8481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8482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8483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8484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8485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8486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8487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8488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8489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8490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8491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8492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8493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8494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8495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8496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8497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8498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8499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8500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8501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8502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8503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5349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8504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8505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8506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8507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8508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8509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5349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8510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8511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8512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8513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8514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8515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8516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8517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5349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8518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8519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8520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8521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8522</v>
      </c>
      <c r="BC7104" s="83" t="s">
        <v>8523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8524</v>
      </c>
    </row>
    <row r="7106" spans="1:55" ht="14.45" customHeight="1" outlineLevel="4" thickBot="1">
      <c r="A7106" s="79">
        <f t="shared" si="110"/>
        <v>7105</v>
      </c>
      <c r="B7106" s="80" t="s">
        <v>8525</v>
      </c>
      <c r="C7106" s="84"/>
      <c r="F7106" s="73" t="s">
        <v>8526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8527</v>
      </c>
      <c r="D7110" s="82"/>
      <c r="BC7110" s="83" t="s">
        <v>8528</v>
      </c>
    </row>
    <row r="7111" spans="1:55" ht="14.45" customHeight="1" outlineLevel="1" thickBot="1">
      <c r="A7111" s="79">
        <f t="shared" si="110"/>
        <v>7110</v>
      </c>
      <c r="B7111" s="80" t="s">
        <v>8529</v>
      </c>
      <c r="C7111" s="84"/>
      <c r="D7111" s="85" t="s">
        <v>8530</v>
      </c>
      <c r="E7111" s="86"/>
      <c r="BC7111" s="83" t="s">
        <v>8531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1723</v>
      </c>
      <c r="BC7112" s="83" t="s">
        <v>8532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8533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8534</v>
      </c>
      <c r="BC7115" s="83" t="s">
        <v>8535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8536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8537</v>
      </c>
      <c r="BC7118" s="83" t="s">
        <v>8538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1041</v>
      </c>
      <c r="BC7119" s="83" t="s">
        <v>8539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8540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8541</v>
      </c>
      <c r="BC7121" s="83" t="s">
        <v>8542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8543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8544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8545</v>
      </c>
      <c r="BC7124" s="83" t="s">
        <v>8546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1182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8547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8548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8549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2762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8550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8551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8552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6177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8553</v>
      </c>
      <c r="BC7134" s="114" t="s">
        <v>8554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8555</v>
      </c>
      <c r="BC7135" s="124" t="s">
        <v>8556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8557</v>
      </c>
      <c r="BC7136" s="118" t="s">
        <v>8558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8559</v>
      </c>
      <c r="BC7137" s="84"/>
      <c r="BD7137" s="84" t="s">
        <v>8560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8561</v>
      </c>
      <c r="AD7138" s="92"/>
      <c r="AE7138" s="92"/>
      <c r="AF7138" s="92"/>
      <c r="AG7138" s="92"/>
      <c r="AH7138" s="92"/>
      <c r="BC7138" s="84"/>
      <c r="BD7138" s="125" t="s">
        <v>8562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8563</v>
      </c>
      <c r="BC7139" s="84"/>
      <c r="BD7139" s="125" t="s">
        <v>8564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8565</v>
      </c>
      <c r="BC7140" s="130"/>
      <c r="BD7140" s="170" t="s">
        <v>8566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8567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5349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8568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8569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8570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8571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8572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8573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8574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8575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8576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8577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8578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8579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8580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8581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8582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8583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8584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8585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8586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8587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8588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8589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8590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8591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8592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8593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8594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8595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8596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8597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8598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8599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5349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1538</v>
      </c>
      <c r="J7173" s="177" t="s">
        <v>8600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8601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8602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8603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8604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8605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8606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8607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8608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8609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8610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8611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8612</v>
      </c>
      <c r="BC7183" s="114" t="s">
        <v>8613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8614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6844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8615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8616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8617</v>
      </c>
      <c r="BC7188" s="83" t="s">
        <v>8618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8619</v>
      </c>
      <c r="BC7189" s="83" t="s">
        <v>8620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8621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1994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8622</v>
      </c>
      <c r="BC7192" s="229" t="s">
        <v>8623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8624</v>
      </c>
      <c r="BC7193" s="118" t="s">
        <v>8625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8626</v>
      </c>
      <c r="BC7194" s="84"/>
      <c r="BD7194" s="121" t="s">
        <v>8627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8628</v>
      </c>
      <c r="BC7195" s="84"/>
      <c r="BD7195" s="84" t="s">
        <v>8629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8630</v>
      </c>
      <c r="BC7196" s="84"/>
      <c r="BD7196" s="121" t="s">
        <v>8631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8632</v>
      </c>
      <c r="BD7197" s="84" t="s">
        <v>7417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8633</v>
      </c>
      <c r="BC7198" s="84"/>
      <c r="BD7198" s="121" t="s">
        <v>8634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8635</v>
      </c>
      <c r="BC7199" s="130"/>
      <c r="BD7199" s="130" t="s">
        <v>8636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8637</v>
      </c>
      <c r="BC7200" s="101" t="s">
        <v>8638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8639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8640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8641</v>
      </c>
      <c r="BC7203" s="101" t="s">
        <v>8642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8643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8644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8645</v>
      </c>
      <c r="BC7206" s="101" t="s">
        <v>8646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8647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8648</v>
      </c>
      <c r="BC7208" s="101" t="s">
        <v>8649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8650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8651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8652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8653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8654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8655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8656</v>
      </c>
      <c r="BC7215" s="101" t="s">
        <v>8657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8658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8659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8660</v>
      </c>
      <c r="BC7218" s="83" t="s">
        <v>8661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8662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1538</v>
      </c>
      <c r="F7220" s="88" t="s">
        <v>8663</v>
      </c>
      <c r="BC7220" s="83" t="s">
        <v>8664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8665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8666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8667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8668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8669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8670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8671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8672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8673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8674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8675</v>
      </c>
      <c r="BC7231" s="83" t="s">
        <v>8676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8677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8678</v>
      </c>
      <c r="H7233" s="92"/>
      <c r="I7233" s="92"/>
      <c r="J7233" s="92"/>
      <c r="BC7233" s="101" t="s">
        <v>8679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8680</v>
      </c>
      <c r="BC7234" s="83" t="s">
        <v>8681</v>
      </c>
    </row>
    <row r="7235" spans="1:55" ht="14.45" customHeight="1" outlineLevel="4" thickBot="1">
      <c r="A7235" s="79">
        <f t="shared" si="112"/>
        <v>7234</v>
      </c>
      <c r="B7235" s="80" t="s">
        <v>8682</v>
      </c>
      <c r="C7235" s="84"/>
      <c r="D7235" s="95"/>
      <c r="G7235" s="73" t="s">
        <v>8683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8684</v>
      </c>
      <c r="C7238" s="84"/>
      <c r="D7238" s="85" t="s">
        <v>8685</v>
      </c>
      <c r="E7238" s="86"/>
      <c r="BC7238" s="83" t="s">
        <v>8686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8687</v>
      </c>
      <c r="BC7239" s="83" t="s">
        <v>8688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8689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8690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8691</v>
      </c>
      <c r="BC7243" s="83" t="s">
        <v>8692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8693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8694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1538</v>
      </c>
      <c r="E7247" s="87" t="s">
        <v>8695</v>
      </c>
      <c r="BC7247" s="83" t="s">
        <v>8696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1041</v>
      </c>
      <c r="BC7248" s="83" t="s">
        <v>8697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8698</v>
      </c>
      <c r="H7249" s="92"/>
      <c r="I7249" s="92"/>
      <c r="J7249" s="92"/>
      <c r="K7249" s="92"/>
      <c r="BC7249" s="76" t="s">
        <v>8699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8700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8701</v>
      </c>
      <c r="BC7251" s="83" t="s">
        <v>8702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8703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8704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8705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8706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8707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8708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8709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8710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8711</v>
      </c>
      <c r="F7260" s="88" t="s">
        <v>8712</v>
      </c>
      <c r="BC7260" s="83" t="s">
        <v>8713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5258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8714</v>
      </c>
      <c r="BC7262" s="114" t="s">
        <v>8715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8716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5263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8717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8718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8719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5337</v>
      </c>
      <c r="H7268" s="93" t="s">
        <v>8720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8721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8722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8723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8724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8725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5269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8726</v>
      </c>
      <c r="BC7275" s="114" t="s">
        <v>8727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8728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8729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8730</v>
      </c>
      <c r="BC7277" s="181" t="s">
        <v>8731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8732</v>
      </c>
      <c r="BC7278" s="181" t="s">
        <v>8733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8734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8735</v>
      </c>
      <c r="BC7280" s="101" t="s">
        <v>8736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5275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8737</v>
      </c>
      <c r="BC7282" s="76" t="s">
        <v>8738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8739</v>
      </c>
      <c r="BC7284" s="83" t="s">
        <v>8740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1041</v>
      </c>
      <c r="BC7285" s="83" t="s">
        <v>8741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8742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8743</v>
      </c>
      <c r="BC7287" s="83" t="s">
        <v>8744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8745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8746</v>
      </c>
      <c r="BC7289" s="118" t="s">
        <v>8747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8748</v>
      </c>
      <c r="BC7290" s="167"/>
      <c r="BD7290" s="211" t="s">
        <v>8749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8750</v>
      </c>
      <c r="BC7291" s="167"/>
      <c r="BD7291" s="211" t="s">
        <v>5018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8751</v>
      </c>
      <c r="BC7292" s="128" t="s">
        <v>7595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8752</v>
      </c>
      <c r="BC7293" s="167"/>
      <c r="BD7293" s="211" t="s">
        <v>8753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8754</v>
      </c>
      <c r="AK7294" s="92"/>
      <c r="AL7294" s="92"/>
      <c r="AM7294" s="92"/>
      <c r="AN7294" s="92"/>
      <c r="AO7294" s="92"/>
      <c r="AP7294" s="92"/>
      <c r="BC7294" s="167"/>
      <c r="BD7294" s="167" t="s">
        <v>7599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8755</v>
      </c>
      <c r="BC7295" s="167"/>
      <c r="BD7295" s="211" t="s">
        <v>7601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8756</v>
      </c>
      <c r="BC7296" s="167"/>
      <c r="BD7296" s="211" t="s">
        <v>7603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8757</v>
      </c>
      <c r="BC7297" s="167"/>
      <c r="BD7297" s="211" t="s">
        <v>7605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8758</v>
      </c>
      <c r="AW7298" s="92"/>
      <c r="AX7298" s="92"/>
      <c r="AY7298" s="92"/>
      <c r="AZ7298" s="92"/>
      <c r="BA7298" s="98"/>
      <c r="BC7298" s="128" t="s">
        <v>8759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8760</v>
      </c>
      <c r="BC7299" s="167"/>
      <c r="BD7299" s="211" t="s">
        <v>8761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8762</v>
      </c>
      <c r="BC7300" s="167"/>
      <c r="BD7300" s="167" t="s">
        <v>8763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8764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8765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8766</v>
      </c>
      <c r="BC7302" s="265"/>
      <c r="BD7302" s="266" t="s">
        <v>8767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5462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8768</v>
      </c>
      <c r="BC7304" s="114" t="s">
        <v>8769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8770</v>
      </c>
      <c r="BC7305" s="114" t="s">
        <v>8771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5466</v>
      </c>
      <c r="BC7306" s="76" t="s">
        <v>8772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8773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8774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8775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8776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8777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8778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8779</v>
      </c>
      <c r="BC7313" s="83" t="s">
        <v>8780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8781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8782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8783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8784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8785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8786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8787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8788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8789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8790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8791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8792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8793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8794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8795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8796</v>
      </c>
      <c r="BC7329" s="76" t="s">
        <v>8797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8798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8799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1538</v>
      </c>
      <c r="E7333" s="87" t="s">
        <v>8800</v>
      </c>
      <c r="BC7333" s="83" t="s">
        <v>8801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8802</v>
      </c>
      <c r="BC7334" s="83" t="s">
        <v>8803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8804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8805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8806</v>
      </c>
      <c r="BC7336" s="83" t="s">
        <v>8807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7319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8808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8809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5337</v>
      </c>
      <c r="H7340" s="93" t="s">
        <v>8810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8811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8812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8813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8814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8815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8816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8817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8818</v>
      </c>
      <c r="BC7348" s="83" t="s">
        <v>8819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8820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8821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8822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8706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8823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8824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8825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8709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8826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8827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8828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8829</v>
      </c>
      <c r="BC7360" s="101" t="s">
        <v>8830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8831</v>
      </c>
      <c r="BC7361" s="83" t="s">
        <v>8832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8833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8834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8835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8836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8837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8838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8839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8840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8841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8842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8843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8844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7974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8845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8846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8847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8848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8849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8850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8851</v>
      </c>
      <c r="BC7381" s="76" t="s">
        <v>8852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8853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8854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8855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8856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8857</v>
      </c>
      <c r="BC7386" s="114" t="s">
        <v>8858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8859</v>
      </c>
      <c r="BC7387" s="76" t="s">
        <v>7738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8860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8861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8862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5349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8863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8864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8865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8866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8867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8868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8869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8870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8871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5050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8872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8873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8874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8875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8876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8877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8878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8879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8880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8881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8882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8883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8884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8885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8886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8887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8888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8889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8890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8891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8892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8893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8894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8895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8896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8897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8898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8899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8900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8901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8902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8903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8904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8905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8906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8907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8908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8909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8910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8911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8912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8913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8914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8915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8916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8917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8918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8919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8920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8921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8922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8923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8924</v>
      </c>
      <c r="BC7445" s="114" t="s">
        <v>8925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8926</v>
      </c>
      <c r="BC7446" s="76" t="s">
        <v>8927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8928</v>
      </c>
      <c r="BC7447" s="83" t="s">
        <v>8929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1182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8930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8931</v>
      </c>
      <c r="AI7450" s="92"/>
      <c r="AJ7450" s="92"/>
      <c r="AK7450" s="92"/>
      <c r="AL7450" s="92"/>
      <c r="AM7450" s="92"/>
      <c r="BC7450" s="76" t="s">
        <v>8932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8933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8934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5126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8935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8936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8937</v>
      </c>
      <c r="BC7456" s="114" t="s">
        <v>8938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8939</v>
      </c>
      <c r="BC7457" s="76" t="s">
        <v>8940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8941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8942</v>
      </c>
      <c r="AU7459" s="92"/>
      <c r="AV7459" s="92"/>
      <c r="AW7459" s="92"/>
      <c r="AX7459" s="92"/>
      <c r="BC7459" s="101" t="s">
        <v>8943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8944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8945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8946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8947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8948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8949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8950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8951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8952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8953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8954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8955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8956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8957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8958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8959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8960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8961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8962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8963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8964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8965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8966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8967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8968</v>
      </c>
      <c r="BC7484" s="101" t="s">
        <v>8969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8970</v>
      </c>
      <c r="BC7485" s="83" t="s">
        <v>8971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8972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8973</v>
      </c>
      <c r="E7489" s="86"/>
      <c r="BC7489" s="83" t="s">
        <v>8974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8975</v>
      </c>
      <c r="BC7490" s="83" t="s">
        <v>8976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8977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8978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8979</v>
      </c>
      <c r="BC7494" s="83" t="s">
        <v>8980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8981</v>
      </c>
      <c r="BC7495" s="83" t="s">
        <v>8982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8983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8984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8985</v>
      </c>
      <c r="BC7498" s="83" t="s">
        <v>8986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8987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8988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8989</v>
      </c>
      <c r="BC7501" s="229" t="s">
        <v>8990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8991</v>
      </c>
      <c r="BC7502" s="118" t="s">
        <v>8759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8992</v>
      </c>
      <c r="BC7503" s="167"/>
      <c r="BD7503" s="211" t="s">
        <v>8761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8993</v>
      </c>
      <c r="BC7504" s="167"/>
      <c r="BD7504" s="167" t="s">
        <v>8763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8994</v>
      </c>
      <c r="BC7505" s="167"/>
      <c r="BD7505" s="211" t="s">
        <v>8765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8995</v>
      </c>
      <c r="BC7506" s="265"/>
      <c r="BD7506" s="266" t="s">
        <v>8767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8996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8997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8998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8999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9000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9001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9002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9003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9004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9005</v>
      </c>
    </row>
    <row r="7517" spans="1:99" ht="14.45" customHeight="1" outlineLevel="4" thickBot="1">
      <c r="A7517" s="79">
        <f t="shared" si="117"/>
        <v>7516</v>
      </c>
      <c r="B7517" s="80" t="s">
        <v>9006</v>
      </c>
      <c r="C7517" s="84"/>
      <c r="H7517" s="73" t="s">
        <v>9007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9008</v>
      </c>
      <c r="C7521" s="81" t="s">
        <v>9009</v>
      </c>
      <c r="D7521" s="82"/>
      <c r="BC7521" s="83" t="s">
        <v>9010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9011</v>
      </c>
      <c r="E7522" s="86"/>
      <c r="BC7522" s="83" t="s">
        <v>9012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9013</v>
      </c>
      <c r="BC7523" s="83" t="s">
        <v>9014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9015</v>
      </c>
      <c r="BC7524" s="83" t="s">
        <v>9016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9017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9018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9019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9020</v>
      </c>
      <c r="BC7528" s="83" t="s">
        <v>9021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9022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9023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9024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9025</v>
      </c>
      <c r="BC7533" s="83" t="s">
        <v>9026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9027</v>
      </c>
      <c r="BC7534" s="83" t="s">
        <v>9028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9029</v>
      </c>
      <c r="BC7535" s="114" t="s">
        <v>9030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9031</v>
      </c>
      <c r="BC7536" s="76" t="s">
        <v>9032</v>
      </c>
      <c r="BY7536" s="76" t="s">
        <v>9033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9034</v>
      </c>
      <c r="BC7537" s="76" t="s">
        <v>9035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9036</v>
      </c>
      <c r="BC7538" s="76" t="s">
        <v>9037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3136</v>
      </c>
      <c r="BC7539" s="76" t="s">
        <v>9038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9039</v>
      </c>
      <c r="BC7540" s="76" t="s">
        <v>9040</v>
      </c>
      <c r="BY7540" s="76" t="s">
        <v>9041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9042</v>
      </c>
      <c r="M7541" s="92"/>
      <c r="N7541" s="92"/>
      <c r="O7541" s="92"/>
      <c r="P7541" s="92"/>
      <c r="Q7541" s="92"/>
      <c r="R7541" s="92"/>
      <c r="S7541" s="92"/>
      <c r="BC7541" s="76" t="s">
        <v>9043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9044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9045</v>
      </c>
      <c r="BC7543" s="118" t="s">
        <v>9046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9047</v>
      </c>
      <c r="BC7544" s="84"/>
      <c r="BD7544" s="121" t="s">
        <v>9048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5337</v>
      </c>
      <c r="J7545" s="146" t="s">
        <v>9049</v>
      </c>
      <c r="BC7545" s="84"/>
      <c r="BD7545" s="121" t="s">
        <v>9050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9051</v>
      </c>
      <c r="BC7546" s="84"/>
      <c r="BD7546" s="84" t="s">
        <v>9052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9053</v>
      </c>
      <c r="BC7547" s="84"/>
      <c r="BD7547" s="84" t="s">
        <v>9054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9055</v>
      </c>
      <c r="BD7548" s="84" t="s">
        <v>9056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9057</v>
      </c>
      <c r="BC7549" s="84"/>
      <c r="BD7549" s="121" t="s">
        <v>9058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9059</v>
      </c>
      <c r="BC7550" s="84"/>
      <c r="BD7550" s="121" t="s">
        <v>9060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9061</v>
      </c>
      <c r="BC7551" s="84"/>
      <c r="BD7551" s="121" t="s">
        <v>9062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9063</v>
      </c>
      <c r="BC7552" s="84"/>
      <c r="BD7552" s="84" t="s">
        <v>9064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9065</v>
      </c>
      <c r="BC7553" s="130"/>
      <c r="BD7553" s="159" t="s">
        <v>9066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9067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4976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9068</v>
      </c>
      <c r="BC7556" s="76" t="s">
        <v>9069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9070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9071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9072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9073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9074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9075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9076</v>
      </c>
      <c r="BC7563" s="101" t="s">
        <v>9077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8776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9078</v>
      </c>
      <c r="AX7565" s="92"/>
      <c r="AY7565" s="92"/>
      <c r="AZ7565" s="92"/>
      <c r="BA7565" s="98"/>
      <c r="BC7565" s="76" t="s">
        <v>9079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9080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5867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9081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9082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9083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9084</v>
      </c>
      <c r="BC7571" s="101" t="s">
        <v>9085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9086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9087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9088</v>
      </c>
      <c r="BC7574" s="101" t="s">
        <v>9089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9090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9091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9092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5349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9093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9094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9095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9096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9097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9098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9099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9100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9101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9102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9103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9104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9105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9106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9107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9108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9109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9110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9111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9112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9113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9114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9115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9116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9117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9118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9119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9120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9121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9122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9123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9124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9125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9126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9127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9128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9129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9130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9131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9132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9133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9134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9135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9136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9137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9138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9139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9140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9141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9142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9143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9144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9145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9146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9147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9148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9149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9150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9151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9152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9153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9154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9155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9156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9157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9158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9159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9160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9161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9162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9163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9164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9165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9166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9167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9168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6177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9169</v>
      </c>
      <c r="BC7647" s="114" t="s">
        <v>9170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9171</v>
      </c>
      <c r="BC7648" s="76" t="s">
        <v>3272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9172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9173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9174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9175</v>
      </c>
      <c r="BC7652" s="101" t="s">
        <v>9176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9177</v>
      </c>
      <c r="BC7654" s="83" t="s">
        <v>9178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9179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9180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9181</v>
      </c>
      <c r="BC7658" s="83" t="s">
        <v>9182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9183</v>
      </c>
      <c r="BC7659" s="83" t="s">
        <v>9184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9185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5349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9186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9187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9188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9189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9190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9191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9192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9193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9194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9195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9196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9197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9198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9199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9200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9201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9202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9203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9204</v>
      </c>
      <c r="BC7678" s="83" t="s">
        <v>9205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9206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9207</v>
      </c>
      <c r="BC7681" s="83" t="s">
        <v>9208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9209</v>
      </c>
      <c r="BC7682" s="83" t="s">
        <v>9210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9211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9212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9213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9214</v>
      </c>
      <c r="BC7686" s="83" t="s">
        <v>9215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9216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9217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9218</v>
      </c>
      <c r="BC7689" s="101" t="s">
        <v>9219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9220</v>
      </c>
      <c r="BC7690" s="83" t="s">
        <v>9221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9222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9223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9224</v>
      </c>
      <c r="BC7694" s="83" t="s">
        <v>9225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9226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9227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9228</v>
      </c>
      <c r="BC7698" s="83" t="s">
        <v>9229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9230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9231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9232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9233</v>
      </c>
      <c r="BC7704" s="83" t="s">
        <v>9234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9235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9236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9237</v>
      </c>
      <c r="BC7708" s="83" t="s">
        <v>9238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9239</v>
      </c>
      <c r="BC7709" s="114" t="s">
        <v>9240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9241</v>
      </c>
      <c r="BC7710" s="114" t="s">
        <v>9242</v>
      </c>
      <c r="CD7710" s="76" t="s">
        <v>6844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9243</v>
      </c>
      <c r="BC7712" s="83" t="s">
        <v>9244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1791</v>
      </c>
      <c r="BC7713" s="83" t="s">
        <v>9245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5337</v>
      </c>
      <c r="G7714" s="89" t="s">
        <v>9246</v>
      </c>
      <c r="BC7714" s="76" t="s">
        <v>6041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9247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9248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9249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9250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9251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9252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9253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9254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9255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9256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1793</v>
      </c>
      <c r="BC7725" s="83" t="s">
        <v>9257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9258</v>
      </c>
      <c r="BC7726" s="76" t="s">
        <v>9069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9259</v>
      </c>
      <c r="X7727" s="92"/>
      <c r="Y7727" s="92"/>
      <c r="Z7727" s="92"/>
      <c r="AA7727" s="92"/>
      <c r="AB7727" s="92"/>
      <c r="AC7727" s="92"/>
      <c r="AD7727" s="92"/>
      <c r="BC7727" s="101" t="s">
        <v>9260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8313</v>
      </c>
      <c r="BC7728" s="83" t="s">
        <v>9261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9262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9263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9264</v>
      </c>
      <c r="BC7732" s="83" t="s">
        <v>9265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9266</v>
      </c>
    </row>
    <row r="7734" spans="1:55" ht="14.45" customHeight="1" outlineLevel="4" thickBot="1">
      <c r="A7734" s="79">
        <f t="shared" si="120"/>
        <v>7733</v>
      </c>
      <c r="B7734" s="80" t="s">
        <v>9267</v>
      </c>
      <c r="C7734" s="84"/>
      <c r="F7734" s="73" t="s">
        <v>9268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9269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9270</v>
      </c>
      <c r="C7738" s="81" t="s">
        <v>9271</v>
      </c>
      <c r="D7738" s="82"/>
      <c r="BC7738" s="83" t="s">
        <v>9272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9273</v>
      </c>
      <c r="E7739" s="86"/>
      <c r="BC7739" s="83" t="s">
        <v>9274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9275</v>
      </c>
      <c r="BC7740" s="83" t="s">
        <v>9276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1041</v>
      </c>
      <c r="BC7741" s="83" t="s">
        <v>9277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9278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9279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9280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7277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9281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9282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9283</v>
      </c>
      <c r="BC7748" s="229" t="s">
        <v>9284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9285</v>
      </c>
      <c r="BC7749" s="118" t="s">
        <v>9286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9287</v>
      </c>
      <c r="BC7750" s="84"/>
      <c r="BD7750" s="121" t="s">
        <v>9288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9289</v>
      </c>
      <c r="BC7751" s="84"/>
      <c r="BD7751" s="84" t="s">
        <v>9290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9291</v>
      </c>
      <c r="BC7752" s="84"/>
      <c r="BD7752" s="84"/>
      <c r="BE7752" s="125" t="s">
        <v>9292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9293</v>
      </c>
      <c r="BC7753" s="84"/>
      <c r="BD7753" s="84"/>
      <c r="BE7753" s="125" t="s">
        <v>9294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9295</v>
      </c>
      <c r="BC7754" s="84"/>
      <c r="BD7754" s="121" t="s">
        <v>9296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9297</v>
      </c>
      <c r="BC7755" s="130"/>
      <c r="BD7755" s="130" t="s">
        <v>9298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9299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9300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9301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9302</v>
      </c>
      <c r="BC7759" s="114" t="s">
        <v>9303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9304</v>
      </c>
      <c r="BC7760" s="76" t="s">
        <v>9305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9306</v>
      </c>
      <c r="BC7761" s="101" t="s">
        <v>9307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9308</v>
      </c>
      <c r="BC7762" s="83" t="s">
        <v>9309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9310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9311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9312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9313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9314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9315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9316</v>
      </c>
      <c r="BC7769" s="83" t="s">
        <v>9317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9318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9319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9320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9321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9322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9323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9324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9325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9326</v>
      </c>
      <c r="BM7777" s="76" t="s">
        <v>9327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9328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9329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9330</v>
      </c>
      <c r="BC7780" s="83" t="s">
        <v>9331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9332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9333</v>
      </c>
      <c r="BC7782" s="83" t="s">
        <v>9334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9335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9336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9337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9338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9339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9340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9341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9342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9343</v>
      </c>
      <c r="BC7790" s="101" t="s">
        <v>9344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9345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9346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9347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9348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9349</v>
      </c>
      <c r="BC7795" s="83" t="s">
        <v>9350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9351</v>
      </c>
      <c r="BC7796" s="83" t="s">
        <v>9352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9353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9354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9355</v>
      </c>
      <c r="BC7799" s="83" t="s">
        <v>9356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9357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9358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9359</v>
      </c>
      <c r="BC7802" s="83" t="s">
        <v>9360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9361</v>
      </c>
      <c r="BC7803" s="76" t="s">
        <v>9362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9363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9364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9365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9366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9367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9368</v>
      </c>
      <c r="BC7809" s="83" t="s">
        <v>9369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9370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9371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9372</v>
      </c>
      <c r="BC7814" s="83" t="s">
        <v>9373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1316</v>
      </c>
      <c r="BC7815" s="83" t="s">
        <v>9374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9375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7169</v>
      </c>
      <c r="BC7817" s="83" t="s">
        <v>9376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9377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9378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9379</v>
      </c>
      <c r="BC7821" s="83" t="s">
        <v>9380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9381</v>
      </c>
      <c r="BC7822" s="83" t="s">
        <v>9382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1182</v>
      </c>
      <c r="BC7823" s="118" t="s">
        <v>9383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9384</v>
      </c>
      <c r="BC7824" s="84"/>
      <c r="BD7824" s="121" t="s">
        <v>9385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9386</v>
      </c>
      <c r="BC7825" s="84"/>
      <c r="BD7825" s="84" t="s">
        <v>9387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9388</v>
      </c>
      <c r="BC7826" s="84"/>
      <c r="BD7826" s="84" t="s">
        <v>9389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9390</v>
      </c>
      <c r="BC7827" s="84"/>
      <c r="BD7827" s="121" t="s">
        <v>9391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9392</v>
      </c>
      <c r="BC7828" s="84"/>
      <c r="BD7828" s="121" t="s">
        <v>9393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9394</v>
      </c>
      <c r="BC7829" s="130"/>
      <c r="BD7829" s="159" t="s">
        <v>9395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9396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9397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9398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9399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9400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9401</v>
      </c>
      <c r="AI7835" s="92"/>
      <c r="BC7835" s="238" t="s">
        <v>9402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8945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9403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9404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9405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9406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9407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9408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9409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9410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9411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9412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9413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9414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9415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9416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9417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9418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9419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9420</v>
      </c>
      <c r="BC7854" s="229" t="s">
        <v>9421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1182</v>
      </c>
      <c r="BC7855" s="118" t="s">
        <v>9422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9423</v>
      </c>
      <c r="AD7856" s="92"/>
      <c r="AE7856" s="92"/>
      <c r="AF7856" s="92"/>
      <c r="AG7856" s="92"/>
      <c r="BC7856" s="84"/>
      <c r="BD7856" s="121" t="s">
        <v>9424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9425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9426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9427</v>
      </c>
      <c r="BC7858" s="84"/>
      <c r="BD7858" s="121" t="s">
        <v>9428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9429</v>
      </c>
      <c r="BC7859" s="130"/>
      <c r="BD7859" s="159" t="s">
        <v>9430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9431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9432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9433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9434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1538</v>
      </c>
      <c r="H7864" s="93" t="s">
        <v>9435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9436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9437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9438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9439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9440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9441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9442</v>
      </c>
      <c r="BC7872" s="83" t="s">
        <v>9443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8320</v>
      </c>
      <c r="G7873" s="95"/>
      <c r="BC7873" s="83" t="s">
        <v>9444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9445</v>
      </c>
      <c r="BC7874" s="114" t="s">
        <v>9446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9447</v>
      </c>
      <c r="BC7875" s="114" t="s">
        <v>9448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1062</v>
      </c>
      <c r="G7876" s="95"/>
      <c r="BC7876" s="83" t="s">
        <v>9449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9246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9450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9451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9250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9452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9453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1440</v>
      </c>
      <c r="G7883" s="95"/>
      <c r="BC7883" s="83" t="s">
        <v>9454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9455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9456</v>
      </c>
      <c r="AS7885" s="92"/>
      <c r="AT7885" s="92"/>
      <c r="AU7885" s="92"/>
      <c r="AV7885" s="92"/>
      <c r="AW7885" s="92"/>
      <c r="AX7885" s="92"/>
      <c r="AY7885" s="92"/>
      <c r="BC7885" s="101" t="s">
        <v>9457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8337</v>
      </c>
      <c r="G7886" s="95"/>
      <c r="BC7886" s="83" t="s">
        <v>9458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9459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9460</v>
      </c>
      <c r="C7888" s="84"/>
      <c r="G7888" s="92" t="s">
        <v>9461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9462</v>
      </c>
      <c r="C7892" s="81" t="s">
        <v>9463</v>
      </c>
      <c r="D7892" s="82"/>
      <c r="BC7892" s="83" t="s">
        <v>9464</v>
      </c>
    </row>
    <row r="7893" spans="1:55" ht="14.45" customHeight="1" outlineLevel="1" thickBot="1">
      <c r="A7893" s="79">
        <f t="shared" si="123"/>
        <v>7892</v>
      </c>
      <c r="D7893" s="85" t="s">
        <v>9465</v>
      </c>
      <c r="E7893" s="86"/>
      <c r="AZ7893" s="74"/>
      <c r="BC7893" s="83" t="s">
        <v>9466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9467</v>
      </c>
      <c r="AZ7894" s="74"/>
      <c r="BC7894" s="83" t="s">
        <v>9468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9469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9470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2749</v>
      </c>
      <c r="AZ7897" s="74"/>
      <c r="BC7897" s="83" t="s">
        <v>9471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9472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9473</v>
      </c>
      <c r="AZ7900" s="74"/>
      <c r="BC7900" s="83" t="s">
        <v>9474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9475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9476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9477</v>
      </c>
      <c r="E7905" s="86"/>
      <c r="AZ7905" s="74"/>
      <c r="BC7905" s="83" t="s">
        <v>9478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9479</v>
      </c>
      <c r="AZ7906" s="74"/>
      <c r="BC7906" s="83" t="s">
        <v>9480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9481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9482</v>
      </c>
      <c r="AZ7909" s="74"/>
      <c r="BC7909" s="83" t="s">
        <v>9483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9484</v>
      </c>
      <c r="AZ7910" s="74"/>
      <c r="BC7910" s="83" t="s">
        <v>9485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9486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9487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9488</v>
      </c>
      <c r="AZ7913" s="74"/>
      <c r="BC7913" s="83" t="s">
        <v>9489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9490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9491</v>
      </c>
      <c r="AZ7915" s="74"/>
      <c r="BC7915" s="83" t="s">
        <v>9492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5258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9493</v>
      </c>
      <c r="AZ7917" s="74"/>
      <c r="BC7917" s="114" t="s">
        <v>9494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9495</v>
      </c>
      <c r="AZ7918" s="74"/>
      <c r="BC7918" s="76" t="s">
        <v>6844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5263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9496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9497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9498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9499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9500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9501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5337</v>
      </c>
      <c r="H7926" s="93" t="s">
        <v>9502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9503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9504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9505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9506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5269</v>
      </c>
      <c r="AZ7931" s="74"/>
      <c r="BC7931" s="76" t="s">
        <v>9069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9507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9508</v>
      </c>
      <c r="AZ7933" s="74"/>
      <c r="BC7933" s="101" t="s">
        <v>9509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5275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9510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9511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9512</v>
      </c>
      <c r="AZ7937" s="74"/>
      <c r="BC7937" s="83" t="s">
        <v>9513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9514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9515</v>
      </c>
      <c r="AZ7940" s="74"/>
      <c r="BC7940" s="83" t="s">
        <v>9516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9517</v>
      </c>
      <c r="AZ7941" s="74"/>
      <c r="BC7941" s="83" t="s">
        <v>9518</v>
      </c>
      <c r="CA7941" s="76" t="s">
        <v>9519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9520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9521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9522</v>
      </c>
      <c r="AZ7944" s="74"/>
      <c r="BC7944" s="83" t="s">
        <v>9523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9524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9525</v>
      </c>
      <c r="E7948" s="86"/>
      <c r="AZ7948" s="74"/>
      <c r="BC7948" s="83" t="s">
        <v>9526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9527</v>
      </c>
      <c r="AZ7949" s="74"/>
      <c r="BC7949" s="83" t="s">
        <v>9528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9529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9530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9531</v>
      </c>
      <c r="AZ7953" s="74"/>
      <c r="BC7953" s="83" t="s">
        <v>9532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9533</v>
      </c>
      <c r="AZ7954" s="74"/>
      <c r="BC7954" s="83" t="s">
        <v>9534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9535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9536</v>
      </c>
      <c r="AZ7956" s="74"/>
      <c r="BC7956" s="83" t="s">
        <v>9537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5258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9538</v>
      </c>
      <c r="N7958" s="92"/>
      <c r="O7958" s="92"/>
      <c r="P7958" s="92"/>
      <c r="Q7958" s="92"/>
      <c r="R7958" s="92"/>
      <c r="S7958" s="92"/>
      <c r="AZ7958" s="74"/>
      <c r="BC7958" s="114" t="s">
        <v>9539</v>
      </c>
      <c r="BU7958" s="76" t="s">
        <v>9540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5263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5337</v>
      </c>
      <c r="H7960" s="93" t="s">
        <v>9541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9542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9543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9544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9545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9546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5269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9547</v>
      </c>
      <c r="AZ7967" s="74"/>
      <c r="BC7967" s="101" t="s">
        <v>9548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9549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9550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9551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9552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9553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9554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9555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9556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9557</v>
      </c>
      <c r="AZ7976" s="74"/>
      <c r="BC7976" s="101" t="s">
        <v>9558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5275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9559</v>
      </c>
      <c r="AZ7978" s="74"/>
      <c r="BC7978" s="76" t="s">
        <v>9560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9561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9562</v>
      </c>
      <c r="AZ7981" s="74"/>
      <c r="BC7981" s="83" t="s">
        <v>9563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9564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9565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9566</v>
      </c>
      <c r="AZ7986" s="74"/>
      <c r="BC7986" s="83" t="s">
        <v>9567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9568</v>
      </c>
      <c r="AZ7987" s="74"/>
      <c r="BC7987" s="83" t="s">
        <v>9569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9570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9571</v>
      </c>
      <c r="AZ7989" s="74"/>
      <c r="BC7989" s="83" t="s">
        <v>9572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1538</v>
      </c>
      <c r="G7990" s="89" t="s">
        <v>9573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9574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9575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9576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9577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9578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9579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9580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9581</v>
      </c>
      <c r="AZ7998" s="74"/>
      <c r="BC7998" s="83" t="s">
        <v>9582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5258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9583</v>
      </c>
      <c r="AZ8000" s="74"/>
      <c r="BC8000" s="114" t="s">
        <v>9584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9585</v>
      </c>
      <c r="AZ8001" s="74"/>
      <c r="BC8001" s="76" t="s">
        <v>6844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5263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9496</v>
      </c>
      <c r="AZ8003" s="74"/>
      <c r="BC8003" s="118" t="s">
        <v>9586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9587</v>
      </c>
      <c r="AZ8004" s="74"/>
      <c r="BC8004" s="84"/>
      <c r="BD8004" s="121" t="s">
        <v>9588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9589</v>
      </c>
      <c r="AZ8005" s="74"/>
      <c r="BC8005" s="84"/>
      <c r="BD8005" s="84" t="s">
        <v>9590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5337</v>
      </c>
      <c r="H8006" s="93" t="s">
        <v>9502</v>
      </c>
      <c r="AZ8006" s="74"/>
      <c r="BC8006" s="84"/>
      <c r="BD8006" s="121" t="s">
        <v>9591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9592</v>
      </c>
      <c r="AZ8007" s="74"/>
      <c r="BC8007" s="130"/>
      <c r="BD8007" s="130" t="s">
        <v>9593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9594</v>
      </c>
      <c r="AZ8008" s="74"/>
      <c r="BC8008" s="76" t="s">
        <v>9595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5269</v>
      </c>
      <c r="AZ8009" s="74"/>
      <c r="BC8009" s="126" t="s">
        <v>9596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9597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9598</v>
      </c>
      <c r="AZ8011" s="74"/>
      <c r="BC8011" s="101" t="s">
        <v>9599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5275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9600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9601</v>
      </c>
      <c r="AZ8015" s="74"/>
      <c r="BC8015" s="83" t="s">
        <v>9602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9603</v>
      </c>
      <c r="AZ8016" s="74"/>
      <c r="BC8016" s="83" t="s">
        <v>9604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9605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9606</v>
      </c>
      <c r="AZ8018" s="74"/>
      <c r="BC8018" s="83" t="s">
        <v>9607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9608</v>
      </c>
      <c r="AZ8019" s="74"/>
      <c r="BC8019" s="114" t="s">
        <v>9609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9610</v>
      </c>
      <c r="AZ8020" s="74"/>
      <c r="BC8020" s="76" t="s">
        <v>9611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9612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9613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9614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9615</v>
      </c>
      <c r="AZ8024" s="74"/>
      <c r="BC8024" s="83" t="s">
        <v>9616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9617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9618</v>
      </c>
      <c r="E8028" s="86"/>
      <c r="AZ8028" s="74"/>
      <c r="BC8028" s="83" t="s">
        <v>9619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8289</v>
      </c>
      <c r="AZ8029" s="74"/>
      <c r="BC8029" s="83" t="s">
        <v>9620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9621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9622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9623</v>
      </c>
      <c r="AZ8033" s="74"/>
      <c r="BC8033" s="83" t="s">
        <v>9624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9625</v>
      </c>
      <c r="AZ8034" s="74"/>
      <c r="BC8034" s="83" t="s">
        <v>9626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9627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9628</v>
      </c>
      <c r="AZ8036" s="74"/>
      <c r="BC8036" s="101" t="s">
        <v>9629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9630</v>
      </c>
      <c r="AZ8037" s="74"/>
      <c r="BC8037" s="83" t="s">
        <v>9631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9632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9633</v>
      </c>
      <c r="AZ8039" s="74"/>
      <c r="BB8039" s="106"/>
      <c r="BC8039" s="456"/>
      <c r="BD8039" s="457"/>
      <c r="BE8039" s="457"/>
      <c r="BF8039" s="457"/>
      <c r="BG8039" s="458"/>
      <c r="BH8039" s="462" t="s">
        <v>9634</v>
      </c>
      <c r="BI8039" s="463"/>
      <c r="BJ8039" s="463"/>
      <c r="BK8039" s="464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9635</v>
      </c>
      <c r="AZ8040" s="74"/>
      <c r="BB8040" s="106"/>
      <c r="BC8040" s="459"/>
      <c r="BD8040" s="460"/>
      <c r="BE8040" s="460"/>
      <c r="BF8040" s="460"/>
      <c r="BG8040" s="461"/>
      <c r="BH8040" s="465" t="s">
        <v>9636</v>
      </c>
      <c r="BI8040" s="466"/>
      <c r="BJ8040" s="465" t="s">
        <v>9637</v>
      </c>
      <c r="BK8040" s="467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9638</v>
      </c>
      <c r="AZ8041" s="74"/>
      <c r="BB8041" s="106"/>
      <c r="BC8041" s="468" t="s">
        <v>9639</v>
      </c>
      <c r="BD8041" s="469"/>
      <c r="BE8041" s="469"/>
      <c r="BF8041" s="469"/>
      <c r="BG8041" s="470"/>
      <c r="BH8041" s="471" t="s">
        <v>4791</v>
      </c>
      <c r="BI8041" s="472"/>
      <c r="BJ8041" s="471" t="s">
        <v>4790</v>
      </c>
      <c r="BK8041" s="473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9640</v>
      </c>
      <c r="AZ8042" s="74"/>
      <c r="BB8042" s="106"/>
      <c r="BC8042" s="450" t="s">
        <v>9641</v>
      </c>
      <c r="BD8042" s="451"/>
      <c r="BE8042" s="451"/>
      <c r="BF8042" s="451"/>
      <c r="BG8042" s="452"/>
      <c r="BH8042" s="453" t="s">
        <v>4790</v>
      </c>
      <c r="BI8042" s="454"/>
      <c r="BJ8042" s="453" t="s">
        <v>4791</v>
      </c>
      <c r="BK8042" s="455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9642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9643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1538</v>
      </c>
      <c r="E8046" s="87" t="s">
        <v>9644</v>
      </c>
      <c r="AZ8046" s="74"/>
      <c r="BC8046" s="83" t="s">
        <v>9645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9646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9647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9648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9649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1538</v>
      </c>
      <c r="E8052" s="87" t="s">
        <v>9650</v>
      </c>
      <c r="AZ8052" s="74"/>
      <c r="BC8052" s="83" t="s">
        <v>9651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8320</v>
      </c>
      <c r="AZ8053" s="74"/>
      <c r="BC8053" s="83" t="s">
        <v>9652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9653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9654</v>
      </c>
      <c r="AZ8055" s="74"/>
      <c r="BC8055" s="114" t="s">
        <v>9655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9656</v>
      </c>
      <c r="AZ8056" s="74"/>
      <c r="BC8056" s="83" t="s">
        <v>9657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7319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9658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9659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5337</v>
      </c>
      <c r="H8060" s="93" t="s">
        <v>9660</v>
      </c>
      <c r="AZ8060" s="74"/>
      <c r="BC8060" s="76" t="s">
        <v>6041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9661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9662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9663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8813</v>
      </c>
      <c r="AZ8064" s="74"/>
      <c r="BC8064" s="76" t="s">
        <v>9664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9665</v>
      </c>
      <c r="AZ8065" s="74"/>
      <c r="BC8065" s="101" t="s">
        <v>11539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8815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9666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9667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9668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9669</v>
      </c>
      <c r="AZ8072" s="74"/>
      <c r="BC8072" s="83" t="s">
        <v>9670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9671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9672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9673</v>
      </c>
      <c r="AZ8076" s="74"/>
      <c r="BC8076" s="83" t="s">
        <v>9674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9675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9676</v>
      </c>
      <c r="AZ8078" s="74"/>
      <c r="BC8078" s="101" t="s">
        <v>9677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9678</v>
      </c>
    </row>
    <row r="8082" spans="1:55" ht="14.45" customHeight="1" outlineLevel="2" thickBot="1">
      <c r="A8082" s="79">
        <f t="shared" si="126"/>
        <v>8081</v>
      </c>
      <c r="E8082" s="87" t="s">
        <v>9679</v>
      </c>
      <c r="AZ8082" s="74"/>
      <c r="BC8082" s="83" t="s">
        <v>9680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9681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9682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9683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9684</v>
      </c>
      <c r="AZ8087" s="74"/>
      <c r="BC8087" s="83" t="s">
        <v>9685</v>
      </c>
    </row>
    <row r="8088" spans="1:55" ht="14.45" customHeight="1" outlineLevel="4" thickBot="1">
      <c r="A8088" s="79">
        <f t="shared" si="126"/>
        <v>8087</v>
      </c>
      <c r="F8088" s="73" t="s">
        <v>9686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9687</v>
      </c>
      <c r="F8089" s="73" t="s">
        <v>9688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9689</v>
      </c>
      <c r="C8093" s="81" t="s">
        <v>9690</v>
      </c>
      <c r="D8093" s="82"/>
      <c r="BC8093" s="83" t="s">
        <v>9691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9692</v>
      </c>
      <c r="E8094" s="86"/>
      <c r="BC8094" s="83" t="s">
        <v>9693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9694</v>
      </c>
      <c r="BC8095" s="83" t="s">
        <v>9695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9696</v>
      </c>
      <c r="BC8096" s="83" t="s">
        <v>9697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9698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9699</v>
      </c>
      <c r="BC8098" s="83" t="s">
        <v>9700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9701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9702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9703</v>
      </c>
      <c r="BC8102" s="83" t="s">
        <v>9704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9705</v>
      </c>
      <c r="BC8103" s="83" t="s">
        <v>9706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9707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9708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9709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5840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5337</v>
      </c>
      <c r="I8108" s="100" t="s">
        <v>9710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9711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9712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9713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9714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9715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9716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5846</v>
      </c>
      <c r="BC8115" s="76" t="s">
        <v>9717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9718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9719</v>
      </c>
      <c r="BC8117" s="101" t="s">
        <v>9720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5851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9721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9722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9723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9724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9725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9726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9727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9728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9729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9730</v>
      </c>
      <c r="BC8128" s="101" t="s">
        <v>9731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5349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9732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9733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9734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9735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9736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9737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9738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9739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9740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9741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9742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9743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9744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9745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9746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9747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9748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9749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9750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9751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6177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9752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9753</v>
      </c>
      <c r="BC8149" s="114" t="s">
        <v>9754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6183</v>
      </c>
      <c r="BC8150" s="76" t="s">
        <v>9755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5337</v>
      </c>
      <c r="I8151" s="100" t="s">
        <v>9756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9757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9758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9759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9760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9761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6191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9762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9763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9764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9765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9766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9767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9768</v>
      </c>
      <c r="BC8164" s="101" t="s">
        <v>9769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6199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9770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9771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9755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9772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9773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9774</v>
      </c>
      <c r="BC8170" s="83" t="s">
        <v>9775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9776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9777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9778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9779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11576</v>
      </c>
      <c r="AG8175" s="92"/>
      <c r="AH8175" s="92"/>
      <c r="AI8175" s="92"/>
      <c r="AJ8175" s="92"/>
      <c r="AK8175" s="92"/>
      <c r="AL8175" s="92"/>
      <c r="AM8175" s="92"/>
      <c r="BC8175" s="101" t="s">
        <v>9780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9781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9782</v>
      </c>
      <c r="AF8177" s="92"/>
      <c r="AG8177" s="92"/>
      <c r="AH8177" s="92"/>
      <c r="AI8177" s="92"/>
      <c r="BC8177" s="101" t="s">
        <v>9783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9784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9785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9786</v>
      </c>
      <c r="BC8181" s="83" t="s">
        <v>9787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9788</v>
      </c>
      <c r="BC8182" s="83" t="s">
        <v>9789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9790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9791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9792</v>
      </c>
      <c r="BC8185" s="83" t="s">
        <v>9793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5258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9794</v>
      </c>
      <c r="BC8187" s="114" t="s">
        <v>9795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5263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5337</v>
      </c>
      <c r="H8189" s="93" t="s">
        <v>9796</v>
      </c>
      <c r="BC8189" s="76" t="s">
        <v>6041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9797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9798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9799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9800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9801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9802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9256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5269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9803</v>
      </c>
      <c r="BC8198" s="76" t="s">
        <v>9755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9804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9805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5275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9806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9807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9808</v>
      </c>
      <c r="BC8203" s="83" t="s">
        <v>9809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9810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9811</v>
      </c>
      <c r="BC8205" s="83" t="s">
        <v>9812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9813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9814</v>
      </c>
      <c r="AJ8207" s="92"/>
      <c r="AK8207" s="92"/>
      <c r="AL8207" s="92"/>
      <c r="BC8207" s="101" t="s">
        <v>9815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9816</v>
      </c>
      <c r="BC8209" s="83" t="s">
        <v>9817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9818</v>
      </c>
      <c r="BC8210" s="83" t="s">
        <v>9819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9820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9821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4942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4955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9822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9823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9824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1538</v>
      </c>
      <c r="G8218" s="89" t="s">
        <v>9825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9826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9827</v>
      </c>
      <c r="BC8220" s="83" t="s">
        <v>9828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9829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9830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9831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9832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9833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9834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9835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9836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9837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9838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9839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9840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9841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9842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9843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9844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9845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1190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9846</v>
      </c>
      <c r="BC8239" s="83" t="s">
        <v>9847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9848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9849</v>
      </c>
      <c r="BC8242" s="83" t="s">
        <v>9850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9851</v>
      </c>
      <c r="BC8243" s="83" t="s">
        <v>9852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9853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9854</v>
      </c>
      <c r="BC8245" s="83" t="s">
        <v>9855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9856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9857</v>
      </c>
      <c r="BC8247" s="101" t="s">
        <v>9858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9859</v>
      </c>
      <c r="BC8249" s="83" t="s">
        <v>9860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9861</v>
      </c>
      <c r="BC8250" s="83" t="s">
        <v>9862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9863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9864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9865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9866</v>
      </c>
      <c r="BC8254" s="83" t="s">
        <v>9867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9868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9869</v>
      </c>
      <c r="BC8256" s="114" t="s">
        <v>9870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9871</v>
      </c>
      <c r="BC8257" s="76" t="s">
        <v>7738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5263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7739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9872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5337</v>
      </c>
      <c r="H8261" s="93" t="s">
        <v>7741</v>
      </c>
      <c r="BC8261" s="76" t="s">
        <v>6041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9873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5269</v>
      </c>
      <c r="BC8263" s="76" t="s">
        <v>5847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9874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9875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9876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9877</v>
      </c>
      <c r="BC8267" s="101" t="s">
        <v>9878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5275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9879</v>
      </c>
    </row>
    <row r="8270" spans="1:55" ht="14.45" customHeight="1" outlineLevel="4" thickBot="1">
      <c r="A8270" s="79">
        <f t="shared" si="129"/>
        <v>8269</v>
      </c>
      <c r="B8270" s="80" t="s">
        <v>9880</v>
      </c>
      <c r="C8270" s="84"/>
      <c r="D8270" s="95"/>
      <c r="H8270" s="73" t="s">
        <v>9881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9882</v>
      </c>
      <c r="C8273" s="84"/>
      <c r="D8273" s="85" t="s">
        <v>9883</v>
      </c>
      <c r="E8273" s="86"/>
      <c r="BC8273" s="83" t="s">
        <v>9884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9885</v>
      </c>
      <c r="BC8274" s="83" t="s">
        <v>9886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9887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9888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9889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9890</v>
      </c>
      <c r="BC8278" s="83" t="s">
        <v>9891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9892</v>
      </c>
      <c r="BC8279" s="83" t="s">
        <v>9893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9894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9895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9896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9897</v>
      </c>
      <c r="BC8283" s="83" t="s">
        <v>9898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9899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9900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9901</v>
      </c>
      <c r="BC8287" s="83" t="s">
        <v>9902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9903</v>
      </c>
      <c r="BC8288" s="83" t="s">
        <v>9904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9905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9906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9907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9908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9909</v>
      </c>
      <c r="BC8293" s="101" t="s">
        <v>9910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5349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1538</v>
      </c>
      <c r="I8295" s="192" t="s">
        <v>9911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9912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9913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9914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9915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9916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9917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9918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9919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9920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9921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9922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9923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9924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9925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9926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9927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9928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9929</v>
      </c>
      <c r="BC8312" s="101" t="s">
        <v>9930</v>
      </c>
      <c r="BQ8312" s="101" t="s">
        <v>9931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9932</v>
      </c>
      <c r="O8313" s="92"/>
      <c r="P8313" s="92"/>
      <c r="Q8313" s="92"/>
      <c r="R8313" s="92"/>
      <c r="BC8313" s="101" t="s">
        <v>9933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9934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9935</v>
      </c>
      <c r="BC8315" s="114" t="s">
        <v>9936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9937</v>
      </c>
      <c r="BC8316" s="114" t="s">
        <v>9938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9939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9940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9941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9942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9943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9944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5349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9945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9946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9947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9948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9949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9950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9951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9952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9953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9954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9955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9956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9957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9958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9959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9960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9961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9962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9963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9964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9965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9966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9967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9968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9969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9970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9971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9972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9973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9974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9975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9976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9977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9978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9979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9980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9981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9982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9983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9984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9985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9986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9987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9988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9989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9990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9991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9992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9993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9994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9995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9996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9997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9998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9999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10000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10001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10002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10003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10004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10005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10006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10007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10008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10009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10010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10011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10012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10013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10014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10015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10016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10017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10018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10019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10020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10021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10022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10023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10024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10025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10026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10027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10028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10029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10030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10031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10032</v>
      </c>
      <c r="BC8406" s="101" t="s">
        <v>10033</v>
      </c>
      <c r="BQ8406" s="101" t="s">
        <v>10034</v>
      </c>
      <c r="CE8406" s="101" t="s">
        <v>10035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10036</v>
      </c>
      <c r="Z8407" s="92"/>
      <c r="AA8407" s="92"/>
      <c r="AB8407" s="92"/>
      <c r="AC8407" s="92"/>
      <c r="BC8407" s="101" t="s">
        <v>10037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5349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10038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10039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10040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10041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10042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10043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10044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10045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10046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10047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10048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10049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10050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10051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10052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10053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10054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10055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10056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10057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10058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10059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10060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10061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10062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10063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10064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10065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10066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10067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10068</v>
      </c>
      <c r="BC8438" s="83" t="s">
        <v>10069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1182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10070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10071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7635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10072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10073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10074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10075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10076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10077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6177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10078</v>
      </c>
      <c r="BC8450" s="114" t="s">
        <v>10079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10080</v>
      </c>
      <c r="BC8451" s="114" t="s">
        <v>10081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6183</v>
      </c>
      <c r="BC8452" s="76" t="s">
        <v>6844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5337</v>
      </c>
      <c r="I8453" s="100" t="s">
        <v>10082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10083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8382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10084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10085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10086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6191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10087</v>
      </c>
      <c r="BC8460" s="76" t="s">
        <v>9069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10088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10089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10090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10091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6199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10092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10093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10094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10095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10096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10097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10098</v>
      </c>
      <c r="BC8472" s="83" t="s">
        <v>9902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9705</v>
      </c>
      <c r="BC8473" s="83" t="s">
        <v>10099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10100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9743</v>
      </c>
      <c r="BC8475" s="83" t="s">
        <v>10101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10102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10103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10104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10105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10106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10107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10108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10109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10110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10111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10112</v>
      </c>
      <c r="BC8486" s="83" t="s">
        <v>10113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10114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10115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10116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9778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10117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10118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10119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10120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10121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10122</v>
      </c>
      <c r="BC8497" s="83" t="s">
        <v>10123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10124</v>
      </c>
      <c r="BC8498" s="83" t="s">
        <v>10125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10126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9536</v>
      </c>
      <c r="BC8500" s="83" t="s">
        <v>10127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10128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10129</v>
      </c>
      <c r="BC8503" s="83" t="s">
        <v>10130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9818</v>
      </c>
      <c r="BC8504" s="83" t="s">
        <v>10131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10132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2913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10133</v>
      </c>
      <c r="BC8507" s="83" t="s">
        <v>10134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10135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10136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10137</v>
      </c>
      <c r="BC8510" s="83" t="s">
        <v>10138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10139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10140</v>
      </c>
      <c r="BC8512" s="83" t="s">
        <v>10141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10142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10143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10144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10145</v>
      </c>
      <c r="BC8516" s="101" t="s">
        <v>10146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10147</v>
      </c>
      <c r="BC8518" s="83" t="s">
        <v>10148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10149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10150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5349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10151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10152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10153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10154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10155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10156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10157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10158</v>
      </c>
      <c r="BC8529" s="83" t="s">
        <v>10159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10160</v>
      </c>
      <c r="BC8530" s="83" t="s">
        <v>10161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10162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5349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10163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10164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10165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10166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10167</v>
      </c>
      <c r="BC8536" s="83" t="s">
        <v>10168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10169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10170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5349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10171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10172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10173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10174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10175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10176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10177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10178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10179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10180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10181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10182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10183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10184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10185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10186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10187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10188</v>
      </c>
      <c r="BC8556" s="83" t="s">
        <v>10189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5349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10190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10191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10192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10193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10194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10195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10196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10197</v>
      </c>
      <c r="E8566" s="86"/>
      <c r="BC8566" s="83" t="s">
        <v>10198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10199</v>
      </c>
      <c r="BC8567" s="83" t="s">
        <v>10200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10201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10202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10203</v>
      </c>
      <c r="BC8571" s="83" t="s">
        <v>10204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10205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10206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10207</v>
      </c>
      <c r="BC8575" s="83" t="s">
        <v>10208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10209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10210</v>
      </c>
      <c r="BC8578" s="83" t="s">
        <v>10211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10212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10213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10214</v>
      </c>
      <c r="E8583" s="86"/>
      <c r="BC8583" s="83" t="s">
        <v>10215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10216</v>
      </c>
      <c r="BC8584" s="83" t="s">
        <v>10217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10218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10219</v>
      </c>
      <c r="BC8587" s="83" t="s">
        <v>10220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10221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10222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10223</v>
      </c>
      <c r="BC8591" s="83" t="s">
        <v>10224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10225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10226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10227</v>
      </c>
      <c r="BC8595" s="83" t="s">
        <v>10228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10229</v>
      </c>
      <c r="BC8596" s="83" t="s">
        <v>10230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10231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10232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10233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10234</v>
      </c>
      <c r="BC8600" s="83" t="s">
        <v>10235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10236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10237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10238</v>
      </c>
      <c r="BC8603" s="83" t="s">
        <v>10239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10240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10241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10242</v>
      </c>
      <c r="BC8606" s="83" t="s">
        <v>10243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10244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10245</v>
      </c>
      <c r="BC8609" s="83" t="s">
        <v>10246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10247</v>
      </c>
      <c r="BC8610" s="83" t="s">
        <v>10248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10249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10250</v>
      </c>
      <c r="BC8612" s="83" t="s">
        <v>10251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10252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10253</v>
      </c>
      <c r="BC8614" s="83" t="s">
        <v>10254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10255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10256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10257</v>
      </c>
    </row>
    <row r="8618" spans="1:55" ht="14.45" customHeight="1" outlineLevel="4" thickBot="1">
      <c r="A8618" s="79">
        <f t="shared" si="134"/>
        <v>8617</v>
      </c>
      <c r="B8618" s="80" t="s">
        <v>10258</v>
      </c>
      <c r="C8618" s="84"/>
      <c r="G8618" s="90" t="s">
        <v>10259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10260</v>
      </c>
      <c r="C8622" s="81" t="s">
        <v>10261</v>
      </c>
      <c r="D8622" s="82"/>
      <c r="BC8622" s="83" t="s">
        <v>10262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1929</v>
      </c>
      <c r="E8623" s="86"/>
      <c r="BC8623" s="83" t="s">
        <v>10263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4765</v>
      </c>
      <c r="BC8624" s="83" t="s">
        <v>10264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1316</v>
      </c>
      <c r="BC8625" s="83" t="s">
        <v>10265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10266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10267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10268</v>
      </c>
      <c r="BC8627" s="83" t="s">
        <v>10269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10270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10271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10272</v>
      </c>
      <c r="BC8630" s="83" t="s">
        <v>10273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10274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10275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10276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10277</v>
      </c>
      <c r="BC8635" s="83" t="s">
        <v>10278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10279</v>
      </c>
      <c r="BC8636" s="83" t="s">
        <v>10280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10281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6774</v>
      </c>
      <c r="BC8638" s="83" t="s">
        <v>10282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10283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10284</v>
      </c>
      <c r="BV8640" s="76" t="s">
        <v>10285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10286</v>
      </c>
      <c r="BV8641" s="76" t="s">
        <v>10287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10288</v>
      </c>
      <c r="BV8642" s="76" t="s">
        <v>10289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10290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10291</v>
      </c>
      <c r="BC8644" s="83" t="s">
        <v>10292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3791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10293</v>
      </c>
      <c r="BC8646" s="76" t="s">
        <v>10294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10295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10296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10297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10298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10299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10300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10301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10302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10303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10304</v>
      </c>
      <c r="BC8656" s="83" t="s">
        <v>10305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5258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10306</v>
      </c>
      <c r="BC8658" s="114" t="s">
        <v>10307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5263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10308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10309</v>
      </c>
      <c r="BC8661" s="76" t="s">
        <v>10310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10311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5337</v>
      </c>
      <c r="H8663" s="93" t="s">
        <v>10312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10313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10314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5269</v>
      </c>
      <c r="BC8666" s="76" t="s">
        <v>10315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10316</v>
      </c>
      <c r="Y8667" s="92"/>
      <c r="Z8667" s="92"/>
      <c r="AA8667" s="92"/>
      <c r="AB8667" s="92"/>
      <c r="AC8667" s="92"/>
      <c r="BC8667" s="101" t="s">
        <v>10317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5275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10318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10319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10320</v>
      </c>
      <c r="BC8671" s="83" t="s">
        <v>10321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10322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10323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10324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10325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10326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10327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10328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10329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10330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10331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10332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10333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10334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10335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10336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10337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10338</v>
      </c>
      <c r="BC8688" s="101" t="s">
        <v>10339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10340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10341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10342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10343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10344</v>
      </c>
      <c r="BC8693" s="76" t="s">
        <v>10345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10346</v>
      </c>
      <c r="BC8694" s="76" t="s">
        <v>10347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10348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10349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10350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10351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10352</v>
      </c>
      <c r="R8699" s="92"/>
      <c r="S8699" s="92"/>
      <c r="T8699" s="92"/>
      <c r="BC8699" s="101" t="s">
        <v>10353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5349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10354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10355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10356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10357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10358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10359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10360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10361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10362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10363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10364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10365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10366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10367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10368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10369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10370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10371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10372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10373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10374</v>
      </c>
      <c r="E8722" s="86"/>
      <c r="BC8722" s="83" t="s">
        <v>10375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10376</v>
      </c>
      <c r="BC8723" s="83" t="s">
        <v>10377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10378</v>
      </c>
      <c r="BC8724" s="83" t="s">
        <v>10379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10380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1043</v>
      </c>
      <c r="BC8726" s="83" t="s">
        <v>10381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4827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10382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10383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4842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10384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10385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4850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10386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10387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10388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5840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10389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10390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5846</v>
      </c>
      <c r="BC8740" s="76" t="s">
        <v>5847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10391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10392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10393</v>
      </c>
      <c r="BC8743" s="101" t="s">
        <v>10394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10395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5851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10396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10397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10398</v>
      </c>
      <c r="C8748" s="84"/>
      <c r="D8748" s="95"/>
      <c r="E8748" s="95"/>
      <c r="I8748" s="92" t="s">
        <v>10399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10400</v>
      </c>
      <c r="C8750" s="84"/>
      <c r="D8750" s="95"/>
      <c r="E8750" s="87" t="s">
        <v>10401</v>
      </c>
      <c r="BC8750" s="83" t="s">
        <v>10402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10403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10404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10405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10406</v>
      </c>
      <c r="BC8755" s="83" t="s">
        <v>10407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10408</v>
      </c>
      <c r="BC8756" s="83" t="s">
        <v>10409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10410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10411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10412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10413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10414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10415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10416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10417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10418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10419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10420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10421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10422</v>
      </c>
      <c r="BC8769" s="83" t="s">
        <v>10423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10424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10425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10426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10427</v>
      </c>
      <c r="BC8773" s="114" t="s">
        <v>10428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10429</v>
      </c>
      <c r="BC8774" s="76" t="s">
        <v>10430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10431</v>
      </c>
      <c r="BC8775" s="76" t="s">
        <v>10432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10433</v>
      </c>
      <c r="BC8776" s="76" t="s">
        <v>10434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10435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10436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10437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10438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10439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10440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10441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10442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10443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10444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10445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10446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10447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10448</v>
      </c>
      <c r="BC8789" s="83" t="s">
        <v>10449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10450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10451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10452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10453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10454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10455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1994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10456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10457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10458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10459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10460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10461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10462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10463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10464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10465</v>
      </c>
      <c r="K8806" s="92"/>
      <c r="L8806" s="92"/>
      <c r="AE8806" s="92"/>
      <c r="AF8806" s="92"/>
      <c r="AT8806" s="92"/>
      <c r="AU8806" s="92"/>
      <c r="BC8806" s="114" t="s">
        <v>10466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10467</v>
      </c>
      <c r="BC8807" s="76" t="s">
        <v>10468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10469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10470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10471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10472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10473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10474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10475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10476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10477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10478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10479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10480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10481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10482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10483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10484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10485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10486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10487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10488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10489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10490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10491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10492</v>
      </c>
      <c r="BC8831" s="83" t="s">
        <v>10493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10494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10495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10496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10497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10498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10499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10500</v>
      </c>
      <c r="BC8838" s="76" t="s">
        <v>10501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10502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10503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10504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10505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10506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10507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10508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10509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10510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10511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10512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10513</v>
      </c>
      <c r="E8852" s="86"/>
      <c r="BC8852" s="83" t="s">
        <v>10514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10515</v>
      </c>
      <c r="BC8853" s="83" t="s">
        <v>10516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1316</v>
      </c>
      <c r="BC8854" s="83" t="s">
        <v>10517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10518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10519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10520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10268</v>
      </c>
      <c r="BC8858" s="83" t="s">
        <v>10521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10522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10523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10524</v>
      </c>
      <c r="BC8861" s="83" t="s">
        <v>10525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10526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10527</v>
      </c>
      <c r="BC8864" s="83" t="s">
        <v>10528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10529</v>
      </c>
      <c r="BC8865" s="83" t="s">
        <v>10530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10531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10532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10533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10534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10535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10536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10537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10538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10539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10540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10541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10542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10543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10544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10545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10546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10547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10548</v>
      </c>
      <c r="BC8883" s="83" t="s">
        <v>10549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10550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10551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10552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10553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10554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10543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10555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10545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10556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10557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10558</v>
      </c>
      <c r="BC8895" s="83" t="s">
        <v>10559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10560</v>
      </c>
      <c r="BC8896" s="83" t="s">
        <v>10561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10562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5031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10563</v>
      </c>
      <c r="BC8899" s="83" t="s">
        <v>10564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10565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10566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10567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10568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10569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10570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10571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10572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10573</v>
      </c>
      <c r="BC8908" s="83" t="s">
        <v>10574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10575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10576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10577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10578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10579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10580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5349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10581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10582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10583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10584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10585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1660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10586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10587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10588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10589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10590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10591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10592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10593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10594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10595</v>
      </c>
      <c r="C8931" s="84"/>
      <c r="H8931" s="231"/>
      <c r="I8931" s="130"/>
      <c r="J8931" s="130" t="s">
        <v>10596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10597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10598</v>
      </c>
      <c r="C8935" s="81" t="s">
        <v>10599</v>
      </c>
      <c r="D8935" s="82"/>
      <c r="BC8935" s="83" t="s">
        <v>10600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10601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10602</v>
      </c>
      <c r="BC8937" s="83" t="s">
        <v>10603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10604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10605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10606</v>
      </c>
      <c r="BC8941" s="83" t="s">
        <v>10607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10608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10609</v>
      </c>
      <c r="BC8944" s="83" t="s">
        <v>10610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10611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10612</v>
      </c>
      <c r="E8948" s="86"/>
      <c r="BC8948" s="83" t="s">
        <v>10613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10614</v>
      </c>
      <c r="BC8949" s="83" t="s">
        <v>10615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10616</v>
      </c>
      <c r="BC8950" s="83" t="s">
        <v>10617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10618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10619</v>
      </c>
      <c r="BC8952" s="83" t="s">
        <v>10620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1182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10621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10622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10623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10624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10625</v>
      </c>
      <c r="AH8958" s="92"/>
      <c r="AI8958" s="92"/>
      <c r="BC8958" s="114" t="s">
        <v>10626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10627</v>
      </c>
      <c r="BC8959" s="114" t="s">
        <v>10628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6183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10629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10630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10631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10632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5337</v>
      </c>
      <c r="I8965" s="100" t="s">
        <v>10633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10634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10635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5851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10636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10637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10638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10639</v>
      </c>
      <c r="BC8971" s="229" t="s">
        <v>10640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10641</v>
      </c>
      <c r="BC8972" s="118" t="s">
        <v>10642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10643</v>
      </c>
      <c r="BC8973" s="84"/>
      <c r="BD8973" s="121" t="s">
        <v>10644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10645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10646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1538</v>
      </c>
      <c r="H8975" s="93" t="s">
        <v>10647</v>
      </c>
      <c r="BC8975" s="84"/>
      <c r="BD8975" s="121" t="s">
        <v>10648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9047</v>
      </c>
      <c r="BC8976" s="84"/>
      <c r="BD8976" s="121" t="s">
        <v>10649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10650</v>
      </c>
      <c r="BC8977" s="245"/>
      <c r="BD8977" s="130" t="s">
        <v>7869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10651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10652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5337</v>
      </c>
      <c r="J8980" s="146" t="s">
        <v>10653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10654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10655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10656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10657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10658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10659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4976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10660</v>
      </c>
      <c r="BC8988" s="76" t="s">
        <v>6800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10661</v>
      </c>
      <c r="BC8989" s="101" t="s">
        <v>10662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8776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10663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10664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10665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10666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10667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10668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10441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10442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10669</v>
      </c>
      <c r="BC9000" s="83" t="s">
        <v>10670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10671</v>
      </c>
      <c r="BC9001" s="83" t="s">
        <v>10672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10673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10674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10675</v>
      </c>
      <c r="BC9004" s="83" t="s">
        <v>10676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10677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10678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10679</v>
      </c>
      <c r="BC9008" s="83" t="s">
        <v>10680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10681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10682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10683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10684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10685</v>
      </c>
      <c r="BC9015" s="83" t="s">
        <v>10686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1041</v>
      </c>
      <c r="BC9016" s="83" t="s">
        <v>10687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10688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11669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10689</v>
      </c>
      <c r="BC9019" s="83" t="s">
        <v>10690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10691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10692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10693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10694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10695</v>
      </c>
      <c r="BC9024" s="101" t="s">
        <v>10696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10697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10698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10699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10700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10701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10702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10703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10704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10705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10706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10697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10707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10708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10709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10710</v>
      </c>
      <c r="BC9039" s="101" t="s">
        <v>10711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10712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10713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10714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10715</v>
      </c>
      <c r="BC9043" s="83" t="s">
        <v>10716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10717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10718</v>
      </c>
      <c r="BC9046" s="83" t="s">
        <v>10719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10720</v>
      </c>
      <c r="BC9047" s="83" t="s">
        <v>10721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10722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10723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10724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10725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10726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10727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10728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10729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10730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10731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10732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10733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10734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10735</v>
      </c>
      <c r="BC9061" s="83" t="s">
        <v>10736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10737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10738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8813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10739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10740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10741</v>
      </c>
      <c r="BC9067" s="76" t="s">
        <v>10742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10743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10744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10745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10746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10747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10748</v>
      </c>
      <c r="BC9073" s="101" t="s">
        <v>10749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10750</v>
      </c>
      <c r="BC9075" s="83" t="s">
        <v>10751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10752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10753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10754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10755</v>
      </c>
      <c r="E9081" s="86"/>
      <c r="BC9081" s="83" t="s">
        <v>10756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10757</v>
      </c>
      <c r="BC9082" s="83" t="s">
        <v>10758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10759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10760</v>
      </c>
      <c r="BC9085" s="83" t="s">
        <v>10761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10762</v>
      </c>
      <c r="BC9086" s="76" t="s">
        <v>10310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10763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10764</v>
      </c>
      <c r="BC9089" s="83" t="s">
        <v>10765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10766</v>
      </c>
      <c r="BC9090" s="83" t="s">
        <v>10767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10768</v>
      </c>
      <c r="BC9091" s="76" t="s">
        <v>10769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10770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10771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1538</v>
      </c>
      <c r="F9094" s="88" t="s">
        <v>10772</v>
      </c>
      <c r="BC9094" s="83" t="s">
        <v>10773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10774</v>
      </c>
      <c r="BC9095" s="76" t="s">
        <v>10775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10776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10777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10778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10779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1538</v>
      </c>
      <c r="F9100" s="88" t="s">
        <v>10780</v>
      </c>
      <c r="BC9100" s="83" t="s">
        <v>10781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10782</v>
      </c>
      <c r="BC9101" s="76" t="s">
        <v>10783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10784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10785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10786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10787</v>
      </c>
      <c r="BC9105" s="83" t="s">
        <v>10788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10789</v>
      </c>
      <c r="BC9106" s="76" t="s">
        <v>10790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10791</v>
      </c>
      <c r="BC9107" s="76" t="s">
        <v>10792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10793</v>
      </c>
      <c r="BC9109" s="83" t="s">
        <v>10794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10795</v>
      </c>
      <c r="BC9110" s="83" t="s">
        <v>10796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10797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10798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10799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10800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10801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10802</v>
      </c>
      <c r="BC9116" s="83" t="s">
        <v>10803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10804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10805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10806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10807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10808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10809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10810</v>
      </c>
      <c r="BC9124" s="83" t="s">
        <v>10811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10812</v>
      </c>
      <c r="BC9125" s="83" t="s">
        <v>10813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10814</v>
      </c>
      <c r="AB9126" s="92"/>
      <c r="AC9126" s="92"/>
      <c r="AD9126" s="92"/>
      <c r="AE9126" s="92"/>
      <c r="AF9126" s="92"/>
      <c r="BC9126" s="76" t="s">
        <v>10815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10816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10817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10818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10819</v>
      </c>
      <c r="BC9130" s="83" t="s">
        <v>10820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10821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10822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10823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10824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10825</v>
      </c>
      <c r="BC9134" s="83" t="s">
        <v>10826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10827</v>
      </c>
      <c r="M9135" s="92"/>
      <c r="N9135" s="92"/>
      <c r="BC9135" s="76" t="s">
        <v>10828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10829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10830</v>
      </c>
      <c r="BC9138" s="83" t="s">
        <v>10831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10832</v>
      </c>
      <c r="BC9139" s="83" t="s">
        <v>10833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10834</v>
      </c>
      <c r="AT9140" s="92"/>
      <c r="AU9140" s="92"/>
      <c r="AV9140" s="92"/>
      <c r="BC9140" s="76" t="s">
        <v>10835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10836</v>
      </c>
      <c r="BC9141" s="76" t="s">
        <v>10837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10838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10839</v>
      </c>
      <c r="BC9143" s="83" t="s">
        <v>10840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10841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10842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10843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10844</v>
      </c>
      <c r="BC9147" s="83" t="s">
        <v>10845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10846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10847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10848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10849</v>
      </c>
      <c r="E9153" s="86"/>
      <c r="BC9153" s="83" t="s">
        <v>10850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4048</v>
      </c>
      <c r="BC9154" s="83" t="s">
        <v>10851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10852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1669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10853</v>
      </c>
      <c r="BC9158" s="83" t="s">
        <v>10854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10855</v>
      </c>
      <c r="BC9159" s="83" t="s">
        <v>10856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10857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10858</v>
      </c>
      <c r="BC9161" s="83" t="s">
        <v>10859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10860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8989</v>
      </c>
      <c r="BC9163" s="83" t="s">
        <v>10861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10862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10863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10864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10865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10866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10867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10868</v>
      </c>
      <c r="BC9170" s="83" t="s">
        <v>10869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10870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10871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10872</v>
      </c>
      <c r="BC9173" s="83" t="s">
        <v>10873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10874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10875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10876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10877</v>
      </c>
      <c r="BC9177" s="83" t="s">
        <v>10878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10879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10880</v>
      </c>
      <c r="BC9179" s="83" t="s">
        <v>10881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10882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10883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10884</v>
      </c>
      <c r="BC9183" s="83" t="s">
        <v>10885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10886</v>
      </c>
      <c r="BC9184" s="83" t="s">
        <v>10887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10888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10889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10890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8622</v>
      </c>
      <c r="BC9188" s="83" t="s">
        <v>10891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10862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10892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10893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10894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10895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10896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10897</v>
      </c>
      <c r="BC9195" s="83" t="s">
        <v>10898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10899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10900</v>
      </c>
      <c r="BC9197" s="83" t="s">
        <v>10901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10902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10903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10904</v>
      </c>
      <c r="BC9200" s="83" t="s">
        <v>10905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10906</v>
      </c>
    </row>
    <row r="9202" spans="1:55" ht="14.45" customHeight="1" outlineLevel="4" thickBot="1">
      <c r="A9202" s="79">
        <f t="shared" si="143"/>
        <v>9201</v>
      </c>
      <c r="B9202" s="80" t="s">
        <v>10907</v>
      </c>
      <c r="C9202" s="84"/>
      <c r="G9202" s="73" t="s">
        <v>10908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10909</v>
      </c>
      <c r="C9206" s="81" t="s">
        <v>10910</v>
      </c>
      <c r="D9206" s="82"/>
      <c r="BC9206" s="83" t="s">
        <v>10911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10912</v>
      </c>
    </row>
    <row r="9208" spans="1:55" ht="14.45" customHeight="1" outlineLevel="2" thickBot="1">
      <c r="A9208" s="79">
        <f t="shared" si="143"/>
        <v>9207</v>
      </c>
      <c r="E9208" s="87" t="s">
        <v>8165</v>
      </c>
      <c r="BC9208" s="83" t="s">
        <v>10913</v>
      </c>
    </row>
    <row r="9209" spans="1:55" ht="14.45" customHeight="1" outlineLevel="4" thickBot="1">
      <c r="A9209" s="79">
        <f t="shared" si="143"/>
        <v>9208</v>
      </c>
      <c r="F9209" s="73" t="s">
        <v>10914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10915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10916</v>
      </c>
      <c r="AZ9212" s="74"/>
      <c r="BC9212" s="83" t="s">
        <v>10917</v>
      </c>
    </row>
    <row r="9213" spans="1:55" ht="14.45" customHeight="1" outlineLevel="3" thickBot="1">
      <c r="A9213" s="79">
        <f t="shared" si="143"/>
        <v>9212</v>
      </c>
      <c r="F9213" s="88" t="s">
        <v>10918</v>
      </c>
      <c r="AZ9213" s="74"/>
      <c r="BC9213" s="83" t="s">
        <v>10919</v>
      </c>
    </row>
    <row r="9214" spans="1:55" ht="14.45" customHeight="1" outlineLevel="4" thickBot="1">
      <c r="A9214" s="79">
        <f t="shared" si="143"/>
        <v>9213</v>
      </c>
      <c r="G9214" s="73" t="s">
        <v>10920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11682</v>
      </c>
      <c r="AZ9215" s="74"/>
      <c r="BC9215" s="83" t="s">
        <v>10921</v>
      </c>
    </row>
    <row r="9216" spans="1:55" ht="14.45" customHeight="1" outlineLevel="4" thickBot="1">
      <c r="A9216" s="79">
        <f t="shared" si="143"/>
        <v>9215</v>
      </c>
      <c r="G9216" s="73" t="s">
        <v>10922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10923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8185</v>
      </c>
      <c r="AZ9219" s="74"/>
      <c r="BC9219" s="83" t="s">
        <v>10924</v>
      </c>
    </row>
    <row r="9220" spans="1:55" ht="14.45" customHeight="1" outlineLevel="3" thickBot="1">
      <c r="A9220" s="79">
        <f t="shared" si="143"/>
        <v>9219</v>
      </c>
      <c r="F9220" s="88" t="s">
        <v>10925</v>
      </c>
      <c r="AZ9220" s="74"/>
      <c r="BC9220" s="83" t="s">
        <v>10926</v>
      </c>
    </row>
    <row r="9221" spans="1:55" ht="14.45" customHeight="1" outlineLevel="4" thickBot="1">
      <c r="A9221" s="79">
        <f t="shared" si="143"/>
        <v>9220</v>
      </c>
      <c r="G9221" s="73" t="s">
        <v>10927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10928</v>
      </c>
      <c r="AZ9222" s="74"/>
      <c r="BC9222" s="83" t="s">
        <v>10929</v>
      </c>
    </row>
    <row r="9223" spans="1:55" ht="14.45" customHeight="1" outlineLevel="4" thickBot="1">
      <c r="A9223" s="79">
        <f t="shared" si="143"/>
        <v>9222</v>
      </c>
      <c r="G9223" s="73" t="s">
        <v>10930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8201</v>
      </c>
      <c r="BC9225" s="83" t="s">
        <v>10931</v>
      </c>
    </row>
    <row r="9226" spans="1:55" ht="14.45" customHeight="1" outlineLevel="3" thickBot="1">
      <c r="A9226" s="79">
        <f t="shared" si="143"/>
        <v>9225</v>
      </c>
      <c r="F9226" s="88" t="s">
        <v>9788</v>
      </c>
      <c r="BC9226" s="83" t="s">
        <v>10932</v>
      </c>
    </row>
    <row r="9227" spans="1:55" ht="14.45" customHeight="1" outlineLevel="4" thickBot="1">
      <c r="A9227" s="79">
        <f t="shared" si="143"/>
        <v>9226</v>
      </c>
      <c r="G9227" s="89" t="s">
        <v>10933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10934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10935</v>
      </c>
    </row>
    <row r="9230" spans="1:55" ht="14.45" customHeight="1" outlineLevel="4" thickBot="1">
      <c r="A9230" s="79">
        <f t="shared" si="144"/>
        <v>9229</v>
      </c>
      <c r="G9230" s="89" t="s">
        <v>10936</v>
      </c>
    </row>
    <row r="9231" spans="1:55" ht="14.45" customHeight="1" outlineLevel="4" thickBot="1">
      <c r="A9231" s="79">
        <f t="shared" si="144"/>
        <v>9230</v>
      </c>
      <c r="H9231" s="73" t="s">
        <v>10937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10938</v>
      </c>
    </row>
    <row r="9233" spans="1:55" ht="14.45" customHeight="1" outlineLevel="4" thickBot="1">
      <c r="A9233" s="79">
        <f t="shared" si="144"/>
        <v>9232</v>
      </c>
      <c r="G9233" s="89" t="s">
        <v>10939</v>
      </c>
    </row>
    <row r="9234" spans="1:55" ht="14.45" customHeight="1" outlineLevel="4" thickBot="1">
      <c r="A9234" s="79">
        <f t="shared" si="144"/>
        <v>9233</v>
      </c>
      <c r="H9234" s="73" t="s">
        <v>10940</v>
      </c>
    </row>
    <row r="9235" spans="1:55" ht="14.45" customHeight="1" outlineLevel="4" thickBot="1">
      <c r="A9235" s="79">
        <f t="shared" si="144"/>
        <v>9234</v>
      </c>
      <c r="H9235" s="73" t="s">
        <v>10941</v>
      </c>
    </row>
    <row r="9236" spans="1:55" ht="14.45" customHeight="1" outlineLevel="4" thickBot="1">
      <c r="A9236" s="79">
        <f t="shared" si="144"/>
        <v>9235</v>
      </c>
      <c r="H9236" s="73" t="s">
        <v>10942</v>
      </c>
    </row>
    <row r="9237" spans="1:55" ht="14.45" customHeight="1" outlineLevel="4" thickBot="1">
      <c r="A9237" s="79">
        <f t="shared" si="144"/>
        <v>9236</v>
      </c>
      <c r="G9237" s="89" t="s">
        <v>10943</v>
      </c>
    </row>
    <row r="9238" spans="1:55" ht="14.45" customHeight="1" outlineLevel="4" thickBot="1">
      <c r="A9238" s="79">
        <f t="shared" si="144"/>
        <v>9237</v>
      </c>
      <c r="H9238" s="73" t="s">
        <v>10944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10945</v>
      </c>
    </row>
    <row r="9240" spans="1:55" ht="14.45" customHeight="1" outlineLevel="4" thickBot="1">
      <c r="A9240" s="79">
        <f t="shared" si="144"/>
        <v>9239</v>
      </c>
      <c r="G9240" s="89" t="s">
        <v>10946</v>
      </c>
    </row>
    <row r="9241" spans="1:55" ht="14.45" customHeight="1" outlineLevel="4" thickBot="1">
      <c r="A9241" s="79">
        <f t="shared" si="144"/>
        <v>9240</v>
      </c>
      <c r="H9241" s="73" t="s">
        <v>10947</v>
      </c>
    </row>
    <row r="9242" spans="1:55" ht="14.45" customHeight="1" outlineLevel="3" thickBot="1">
      <c r="A9242" s="79">
        <f t="shared" si="144"/>
        <v>9241</v>
      </c>
      <c r="F9242" s="88" t="s">
        <v>10948</v>
      </c>
      <c r="BC9242" s="83" t="s">
        <v>10949</v>
      </c>
    </row>
    <row r="9243" spans="1:55" ht="14.45" customHeight="1" outlineLevel="4" thickBot="1">
      <c r="A9243" s="79">
        <f t="shared" si="144"/>
        <v>9242</v>
      </c>
      <c r="G9243" s="89" t="s">
        <v>10950</v>
      </c>
    </row>
    <row r="9244" spans="1:55" ht="14.45" customHeight="1" outlineLevel="4" thickBot="1">
      <c r="A9244" s="79">
        <f t="shared" si="144"/>
        <v>9243</v>
      </c>
      <c r="H9244" s="73" t="s">
        <v>10951</v>
      </c>
    </row>
    <row r="9245" spans="1:55" ht="14.45" customHeight="1" outlineLevel="4" thickBot="1">
      <c r="A9245" s="79">
        <f t="shared" si="144"/>
        <v>9244</v>
      </c>
      <c r="H9245" s="73" t="s">
        <v>10952</v>
      </c>
    </row>
    <row r="9246" spans="1:55" ht="14.45" customHeight="1" outlineLevel="4" thickBot="1">
      <c r="A9246" s="79">
        <f t="shared" si="144"/>
        <v>9245</v>
      </c>
      <c r="G9246" s="89" t="s">
        <v>10953</v>
      </c>
    </row>
    <row r="9247" spans="1:55" ht="14.45" customHeight="1" outlineLevel="4" thickBot="1">
      <c r="A9247" s="79">
        <f t="shared" si="144"/>
        <v>9246</v>
      </c>
      <c r="H9247" s="73" t="s">
        <v>10954</v>
      </c>
    </row>
    <row r="9248" spans="1:55" ht="14.45" customHeight="1" outlineLevel="4" thickBot="1">
      <c r="A9248" s="79">
        <f t="shared" si="144"/>
        <v>9247</v>
      </c>
      <c r="H9248" s="73" t="s">
        <v>10955</v>
      </c>
    </row>
    <row r="9249" spans="1:55" ht="14.45" customHeight="1" outlineLevel="4" thickBot="1">
      <c r="A9249" s="79">
        <f t="shared" si="144"/>
        <v>9248</v>
      </c>
      <c r="G9249" s="89" t="s">
        <v>10956</v>
      </c>
    </row>
    <row r="9250" spans="1:55" ht="14.45" customHeight="1" outlineLevel="4" thickBot="1">
      <c r="A9250" s="79">
        <f t="shared" si="144"/>
        <v>9249</v>
      </c>
      <c r="H9250" s="73" t="s">
        <v>10957</v>
      </c>
    </row>
    <row r="9251" spans="1:55" ht="14.45" customHeight="1" outlineLevel="4" thickBot="1">
      <c r="A9251" s="79">
        <f t="shared" si="144"/>
        <v>9250</v>
      </c>
      <c r="H9251" s="73" t="s">
        <v>10958</v>
      </c>
    </row>
    <row r="9252" spans="1:55" ht="14.45" customHeight="1" outlineLevel="4" thickBot="1">
      <c r="A9252" s="79">
        <f t="shared" si="144"/>
        <v>9251</v>
      </c>
      <c r="G9252" s="89" t="s">
        <v>10959</v>
      </c>
    </row>
    <row r="9253" spans="1:55" ht="14.45" customHeight="1" outlineLevel="4" thickBot="1">
      <c r="A9253" s="79">
        <f t="shared" si="144"/>
        <v>9252</v>
      </c>
      <c r="H9253" s="73" t="s">
        <v>10960</v>
      </c>
    </row>
    <row r="9254" spans="1:55" ht="14.45" customHeight="1" outlineLevel="4" thickBot="1">
      <c r="A9254" s="79">
        <f t="shared" si="144"/>
        <v>9253</v>
      </c>
      <c r="G9254" s="89" t="s">
        <v>10961</v>
      </c>
    </row>
    <row r="9255" spans="1:55" ht="14.45" customHeight="1" outlineLevel="4" thickBot="1">
      <c r="A9255" s="79">
        <f t="shared" si="144"/>
        <v>9254</v>
      </c>
      <c r="H9255" s="73" t="s">
        <v>10962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10963</v>
      </c>
      <c r="BC9257" s="83" t="s">
        <v>10964</v>
      </c>
    </row>
    <row r="9258" spans="1:55" ht="14.45" customHeight="1" outlineLevel="3" thickBot="1">
      <c r="A9258" s="79">
        <f t="shared" si="144"/>
        <v>9257</v>
      </c>
      <c r="F9258" s="88" t="s">
        <v>10965</v>
      </c>
      <c r="BC9258" s="83" t="s">
        <v>10966</v>
      </c>
    </row>
    <row r="9259" spans="1:55" ht="14.45" customHeight="1" outlineLevel="4" thickBot="1">
      <c r="A9259" s="79">
        <f t="shared" si="144"/>
        <v>9258</v>
      </c>
      <c r="G9259" s="73" t="s">
        <v>10967</v>
      </c>
    </row>
    <row r="9260" spans="1:55" ht="14.45" customHeight="1" outlineLevel="4" thickBot="1">
      <c r="A9260" s="79">
        <f t="shared" si="144"/>
        <v>9259</v>
      </c>
      <c r="G9260" s="73" t="s">
        <v>10968</v>
      </c>
    </row>
    <row r="9261" spans="1:55" ht="14.45" customHeight="1" outlineLevel="3" thickBot="1">
      <c r="A9261" s="79">
        <f t="shared" si="144"/>
        <v>9260</v>
      </c>
      <c r="F9261" s="88" t="s">
        <v>10969</v>
      </c>
      <c r="BC9261" s="83" t="s">
        <v>10970</v>
      </c>
    </row>
    <row r="9262" spans="1:55" ht="14.45" customHeight="1" outlineLevel="4" thickBot="1">
      <c r="A9262" s="79">
        <f t="shared" si="144"/>
        <v>9261</v>
      </c>
      <c r="G9262" s="73" t="s">
        <v>10971</v>
      </c>
    </row>
    <row r="9263" spans="1:55" ht="14.45" customHeight="1" outlineLevel="4" thickBot="1">
      <c r="A9263" s="79">
        <f t="shared" si="144"/>
        <v>9262</v>
      </c>
      <c r="G9263" s="73" t="s">
        <v>10972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10973</v>
      </c>
      <c r="BC9265" s="83" t="s">
        <v>10974</v>
      </c>
    </row>
    <row r="9266" spans="1:55" ht="14.45" customHeight="1" outlineLevel="4" thickBot="1">
      <c r="A9266" s="79">
        <f t="shared" si="144"/>
        <v>9265</v>
      </c>
      <c r="F9266" s="73" t="s">
        <v>10975</v>
      </c>
    </row>
    <row r="9267" spans="1:55" ht="14.45" customHeight="1" outlineLevel="4" thickBot="1">
      <c r="A9267" s="79">
        <f t="shared" si="144"/>
        <v>9266</v>
      </c>
      <c r="F9267" s="73" t="s">
        <v>10976</v>
      </c>
    </row>
    <row r="9268" spans="1:55" ht="14.45" customHeight="1" outlineLevel="4" thickBot="1">
      <c r="A9268" s="79">
        <f t="shared" si="144"/>
        <v>9267</v>
      </c>
      <c r="F9268" s="73" t="s">
        <v>10977</v>
      </c>
    </row>
    <row r="9269" spans="1:55" ht="14.45" customHeight="1" outlineLevel="4" thickBot="1">
      <c r="A9269" s="79">
        <f t="shared" si="144"/>
        <v>9268</v>
      </c>
      <c r="F9269" s="73" t="s">
        <v>10978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10979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10980</v>
      </c>
    </row>
    <row r="9273" spans="1:55" ht="14.45" customHeight="1" outlineLevel="2" thickBot="1">
      <c r="A9273" s="79">
        <f t="shared" si="144"/>
        <v>9272</v>
      </c>
      <c r="E9273" s="87" t="s">
        <v>10981</v>
      </c>
      <c r="BC9273" s="83" t="s">
        <v>10982</v>
      </c>
    </row>
    <row r="9274" spans="1:55" ht="14.45" customHeight="1" outlineLevel="4" thickBot="1">
      <c r="A9274" s="79">
        <f t="shared" si="144"/>
        <v>9273</v>
      </c>
      <c r="F9274" s="73" t="s">
        <v>10983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10984</v>
      </c>
      <c r="BC9276" s="83" t="s">
        <v>10985</v>
      </c>
    </row>
    <row r="9277" spans="1:55" ht="14.45" customHeight="1" outlineLevel="3" thickBot="1">
      <c r="A9277" s="79">
        <f t="shared" si="144"/>
        <v>9276</v>
      </c>
      <c r="F9277" s="88" t="s">
        <v>10986</v>
      </c>
      <c r="BC9277" s="83" t="s">
        <v>10987</v>
      </c>
    </row>
    <row r="9278" spans="1:55" ht="14.45" customHeight="1" outlineLevel="4" thickBot="1">
      <c r="A9278" s="79">
        <f t="shared" si="144"/>
        <v>9277</v>
      </c>
      <c r="G9278" s="73" t="s">
        <v>10988</v>
      </c>
    </row>
    <row r="9279" spans="1:55" ht="14.45" customHeight="1" outlineLevel="3" thickBot="1">
      <c r="A9279" s="79">
        <f t="shared" si="144"/>
        <v>9278</v>
      </c>
      <c r="F9279" s="88" t="s">
        <v>10989</v>
      </c>
      <c r="BC9279" s="83" t="s">
        <v>10990</v>
      </c>
    </row>
    <row r="9280" spans="1:55" ht="14.45" customHeight="1" outlineLevel="4" thickBot="1">
      <c r="A9280" s="79">
        <f t="shared" si="144"/>
        <v>9279</v>
      </c>
      <c r="G9280" s="73" t="s">
        <v>10991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10992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10993</v>
      </c>
      <c r="BC9282" s="83" t="s">
        <v>10994</v>
      </c>
    </row>
    <row r="9283" spans="1:55" ht="14.45" customHeight="1" outlineLevel="4" thickBot="1">
      <c r="A9283" s="79">
        <f t="shared" si="144"/>
        <v>9282</v>
      </c>
      <c r="G9283" s="73" t="s">
        <v>10995</v>
      </c>
    </row>
    <row r="9284" spans="1:55" ht="14.45" customHeight="1" outlineLevel="3" thickBot="1">
      <c r="A9284" s="79">
        <f t="shared" si="144"/>
        <v>9283</v>
      </c>
      <c r="F9284" s="88" t="s">
        <v>10996</v>
      </c>
      <c r="BC9284" s="83" t="s">
        <v>10997</v>
      </c>
    </row>
    <row r="9285" spans="1:55" ht="14.45" customHeight="1" outlineLevel="4" thickBot="1">
      <c r="A9285" s="79">
        <f t="shared" si="144"/>
        <v>9284</v>
      </c>
      <c r="G9285" s="73" t="s">
        <v>10998</v>
      </c>
      <c r="BC9285" s="76" t="s">
        <v>10999</v>
      </c>
    </row>
    <row r="9286" spans="1:55" ht="14.45" customHeight="1" outlineLevel="4" thickBot="1">
      <c r="A9286" s="79">
        <f t="shared" si="144"/>
        <v>9285</v>
      </c>
      <c r="G9286" s="73" t="s">
        <v>11000</v>
      </c>
      <c r="BC9286" s="76" t="s">
        <v>11001</v>
      </c>
    </row>
    <row r="9287" spans="1:55" ht="14.45" customHeight="1" outlineLevel="3" thickBot="1">
      <c r="A9287" s="79">
        <f t="shared" si="144"/>
        <v>9286</v>
      </c>
      <c r="F9287" s="88" t="s">
        <v>11002</v>
      </c>
      <c r="BC9287" s="83" t="s">
        <v>11003</v>
      </c>
    </row>
    <row r="9288" spans="1:55" ht="14.45" customHeight="1" outlineLevel="4" thickBot="1">
      <c r="A9288" s="79">
        <f t="shared" si="144"/>
        <v>9287</v>
      </c>
      <c r="G9288" s="73" t="s">
        <v>11004</v>
      </c>
    </row>
    <row r="9289" spans="1:55" ht="14.45" customHeight="1" outlineLevel="4" thickBot="1">
      <c r="A9289" s="79">
        <f t="shared" si="144"/>
        <v>9288</v>
      </c>
      <c r="G9289" s="73" t="s">
        <v>11005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11006</v>
      </c>
      <c r="BC9291" s="83" t="s">
        <v>11007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11008</v>
      </c>
      <c r="BC9292" s="83" t="s">
        <v>11009</v>
      </c>
    </row>
    <row r="9293" spans="1:55" ht="14.45" customHeight="1" outlineLevel="4" thickBot="1">
      <c r="A9293" s="79">
        <f t="shared" si="145"/>
        <v>9292</v>
      </c>
      <c r="G9293" s="73" t="s">
        <v>10452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11010</v>
      </c>
      <c r="BC9294" s="83" t="s">
        <v>11011</v>
      </c>
    </row>
    <row r="9295" spans="1:55" ht="14.45" customHeight="1" outlineLevel="4" thickBot="1">
      <c r="A9295" s="79">
        <f t="shared" si="145"/>
        <v>9294</v>
      </c>
      <c r="G9295" s="89" t="s">
        <v>11012</v>
      </c>
    </row>
    <row r="9296" spans="1:55" ht="14.45" customHeight="1" outlineLevel="4" thickBot="1">
      <c r="A9296" s="79">
        <f t="shared" si="145"/>
        <v>9295</v>
      </c>
      <c r="H9296" s="73" t="s">
        <v>11013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11014</v>
      </c>
    </row>
    <row r="9298" spans="1:55" ht="14.45" customHeight="1" outlineLevel="4" thickBot="1">
      <c r="A9298" s="79">
        <f t="shared" si="145"/>
        <v>9297</v>
      </c>
      <c r="H9298" s="73" t="s">
        <v>11015</v>
      </c>
    </row>
    <row r="9299" spans="1:55" ht="14.45" customHeight="1" outlineLevel="4" thickBot="1">
      <c r="A9299" s="79">
        <f t="shared" si="145"/>
        <v>9298</v>
      </c>
      <c r="H9299" s="73" t="s">
        <v>11016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11017</v>
      </c>
      <c r="BC9300" s="83" t="s">
        <v>11018</v>
      </c>
    </row>
    <row r="9301" spans="1:55" ht="14.45" customHeight="1" outlineLevel="4" thickBot="1">
      <c r="A9301" s="79">
        <f t="shared" si="145"/>
        <v>9300</v>
      </c>
      <c r="G9301" s="89" t="s">
        <v>11019</v>
      </c>
    </row>
    <row r="9302" spans="1:55" ht="14.45" customHeight="1" outlineLevel="4" thickBot="1">
      <c r="A9302" s="79">
        <f t="shared" si="145"/>
        <v>9301</v>
      </c>
      <c r="H9302" s="73" t="s">
        <v>11020</v>
      </c>
    </row>
    <row r="9303" spans="1:55" ht="14.45" customHeight="1" outlineLevel="4" thickBot="1">
      <c r="A9303" s="79">
        <f t="shared" si="145"/>
        <v>9302</v>
      </c>
      <c r="H9303" s="73" t="s">
        <v>11021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11022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11023</v>
      </c>
    </row>
    <row r="9306" spans="1:55" ht="14.45" customHeight="1" outlineLevel="4" thickBot="1">
      <c r="A9306" s="79">
        <f t="shared" si="145"/>
        <v>9305</v>
      </c>
      <c r="H9306" s="73" t="s">
        <v>11024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11025</v>
      </c>
    </row>
    <row r="9308" spans="1:55" ht="14.45" customHeight="1" outlineLevel="4" thickBot="1">
      <c r="A9308" s="79">
        <f t="shared" si="145"/>
        <v>9307</v>
      </c>
      <c r="H9308" s="73" t="s">
        <v>11026</v>
      </c>
    </row>
    <row r="9309" spans="1:55" ht="14.45" customHeight="1" outlineLevel="4" thickBot="1">
      <c r="A9309" s="79">
        <f t="shared" si="145"/>
        <v>9308</v>
      </c>
      <c r="G9309" s="89" t="s">
        <v>11027</v>
      </c>
    </row>
    <row r="9310" spans="1:55" ht="14.45" customHeight="1" outlineLevel="4" thickBot="1">
      <c r="A9310" s="79">
        <f t="shared" si="145"/>
        <v>9309</v>
      </c>
      <c r="H9310" s="73" t="s">
        <v>11028</v>
      </c>
    </row>
    <row r="9311" spans="1:55" ht="14.45" customHeight="1" outlineLevel="4" thickBot="1">
      <c r="A9311" s="79">
        <f t="shared" si="145"/>
        <v>9310</v>
      </c>
      <c r="H9311" s="96" t="s">
        <v>11029</v>
      </c>
    </row>
    <row r="9312" spans="1:55" ht="14.45" customHeight="1" outlineLevel="4" thickBot="1">
      <c r="A9312" s="79">
        <f t="shared" si="145"/>
        <v>9311</v>
      </c>
      <c r="G9312" s="89" t="s">
        <v>11030</v>
      </c>
    </row>
    <row r="9313" spans="1:55" ht="14.45" customHeight="1" outlineLevel="4" thickBot="1">
      <c r="A9313" s="79">
        <f t="shared" si="145"/>
        <v>9312</v>
      </c>
      <c r="H9313" s="93" t="s">
        <v>11031</v>
      </c>
    </row>
    <row r="9314" spans="1:55" ht="14.45" customHeight="1" outlineLevel="4" thickBot="1">
      <c r="A9314" s="79">
        <f t="shared" si="145"/>
        <v>9313</v>
      </c>
      <c r="I9314" s="73" t="s">
        <v>11032</v>
      </c>
    </row>
    <row r="9315" spans="1:55" ht="14.45" customHeight="1" outlineLevel="4" thickBot="1">
      <c r="A9315" s="79">
        <f t="shared" si="145"/>
        <v>9314</v>
      </c>
      <c r="I9315" s="91" t="s">
        <v>11033</v>
      </c>
    </row>
    <row r="9316" spans="1:55" ht="14.45" customHeight="1" outlineLevel="4" thickBot="1">
      <c r="A9316" s="79">
        <f t="shared" si="145"/>
        <v>9315</v>
      </c>
      <c r="I9316" s="73" t="s">
        <v>10463</v>
      </c>
    </row>
    <row r="9317" spans="1:55" ht="14.45" customHeight="1" outlineLevel="4" thickBot="1">
      <c r="A9317" s="79">
        <f t="shared" si="145"/>
        <v>9316</v>
      </c>
      <c r="H9317" s="93" t="s">
        <v>11034</v>
      </c>
    </row>
    <row r="9318" spans="1:55" ht="14.45" customHeight="1" outlineLevel="4" thickBot="1">
      <c r="A9318" s="79">
        <f t="shared" si="145"/>
        <v>9317</v>
      </c>
      <c r="I9318" s="100" t="s">
        <v>5462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11035</v>
      </c>
      <c r="AO9319" s="78"/>
      <c r="BC9319" s="114" t="s">
        <v>11036</v>
      </c>
    </row>
    <row r="9320" spans="1:55" ht="14.45" customHeight="1" outlineLevel="4" thickBot="1">
      <c r="A9320" s="79">
        <f t="shared" si="145"/>
        <v>9319</v>
      </c>
      <c r="I9320" s="100" t="s">
        <v>5466</v>
      </c>
      <c r="AO9320" s="78"/>
      <c r="BC9320" s="76" t="s">
        <v>11037</v>
      </c>
    </row>
    <row r="9321" spans="1:55" ht="14.45" customHeight="1" outlineLevel="4" thickBot="1">
      <c r="A9321" s="79">
        <f t="shared" si="145"/>
        <v>9320</v>
      </c>
      <c r="I9321" s="175" t="s">
        <v>5337</v>
      </c>
      <c r="J9321" s="146" t="s">
        <v>11038</v>
      </c>
      <c r="BC9321" s="76" t="s">
        <v>11039</v>
      </c>
    </row>
    <row r="9322" spans="1:55" ht="14.45" customHeight="1" outlineLevel="4" thickBot="1">
      <c r="A9322" s="79">
        <f t="shared" si="145"/>
        <v>9321</v>
      </c>
      <c r="K9322" s="73" t="s">
        <v>11040</v>
      </c>
    </row>
    <row r="9323" spans="1:55" ht="14.45" customHeight="1" outlineLevel="4" thickBot="1">
      <c r="A9323" s="79">
        <f t="shared" si="145"/>
        <v>9322</v>
      </c>
      <c r="K9323" s="73" t="s">
        <v>11041</v>
      </c>
    </row>
    <row r="9324" spans="1:55" ht="14.45" customHeight="1" outlineLevel="4" thickBot="1">
      <c r="A9324" s="79">
        <f t="shared" si="145"/>
        <v>9323</v>
      </c>
      <c r="J9324" s="146" t="s">
        <v>11042</v>
      </c>
    </row>
    <row r="9325" spans="1:55" ht="14.45" customHeight="1" outlineLevel="4" thickBot="1">
      <c r="A9325" s="79">
        <f t="shared" si="145"/>
        <v>9324</v>
      </c>
      <c r="K9325" s="73" t="s">
        <v>11043</v>
      </c>
    </row>
    <row r="9326" spans="1:55" ht="14.45" customHeight="1" outlineLevel="4" thickBot="1">
      <c r="A9326" s="79">
        <f t="shared" si="145"/>
        <v>9325</v>
      </c>
      <c r="K9326" s="73" t="s">
        <v>11044</v>
      </c>
    </row>
    <row r="9327" spans="1:55" ht="14.45" customHeight="1" outlineLevel="4" thickBot="1">
      <c r="A9327" s="79">
        <f t="shared" si="145"/>
        <v>9326</v>
      </c>
      <c r="I9327" s="100" t="s">
        <v>8776</v>
      </c>
    </row>
    <row r="9328" spans="1:55" ht="14.45" customHeight="1" outlineLevel="4" thickBot="1">
      <c r="A9328" s="79">
        <f t="shared" si="145"/>
        <v>9327</v>
      </c>
      <c r="J9328" s="73" t="s">
        <v>11045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11046</v>
      </c>
    </row>
    <row r="9330" spans="1:55" ht="14.45" customHeight="1" outlineLevel="4" thickBot="1">
      <c r="A9330" s="79">
        <f t="shared" si="145"/>
        <v>9329</v>
      </c>
      <c r="H9330" s="93" t="s">
        <v>11047</v>
      </c>
    </row>
    <row r="9331" spans="1:55" ht="14.45" customHeight="1" outlineLevel="4" thickBot="1">
      <c r="A9331" s="79">
        <f t="shared" si="145"/>
        <v>9330</v>
      </c>
      <c r="I9331" s="100" t="s">
        <v>11048</v>
      </c>
    </row>
    <row r="9332" spans="1:55" ht="14.45" customHeight="1" outlineLevel="4" thickBot="1">
      <c r="A9332" s="79">
        <f t="shared" si="145"/>
        <v>9331</v>
      </c>
      <c r="J9332" s="146" t="s">
        <v>11049</v>
      </c>
    </row>
    <row r="9333" spans="1:55" ht="14.45" customHeight="1" outlineLevel="4" thickBot="1">
      <c r="A9333" s="79">
        <f t="shared" si="145"/>
        <v>9332</v>
      </c>
      <c r="K9333" s="73" t="s">
        <v>11050</v>
      </c>
      <c r="BC9333" s="114" t="s">
        <v>11051</v>
      </c>
    </row>
    <row r="9334" spans="1:55" ht="14.45" customHeight="1" outlineLevel="4" thickBot="1">
      <c r="A9334" s="79">
        <f t="shared" si="145"/>
        <v>9333</v>
      </c>
      <c r="K9334" s="73" t="s">
        <v>11052</v>
      </c>
      <c r="BC9334" s="76" t="s">
        <v>11053</v>
      </c>
    </row>
    <row r="9335" spans="1:55" ht="14.45" customHeight="1" outlineLevel="4" thickBot="1">
      <c r="A9335" s="79">
        <f t="shared" si="145"/>
        <v>9334</v>
      </c>
      <c r="J9335" s="146" t="s">
        <v>11054</v>
      </c>
    </row>
    <row r="9336" spans="1:55" ht="14.45" customHeight="1" outlineLevel="4" thickBot="1">
      <c r="A9336" s="79">
        <f t="shared" si="145"/>
        <v>9335</v>
      </c>
      <c r="K9336" s="73" t="s">
        <v>11055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11056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7424</v>
      </c>
    </row>
    <row r="9339" spans="1:55" ht="14.45" customHeight="1" outlineLevel="4" thickBot="1">
      <c r="A9339" s="79">
        <f t="shared" si="145"/>
        <v>9338</v>
      </c>
      <c r="K9339" s="73" t="s">
        <v>11057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11058</v>
      </c>
    </row>
    <row r="9341" spans="1:55" ht="14.45" customHeight="1" outlineLevel="4" thickBot="1">
      <c r="A9341" s="79">
        <f t="shared" si="145"/>
        <v>9340</v>
      </c>
      <c r="J9341" s="146" t="s">
        <v>11059</v>
      </c>
    </row>
    <row r="9342" spans="1:55" ht="14.45" customHeight="1" outlineLevel="4" thickBot="1">
      <c r="A9342" s="79">
        <f t="shared" si="145"/>
        <v>9341</v>
      </c>
      <c r="K9342" s="73" t="s">
        <v>11060</v>
      </c>
    </row>
    <row r="9343" spans="1:55" ht="14.45" customHeight="1" outlineLevel="4" thickBot="1">
      <c r="A9343" s="79">
        <f t="shared" si="145"/>
        <v>9342</v>
      </c>
      <c r="K9343" s="73" t="s">
        <v>11061</v>
      </c>
    </row>
    <row r="9344" spans="1:55" ht="14.45" customHeight="1" outlineLevel="4" thickBot="1">
      <c r="A9344" s="79">
        <f t="shared" si="145"/>
        <v>9343</v>
      </c>
      <c r="K9344" s="73" t="s">
        <v>11062</v>
      </c>
    </row>
    <row r="9345" spans="1:55" ht="14.45" customHeight="1" outlineLevel="4" thickBot="1">
      <c r="A9345" s="79">
        <f t="shared" si="145"/>
        <v>9344</v>
      </c>
      <c r="J9345" s="146" t="s">
        <v>11063</v>
      </c>
    </row>
    <row r="9346" spans="1:55" ht="14.45" customHeight="1" outlineLevel="4" thickBot="1">
      <c r="A9346" s="79">
        <f t="shared" si="145"/>
        <v>9345</v>
      </c>
      <c r="K9346" s="147" t="s">
        <v>11064</v>
      </c>
    </row>
    <row r="9347" spans="1:55" ht="14.45" customHeight="1" outlineLevel="4" thickBot="1">
      <c r="A9347" s="79">
        <f t="shared" si="145"/>
        <v>9346</v>
      </c>
      <c r="L9347" s="73" t="s">
        <v>11065</v>
      </c>
      <c r="BC9347" s="114" t="s">
        <v>11066</v>
      </c>
    </row>
    <row r="9348" spans="1:55" ht="14.45" customHeight="1" outlineLevel="4" thickBot="1">
      <c r="A9348" s="79">
        <f t="shared" si="145"/>
        <v>9347</v>
      </c>
      <c r="L9348" s="73" t="s">
        <v>11067</v>
      </c>
      <c r="BC9348" s="114" t="s">
        <v>11068</v>
      </c>
    </row>
    <row r="9349" spans="1:55" ht="14.45" customHeight="1" outlineLevel="4" thickBot="1">
      <c r="A9349" s="79">
        <f t="shared" si="145"/>
        <v>9348</v>
      </c>
      <c r="K9349" s="147" t="s">
        <v>11069</v>
      </c>
      <c r="BC9349" s="76" t="s">
        <v>11070</v>
      </c>
    </row>
    <row r="9350" spans="1:55" ht="14.45" customHeight="1" outlineLevel="4" thickBot="1">
      <c r="A9350" s="79">
        <f t="shared" si="145"/>
        <v>9349</v>
      </c>
      <c r="L9350" s="73" t="s">
        <v>11071</v>
      </c>
    </row>
    <row r="9351" spans="1:55" ht="14.45" customHeight="1" outlineLevel="4" thickBot="1">
      <c r="A9351" s="79">
        <f t="shared" si="145"/>
        <v>9350</v>
      </c>
      <c r="L9351" s="73" t="s">
        <v>11072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11073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11074</v>
      </c>
    </row>
    <row r="9354" spans="1:55" ht="14.45" customHeight="1" outlineLevel="4" thickBot="1">
      <c r="A9354" s="79">
        <f t="shared" si="145"/>
        <v>9353</v>
      </c>
      <c r="L9354" s="73" t="s">
        <v>11075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11076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11077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11078</v>
      </c>
      <c r="BC9358" s="83" t="s">
        <v>11079</v>
      </c>
    </row>
    <row r="9359" spans="1:55" ht="14.45" customHeight="1" outlineLevel="3" thickBot="1">
      <c r="A9359" s="79">
        <f t="shared" si="146"/>
        <v>9358</v>
      </c>
      <c r="F9359" s="88" t="s">
        <v>10408</v>
      </c>
      <c r="BC9359" s="83" t="s">
        <v>11080</v>
      </c>
    </row>
    <row r="9360" spans="1:55" ht="14.45" customHeight="1" outlineLevel="4" thickBot="1">
      <c r="A9360" s="79">
        <f t="shared" si="146"/>
        <v>9359</v>
      </c>
      <c r="G9360" s="73" t="s">
        <v>11081</v>
      </c>
    </row>
    <row r="9361" spans="1:55" ht="14.45" customHeight="1" outlineLevel="4" thickBot="1">
      <c r="A9361" s="79">
        <f t="shared" si="146"/>
        <v>9360</v>
      </c>
      <c r="G9361" s="73" t="s">
        <v>11082</v>
      </c>
    </row>
    <row r="9362" spans="1:55" ht="14.45" customHeight="1" outlineLevel="3" thickBot="1">
      <c r="A9362" s="79">
        <f t="shared" si="146"/>
        <v>9361</v>
      </c>
      <c r="F9362" s="88" t="s">
        <v>11083</v>
      </c>
      <c r="AZ9362" s="74"/>
      <c r="BC9362" s="83" t="s">
        <v>11084</v>
      </c>
    </row>
    <row r="9363" spans="1:55" ht="14.45" customHeight="1" outlineLevel="4" thickBot="1">
      <c r="A9363" s="79">
        <f t="shared" si="146"/>
        <v>9362</v>
      </c>
      <c r="G9363" s="73" t="s">
        <v>11085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11086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11087</v>
      </c>
      <c r="AZ9365" s="74"/>
      <c r="BC9365" s="83" t="s">
        <v>11088</v>
      </c>
    </row>
    <row r="9366" spans="1:55" ht="14.45" customHeight="1" outlineLevel="4" thickBot="1">
      <c r="A9366" s="79">
        <f t="shared" si="146"/>
        <v>9365</v>
      </c>
      <c r="G9366" s="73" t="s">
        <v>11089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11090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11091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11092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11093</v>
      </c>
      <c r="BC9370" s="83" t="s">
        <v>11094</v>
      </c>
    </row>
    <row r="9371" spans="1:55" ht="14.45" customHeight="1" outlineLevel="4" thickBot="1">
      <c r="A9371" s="79">
        <f t="shared" si="146"/>
        <v>9370</v>
      </c>
      <c r="G9371" s="73" t="s">
        <v>11095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11096</v>
      </c>
    </row>
    <row r="9373" spans="1:55" ht="14.45" customHeight="1" outlineLevel="4" thickBot="1">
      <c r="A9373" s="79">
        <f t="shared" si="146"/>
        <v>9372</v>
      </c>
      <c r="G9373" s="73" t="s">
        <v>11097</v>
      </c>
    </row>
    <row r="9374" spans="1:55" ht="14.45" customHeight="1" outlineLevel="3" thickBot="1">
      <c r="A9374" s="79">
        <f t="shared" si="146"/>
        <v>9373</v>
      </c>
      <c r="F9374" s="88" t="s">
        <v>11098</v>
      </c>
      <c r="BC9374" s="83" t="s">
        <v>11099</v>
      </c>
    </row>
    <row r="9375" spans="1:55" ht="14.45" customHeight="1" outlineLevel="4" thickBot="1">
      <c r="A9375" s="79">
        <f t="shared" si="146"/>
        <v>9374</v>
      </c>
      <c r="G9375" s="89" t="s">
        <v>11100</v>
      </c>
    </row>
    <row r="9376" spans="1:55" ht="14.45" customHeight="1" outlineLevel="4" thickBot="1">
      <c r="A9376" s="79">
        <f t="shared" si="146"/>
        <v>9375</v>
      </c>
      <c r="H9376" s="73" t="s">
        <v>11101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11102</v>
      </c>
    </row>
    <row r="9378" spans="1:9" ht="14.45" customHeight="1" outlineLevel="4" thickBot="1">
      <c r="A9378" s="79">
        <f t="shared" si="146"/>
        <v>9377</v>
      </c>
      <c r="G9378" s="89" t="s">
        <v>11103</v>
      </c>
    </row>
    <row r="9379" spans="1:9" ht="14.45" customHeight="1" outlineLevel="4" thickBot="1">
      <c r="A9379" s="79">
        <f t="shared" si="146"/>
        <v>9378</v>
      </c>
      <c r="H9379" s="93" t="s">
        <v>11104</v>
      </c>
    </row>
    <row r="9380" spans="1:9" ht="14.45" customHeight="1" outlineLevel="4" thickBot="1">
      <c r="A9380" s="79">
        <f t="shared" si="146"/>
        <v>9379</v>
      </c>
      <c r="I9380" s="73" t="s">
        <v>11105</v>
      </c>
    </row>
    <row r="9381" spans="1:9" ht="14.45" customHeight="1" outlineLevel="4" thickBot="1">
      <c r="A9381" s="79">
        <f t="shared" si="146"/>
        <v>9380</v>
      </c>
      <c r="H9381" s="93" t="s">
        <v>11106</v>
      </c>
    </row>
    <row r="9382" spans="1:9" ht="14.45" customHeight="1" outlineLevel="4" thickBot="1">
      <c r="A9382" s="79">
        <f t="shared" si="146"/>
        <v>9381</v>
      </c>
      <c r="I9382" s="73" t="s">
        <v>11107</v>
      </c>
    </row>
    <row r="9383" spans="1:9" ht="14.45" customHeight="1" outlineLevel="4" thickBot="1">
      <c r="A9383" s="79">
        <f t="shared" si="146"/>
        <v>9382</v>
      </c>
      <c r="I9383" s="73" t="s">
        <v>11108</v>
      </c>
    </row>
    <row r="9384" spans="1:9" ht="14.45" customHeight="1" outlineLevel="4" thickBot="1">
      <c r="A9384" s="79">
        <f t="shared" si="146"/>
        <v>9383</v>
      </c>
      <c r="H9384" s="93" t="s">
        <v>11109</v>
      </c>
    </row>
    <row r="9385" spans="1:9" ht="14.45" customHeight="1" outlineLevel="4" thickBot="1">
      <c r="A9385" s="79">
        <f t="shared" si="146"/>
        <v>9384</v>
      </c>
      <c r="I9385" s="73" t="s">
        <v>11110</v>
      </c>
    </row>
    <row r="9386" spans="1:9" ht="14.45" customHeight="1" outlineLevel="4" thickBot="1">
      <c r="A9386" s="79">
        <f t="shared" si="146"/>
        <v>9385</v>
      </c>
      <c r="I9386" s="73" t="s">
        <v>11111</v>
      </c>
    </row>
    <row r="9387" spans="1:9" ht="14.45" customHeight="1" outlineLevel="4" thickBot="1">
      <c r="A9387" s="79">
        <f t="shared" si="146"/>
        <v>9386</v>
      </c>
      <c r="F9387" s="134" t="s">
        <v>1538</v>
      </c>
      <c r="G9387" s="89" t="s">
        <v>11112</v>
      </c>
    </row>
    <row r="9388" spans="1:9" ht="14.45" customHeight="1" outlineLevel="4" thickBot="1">
      <c r="A9388" s="79">
        <f t="shared" si="146"/>
        <v>9387</v>
      </c>
      <c r="H9388" s="93" t="s">
        <v>11113</v>
      </c>
    </row>
    <row r="9389" spans="1:9" ht="14.45" customHeight="1" outlineLevel="4" thickBot="1">
      <c r="A9389" s="79">
        <f t="shared" si="146"/>
        <v>9388</v>
      </c>
      <c r="I9389" s="73" t="s">
        <v>11114</v>
      </c>
    </row>
    <row r="9390" spans="1:9" ht="14.45" customHeight="1" outlineLevel="4" thickBot="1">
      <c r="A9390" s="79">
        <f t="shared" si="146"/>
        <v>9389</v>
      </c>
      <c r="I9390" s="73" t="s">
        <v>11115</v>
      </c>
    </row>
    <row r="9391" spans="1:9" ht="14.45" customHeight="1" outlineLevel="4" thickBot="1">
      <c r="A9391" s="79">
        <f t="shared" si="146"/>
        <v>9390</v>
      </c>
      <c r="H9391" s="93" t="s">
        <v>11116</v>
      </c>
    </row>
    <row r="9392" spans="1:9" ht="14.45" customHeight="1" outlineLevel="4" thickBot="1">
      <c r="A9392" s="79">
        <f t="shared" si="146"/>
        <v>9391</v>
      </c>
      <c r="I9392" s="100" t="s">
        <v>11117</v>
      </c>
    </row>
    <row r="9393" spans="1:10" ht="14.45" customHeight="1" outlineLevel="4" thickBot="1">
      <c r="A9393" s="79">
        <f t="shared" si="146"/>
        <v>9392</v>
      </c>
      <c r="J9393" s="73" t="s">
        <v>11118</v>
      </c>
    </row>
    <row r="9394" spans="1:10" ht="14.45" customHeight="1" outlineLevel="4" thickBot="1">
      <c r="A9394" s="79">
        <f t="shared" si="146"/>
        <v>9393</v>
      </c>
      <c r="J9394" s="73" t="s">
        <v>11119</v>
      </c>
    </row>
    <row r="9395" spans="1:10" ht="14.45" customHeight="1" outlineLevel="4" thickBot="1">
      <c r="A9395" s="79">
        <f t="shared" si="146"/>
        <v>9394</v>
      </c>
      <c r="I9395" s="100" t="s">
        <v>11120</v>
      </c>
    </row>
    <row r="9396" spans="1:10" ht="14.45" customHeight="1" outlineLevel="4" thickBot="1">
      <c r="A9396" s="79">
        <f t="shared" si="146"/>
        <v>9395</v>
      </c>
      <c r="J9396" s="73" t="s">
        <v>11121</v>
      </c>
    </row>
    <row r="9397" spans="1:10" ht="14.45" customHeight="1" outlineLevel="4" thickBot="1">
      <c r="A9397" s="79">
        <f t="shared" si="146"/>
        <v>9396</v>
      </c>
      <c r="J9397" s="73" t="s">
        <v>11122</v>
      </c>
    </row>
    <row r="9398" spans="1:10" ht="14.45" customHeight="1" outlineLevel="4" thickBot="1">
      <c r="A9398" s="79">
        <f t="shared" si="146"/>
        <v>9397</v>
      </c>
      <c r="J9398" s="73" t="s">
        <v>11123</v>
      </c>
    </row>
    <row r="9399" spans="1:10" ht="14.45" customHeight="1" outlineLevel="4" thickBot="1">
      <c r="A9399" s="79">
        <f t="shared" si="146"/>
        <v>9398</v>
      </c>
      <c r="J9399" s="73" t="s">
        <v>11124</v>
      </c>
    </row>
    <row r="9400" spans="1:10" ht="14.45" customHeight="1" outlineLevel="4" thickBot="1">
      <c r="A9400" s="79">
        <f t="shared" si="146"/>
        <v>9399</v>
      </c>
      <c r="J9400" s="73" t="s">
        <v>11125</v>
      </c>
    </row>
    <row r="9401" spans="1:10" ht="14.45" customHeight="1" outlineLevel="4" thickBot="1">
      <c r="A9401" s="79">
        <f t="shared" si="146"/>
        <v>9400</v>
      </c>
      <c r="J9401" s="73" t="s">
        <v>11126</v>
      </c>
    </row>
    <row r="9402" spans="1:10" ht="14.45" customHeight="1" outlineLevel="4" thickBot="1">
      <c r="A9402" s="79">
        <f t="shared" si="146"/>
        <v>9401</v>
      </c>
      <c r="I9402" s="100" t="s">
        <v>11127</v>
      </c>
    </row>
    <row r="9403" spans="1:10" ht="14.45" customHeight="1" outlineLevel="4" thickBot="1">
      <c r="A9403" s="79">
        <f t="shared" si="146"/>
        <v>9402</v>
      </c>
      <c r="J9403" s="73" t="s">
        <v>11128</v>
      </c>
    </row>
    <row r="9404" spans="1:10" ht="14.45" customHeight="1" outlineLevel="4" thickBot="1">
      <c r="A9404" s="79">
        <f t="shared" si="146"/>
        <v>9403</v>
      </c>
      <c r="J9404" s="73" t="s">
        <v>8849</v>
      </c>
    </row>
    <row r="9405" spans="1:10" ht="14.45" customHeight="1" outlineLevel="4" thickBot="1">
      <c r="A9405" s="79">
        <f t="shared" si="146"/>
        <v>9404</v>
      </c>
      <c r="I9405" s="100" t="s">
        <v>11129</v>
      </c>
    </row>
    <row r="9406" spans="1:10" ht="14.45" customHeight="1" outlineLevel="4" thickBot="1">
      <c r="A9406" s="79">
        <f t="shared" si="146"/>
        <v>9405</v>
      </c>
      <c r="J9406" s="73" t="s">
        <v>11130</v>
      </c>
    </row>
    <row r="9407" spans="1:10" ht="14.45" customHeight="1" outlineLevel="4" thickBot="1">
      <c r="A9407" s="79">
        <f t="shared" si="146"/>
        <v>9406</v>
      </c>
      <c r="J9407" s="73" t="s">
        <v>11131</v>
      </c>
    </row>
    <row r="9408" spans="1:10" ht="14.45" customHeight="1" outlineLevel="4" thickBot="1">
      <c r="A9408" s="79">
        <f t="shared" si="146"/>
        <v>9407</v>
      </c>
      <c r="H9408" s="93" t="s">
        <v>11132</v>
      </c>
    </row>
    <row r="9409" spans="1:10" ht="14.45" customHeight="1" outlineLevel="4" thickBot="1">
      <c r="A9409" s="79">
        <f t="shared" si="146"/>
        <v>9408</v>
      </c>
      <c r="I9409" s="73" t="s">
        <v>11133</v>
      </c>
    </row>
    <row r="9410" spans="1:10" ht="14.45" customHeight="1" outlineLevel="4" thickBot="1">
      <c r="A9410" s="79">
        <f t="shared" si="146"/>
        <v>9409</v>
      </c>
      <c r="I9410" s="73" t="s">
        <v>11134</v>
      </c>
    </row>
    <row r="9411" spans="1:10" ht="14.45" customHeight="1" outlineLevel="4" thickBot="1">
      <c r="A9411" s="79">
        <f t="shared" si="146"/>
        <v>9410</v>
      </c>
      <c r="G9411" s="89" t="s">
        <v>11135</v>
      </c>
    </row>
    <row r="9412" spans="1:10" ht="14.45" customHeight="1" outlineLevel="4" thickBot="1">
      <c r="A9412" s="79">
        <f t="shared" si="146"/>
        <v>9411</v>
      </c>
      <c r="H9412" s="93" t="s">
        <v>11136</v>
      </c>
    </row>
    <row r="9413" spans="1:10" ht="14.45" customHeight="1" outlineLevel="4" thickBot="1">
      <c r="A9413" s="79">
        <f t="shared" si="146"/>
        <v>9412</v>
      </c>
      <c r="I9413" s="100" t="s">
        <v>11137</v>
      </c>
    </row>
    <row r="9414" spans="1:10" ht="14.45" customHeight="1" outlineLevel="4" thickBot="1">
      <c r="A9414" s="79">
        <f t="shared" si="146"/>
        <v>9413</v>
      </c>
      <c r="J9414" s="73" t="s">
        <v>11138</v>
      </c>
    </row>
    <row r="9415" spans="1:10" ht="14.45" customHeight="1" outlineLevel="4" thickBot="1">
      <c r="A9415" s="79">
        <f t="shared" si="146"/>
        <v>9414</v>
      </c>
      <c r="J9415" s="73" t="s">
        <v>11139</v>
      </c>
    </row>
    <row r="9416" spans="1:10" ht="14.45" customHeight="1" outlineLevel="4" thickBot="1">
      <c r="A9416" s="79">
        <f t="shared" si="146"/>
        <v>9415</v>
      </c>
      <c r="J9416" s="73" t="s">
        <v>11140</v>
      </c>
    </row>
    <row r="9417" spans="1:10" ht="14.45" customHeight="1" outlineLevel="4" thickBot="1">
      <c r="A9417" s="79">
        <f t="shared" si="146"/>
        <v>9416</v>
      </c>
      <c r="I9417" s="100" t="s">
        <v>11141</v>
      </c>
    </row>
    <row r="9418" spans="1:10" ht="14.45" customHeight="1" outlineLevel="4" thickBot="1">
      <c r="A9418" s="79">
        <f t="shared" si="146"/>
        <v>9417</v>
      </c>
      <c r="J9418" s="73" t="s">
        <v>11142</v>
      </c>
    </row>
    <row r="9419" spans="1:10" ht="14.45" customHeight="1" outlineLevel="4" thickBot="1">
      <c r="A9419" s="79">
        <f t="shared" si="146"/>
        <v>9418</v>
      </c>
      <c r="J9419" s="73" t="s">
        <v>11143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11144</v>
      </c>
    </row>
    <row r="9421" spans="1:10" ht="14.45" customHeight="1" outlineLevel="4" thickBot="1">
      <c r="A9421" s="79">
        <f t="shared" si="147"/>
        <v>9420</v>
      </c>
      <c r="J9421" s="73" t="s">
        <v>11145</v>
      </c>
    </row>
    <row r="9422" spans="1:10" ht="14.45" customHeight="1" outlineLevel="4" thickBot="1">
      <c r="A9422" s="79">
        <f t="shared" si="147"/>
        <v>9421</v>
      </c>
      <c r="J9422" s="73" t="s">
        <v>11146</v>
      </c>
    </row>
    <row r="9423" spans="1:10" ht="14.45" customHeight="1" outlineLevel="4" thickBot="1">
      <c r="A9423" s="79">
        <f t="shared" si="147"/>
        <v>9422</v>
      </c>
      <c r="J9423" s="73" t="s">
        <v>11147</v>
      </c>
    </row>
    <row r="9424" spans="1:10" ht="14.45" customHeight="1" outlineLevel="4" thickBot="1">
      <c r="A9424" s="79">
        <f t="shared" si="147"/>
        <v>9423</v>
      </c>
      <c r="J9424" s="73" t="s">
        <v>11148</v>
      </c>
    </row>
    <row r="9425" spans="1:11" ht="14.45" customHeight="1" outlineLevel="4" thickBot="1">
      <c r="A9425" s="79">
        <f t="shared" si="147"/>
        <v>9424</v>
      </c>
      <c r="I9425" s="100" t="s">
        <v>11149</v>
      </c>
    </row>
    <row r="9426" spans="1:11" ht="14.45" customHeight="1" outlineLevel="4" thickBot="1">
      <c r="A9426" s="79">
        <f t="shared" si="147"/>
        <v>9425</v>
      </c>
      <c r="J9426" s="146" t="s">
        <v>11150</v>
      </c>
    </row>
    <row r="9427" spans="1:11" ht="14.45" customHeight="1" outlineLevel="4" thickBot="1">
      <c r="A9427" s="79">
        <f t="shared" si="147"/>
        <v>9426</v>
      </c>
      <c r="K9427" s="235" t="s">
        <v>11151</v>
      </c>
    </row>
    <row r="9428" spans="1:11" ht="14.45" customHeight="1" outlineLevel="4" thickBot="1">
      <c r="A9428" s="79">
        <f t="shared" si="147"/>
        <v>9427</v>
      </c>
      <c r="K9428" s="235" t="s">
        <v>11152</v>
      </c>
    </row>
    <row r="9429" spans="1:11" ht="14.45" customHeight="1" outlineLevel="4" thickBot="1">
      <c r="A9429" s="79">
        <f t="shared" si="147"/>
        <v>9428</v>
      </c>
      <c r="K9429" s="235" t="s">
        <v>11153</v>
      </c>
    </row>
    <row r="9430" spans="1:11" ht="14.45" customHeight="1" outlineLevel="4" thickBot="1">
      <c r="A9430" s="79">
        <f t="shared" si="147"/>
        <v>9429</v>
      </c>
      <c r="J9430" s="146" t="s">
        <v>11154</v>
      </c>
    </row>
    <row r="9431" spans="1:11" ht="14.45" customHeight="1" outlineLevel="4" thickBot="1">
      <c r="A9431" s="79">
        <f t="shared" si="147"/>
        <v>9430</v>
      </c>
      <c r="K9431" s="73" t="s">
        <v>11155</v>
      </c>
    </row>
    <row r="9432" spans="1:11" ht="14.45" customHeight="1" outlineLevel="4" thickBot="1">
      <c r="A9432" s="79">
        <f t="shared" si="147"/>
        <v>9431</v>
      </c>
      <c r="K9432" s="73" t="s">
        <v>11156</v>
      </c>
    </row>
    <row r="9433" spans="1:11" ht="14.45" customHeight="1" outlineLevel="4" thickBot="1">
      <c r="A9433" s="79">
        <f t="shared" si="147"/>
        <v>9432</v>
      </c>
      <c r="K9433" s="235" t="s">
        <v>11157</v>
      </c>
    </row>
    <row r="9434" spans="1:11" ht="14.45" customHeight="1" outlineLevel="4" thickBot="1">
      <c r="A9434" s="79">
        <f t="shared" si="147"/>
        <v>9433</v>
      </c>
      <c r="K9434" s="235" t="s">
        <v>11158</v>
      </c>
    </row>
    <row r="9435" spans="1:11" ht="14.45" customHeight="1" outlineLevel="4" thickBot="1">
      <c r="A9435" s="79">
        <f t="shared" si="147"/>
        <v>9434</v>
      </c>
      <c r="K9435" s="235" t="s">
        <v>11159</v>
      </c>
    </row>
    <row r="9436" spans="1:11" ht="14.45" customHeight="1" outlineLevel="4" thickBot="1">
      <c r="A9436" s="79">
        <f t="shared" si="147"/>
        <v>9435</v>
      </c>
      <c r="K9436" s="235" t="s">
        <v>11160</v>
      </c>
    </row>
    <row r="9437" spans="1:11" ht="14.45" customHeight="1" outlineLevel="4" thickBot="1">
      <c r="A9437" s="79">
        <f t="shared" si="147"/>
        <v>9436</v>
      </c>
      <c r="I9437" s="100" t="s">
        <v>11161</v>
      </c>
    </row>
    <row r="9438" spans="1:11" ht="14.45" customHeight="1" outlineLevel="4" thickBot="1">
      <c r="A9438" s="79">
        <f t="shared" si="147"/>
        <v>9437</v>
      </c>
      <c r="J9438" s="73" t="s">
        <v>11162</v>
      </c>
    </row>
    <row r="9439" spans="1:11" ht="14.45" customHeight="1" outlineLevel="4" thickBot="1">
      <c r="A9439" s="79">
        <f t="shared" si="147"/>
        <v>9438</v>
      </c>
      <c r="J9439" s="73" t="s">
        <v>11163</v>
      </c>
    </row>
    <row r="9440" spans="1:11" ht="14.45" customHeight="1" outlineLevel="4" thickBot="1">
      <c r="A9440" s="79">
        <f t="shared" si="147"/>
        <v>9439</v>
      </c>
      <c r="I9440" s="100" t="s">
        <v>11164</v>
      </c>
    </row>
    <row r="9441" spans="1:55" ht="14.45" customHeight="1" outlineLevel="4" thickBot="1">
      <c r="A9441" s="79">
        <f t="shared" si="147"/>
        <v>9440</v>
      </c>
      <c r="J9441" s="146" t="s">
        <v>11165</v>
      </c>
    </row>
    <row r="9442" spans="1:55" ht="14.45" customHeight="1" outlineLevel="4" thickBot="1">
      <c r="A9442" s="79">
        <f t="shared" si="147"/>
        <v>9441</v>
      </c>
      <c r="K9442" s="73" t="s">
        <v>11166</v>
      </c>
      <c r="BC9442" s="114" t="s">
        <v>11167</v>
      </c>
    </row>
    <row r="9443" spans="1:55" ht="14.45" customHeight="1" outlineLevel="4" thickBot="1">
      <c r="A9443" s="79">
        <f t="shared" si="147"/>
        <v>9442</v>
      </c>
      <c r="K9443" s="73" t="s">
        <v>11168</v>
      </c>
      <c r="BC9443" s="76" t="s">
        <v>3272</v>
      </c>
    </row>
    <row r="9444" spans="1:55" ht="14.45" customHeight="1" outlineLevel="4" thickBot="1">
      <c r="A9444" s="79">
        <f t="shared" si="147"/>
        <v>9443</v>
      </c>
      <c r="J9444" s="146" t="s">
        <v>11169</v>
      </c>
    </row>
    <row r="9445" spans="1:55" ht="14.45" customHeight="1" outlineLevel="4" thickBot="1">
      <c r="A9445" s="79">
        <f t="shared" si="147"/>
        <v>9444</v>
      </c>
      <c r="K9445" s="73" t="s">
        <v>11170</v>
      </c>
    </row>
    <row r="9446" spans="1:55" ht="14.45" customHeight="1" outlineLevel="4" thickBot="1">
      <c r="A9446" s="79">
        <f t="shared" si="147"/>
        <v>9445</v>
      </c>
      <c r="K9446" s="73" t="s">
        <v>11171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11172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11173</v>
      </c>
    </row>
    <row r="9449" spans="1:55" ht="14.45" customHeight="1" outlineLevel="4" thickBot="1">
      <c r="A9449" s="79">
        <f t="shared" si="147"/>
        <v>9448</v>
      </c>
      <c r="I9449" s="100" t="s">
        <v>11174</v>
      </c>
    </row>
    <row r="9450" spans="1:55" ht="14.45" customHeight="1" outlineLevel="4" thickBot="1">
      <c r="A9450" s="79">
        <f t="shared" si="147"/>
        <v>9449</v>
      </c>
      <c r="J9450" s="73" t="s">
        <v>11175</v>
      </c>
    </row>
    <row r="9451" spans="1:55" ht="14.45" customHeight="1" outlineLevel="4" thickBot="1">
      <c r="A9451" s="79">
        <f t="shared" si="147"/>
        <v>9450</v>
      </c>
      <c r="J9451" s="73" t="s">
        <v>11176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11177</v>
      </c>
    </row>
    <row r="9453" spans="1:55" ht="14.45" customHeight="1" outlineLevel="4" thickBot="1">
      <c r="A9453" s="79">
        <f t="shared" si="147"/>
        <v>9452</v>
      </c>
      <c r="I9453" s="100" t="s">
        <v>11178</v>
      </c>
    </row>
    <row r="9454" spans="1:55" ht="14.45" customHeight="1" outlineLevel="4" thickBot="1">
      <c r="A9454" s="79">
        <f t="shared" si="147"/>
        <v>9453</v>
      </c>
      <c r="J9454" s="73" t="s">
        <v>11179</v>
      </c>
    </row>
    <row r="9455" spans="1:55" ht="14.45" customHeight="1" outlineLevel="4" thickBot="1">
      <c r="A9455" s="79">
        <f t="shared" si="147"/>
        <v>9454</v>
      </c>
      <c r="J9455" s="73" t="s">
        <v>11180</v>
      </c>
    </row>
    <row r="9456" spans="1:55" ht="14.45" customHeight="1" outlineLevel="4" thickBot="1">
      <c r="A9456" s="79">
        <f t="shared" si="147"/>
        <v>9455</v>
      </c>
      <c r="I9456" s="100" t="s">
        <v>11181</v>
      </c>
    </row>
    <row r="9457" spans="1:55" ht="14.45" customHeight="1" outlineLevel="4" thickBot="1">
      <c r="A9457" s="79">
        <f t="shared" si="147"/>
        <v>9456</v>
      </c>
      <c r="J9457" s="155" t="s">
        <v>11182</v>
      </c>
    </row>
    <row r="9458" spans="1:55" ht="14.45" customHeight="1" outlineLevel="4" thickBot="1">
      <c r="A9458" s="79">
        <f t="shared" si="147"/>
        <v>9457</v>
      </c>
      <c r="J9458" s="73" t="s">
        <v>1190</v>
      </c>
    </row>
    <row r="9459" spans="1:55" ht="14.45" customHeight="1" outlineLevel="4" thickBot="1">
      <c r="A9459" s="79">
        <f t="shared" si="147"/>
        <v>9458</v>
      </c>
      <c r="J9459" s="155" t="s">
        <v>11183</v>
      </c>
    </row>
    <row r="9460" spans="1:55" ht="14.45" customHeight="1" outlineLevel="4" thickBot="1">
      <c r="A9460" s="79">
        <f t="shared" si="147"/>
        <v>9459</v>
      </c>
      <c r="I9460" s="100" t="s">
        <v>11184</v>
      </c>
    </row>
    <row r="9461" spans="1:55" ht="14.45" customHeight="1" outlineLevel="4" thickBot="1">
      <c r="A9461" s="79">
        <f t="shared" si="147"/>
        <v>9460</v>
      </c>
      <c r="J9461" s="73" t="s">
        <v>11185</v>
      </c>
    </row>
    <row r="9462" spans="1:55" ht="14.45" customHeight="1" outlineLevel="4" thickBot="1">
      <c r="A9462" s="79">
        <f t="shared" si="147"/>
        <v>9461</v>
      </c>
      <c r="I9462" s="100" t="s">
        <v>11186</v>
      </c>
    </row>
    <row r="9463" spans="1:55" ht="14.45" customHeight="1" outlineLevel="4" thickBot="1">
      <c r="A9463" s="79">
        <f t="shared" si="147"/>
        <v>9462</v>
      </c>
      <c r="J9463" s="73" t="s">
        <v>11187</v>
      </c>
    </row>
    <row r="9464" spans="1:55" ht="14.45" customHeight="1" outlineLevel="4" thickBot="1">
      <c r="A9464" s="79">
        <f t="shared" si="147"/>
        <v>9463</v>
      </c>
      <c r="J9464" s="73" t="s">
        <v>11188</v>
      </c>
    </row>
    <row r="9465" spans="1:55" ht="14.45" customHeight="1" outlineLevel="4" thickBot="1">
      <c r="A9465" s="79">
        <f t="shared" si="147"/>
        <v>9464</v>
      </c>
      <c r="J9465" s="73" t="s">
        <v>11189</v>
      </c>
    </row>
    <row r="9466" spans="1:55" ht="14.45" customHeight="1" outlineLevel="4" thickBot="1">
      <c r="A9466" s="79">
        <f t="shared" si="147"/>
        <v>9465</v>
      </c>
      <c r="I9466" s="100" t="s">
        <v>11190</v>
      </c>
    </row>
    <row r="9467" spans="1:55" ht="14.45" customHeight="1" outlineLevel="4" thickBot="1">
      <c r="A9467" s="79">
        <f t="shared" si="147"/>
        <v>9466</v>
      </c>
      <c r="J9467" s="73" t="s">
        <v>11191</v>
      </c>
    </row>
    <row r="9468" spans="1:55" ht="14.45" customHeight="1" outlineLevel="4" thickBot="1">
      <c r="A9468" s="79">
        <f t="shared" si="147"/>
        <v>9467</v>
      </c>
      <c r="J9468" s="73" t="s">
        <v>11192</v>
      </c>
    </row>
    <row r="9469" spans="1:55" ht="14.45" customHeight="1" outlineLevel="4" thickBot="1">
      <c r="A9469" s="79">
        <f t="shared" si="147"/>
        <v>9468</v>
      </c>
      <c r="J9469" s="73" t="s">
        <v>11193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11194</v>
      </c>
      <c r="BC9471" s="83" t="s">
        <v>11195</v>
      </c>
    </row>
    <row r="9472" spans="1:55" ht="14.45" customHeight="1" outlineLevel="3" thickBot="1">
      <c r="A9472" s="79">
        <f t="shared" si="147"/>
        <v>9471</v>
      </c>
      <c r="F9472" s="88" t="s">
        <v>11196</v>
      </c>
      <c r="BC9472" s="83" t="s">
        <v>11197</v>
      </c>
    </row>
    <row r="9473" spans="1:55" ht="14.45" customHeight="1" outlineLevel="4" thickBot="1">
      <c r="A9473" s="79">
        <f t="shared" si="147"/>
        <v>9472</v>
      </c>
      <c r="G9473" s="73" t="s">
        <v>11198</v>
      </c>
    </row>
    <row r="9474" spans="1:55" ht="14.45" customHeight="1" outlineLevel="4" thickBot="1">
      <c r="A9474" s="79">
        <f t="shared" si="147"/>
        <v>9473</v>
      </c>
      <c r="G9474" s="73" t="s">
        <v>11199</v>
      </c>
    </row>
    <row r="9475" spans="1:55" ht="14.45" customHeight="1" outlineLevel="3" thickBot="1">
      <c r="A9475" s="79">
        <f t="shared" si="147"/>
        <v>9474</v>
      </c>
      <c r="F9475" s="88" t="s">
        <v>11200</v>
      </c>
      <c r="BC9475" s="83" t="s">
        <v>11201</v>
      </c>
    </row>
    <row r="9476" spans="1:55" ht="14.45" customHeight="1" outlineLevel="4" thickBot="1">
      <c r="A9476" s="79">
        <f t="shared" si="147"/>
        <v>9475</v>
      </c>
      <c r="G9476" s="73" t="s">
        <v>11202</v>
      </c>
    </row>
    <row r="9477" spans="1:55" ht="14.45" customHeight="1" outlineLevel="4" thickBot="1">
      <c r="A9477" s="79">
        <f t="shared" si="147"/>
        <v>9476</v>
      </c>
      <c r="G9477" s="73" t="s">
        <v>11203</v>
      </c>
    </row>
    <row r="9478" spans="1:55" ht="14.45" customHeight="1" outlineLevel="3" thickBot="1">
      <c r="A9478" s="79">
        <f t="shared" si="147"/>
        <v>9477</v>
      </c>
      <c r="F9478" s="88" t="s">
        <v>11204</v>
      </c>
      <c r="BC9478" s="83" t="s">
        <v>11205</v>
      </c>
    </row>
    <row r="9479" spans="1:55" ht="14.45" customHeight="1" outlineLevel="4" thickBot="1">
      <c r="A9479" s="79">
        <f t="shared" si="147"/>
        <v>9478</v>
      </c>
      <c r="G9479" s="89" t="s">
        <v>5258</v>
      </c>
    </row>
    <row r="9480" spans="1:55" ht="14.45" customHeight="1" outlineLevel="4" thickBot="1">
      <c r="A9480" s="79">
        <f t="shared" si="147"/>
        <v>9479</v>
      </c>
      <c r="H9480" s="73" t="s">
        <v>11206</v>
      </c>
      <c r="BC9480" s="114" t="s">
        <v>11207</v>
      </c>
    </row>
    <row r="9481" spans="1:55" ht="14.45" customHeight="1" outlineLevel="4" thickBot="1">
      <c r="A9481" s="79">
        <f t="shared" si="147"/>
        <v>9480</v>
      </c>
      <c r="G9481" s="89" t="s">
        <v>5263</v>
      </c>
      <c r="BC9481" s="76" t="s">
        <v>6844</v>
      </c>
    </row>
    <row r="9482" spans="1:55" ht="14.45" customHeight="1" outlineLevel="4" thickBot="1">
      <c r="A9482" s="79">
        <f t="shared" si="147"/>
        <v>9481</v>
      </c>
      <c r="G9482" s="175" t="s">
        <v>5337</v>
      </c>
      <c r="H9482" s="93" t="s">
        <v>7739</v>
      </c>
    </row>
    <row r="9483" spans="1:55" ht="14.45" customHeight="1" outlineLevel="4" thickBot="1">
      <c r="A9483" s="79">
        <f t="shared" si="147"/>
        <v>9482</v>
      </c>
      <c r="I9483" s="73" t="s">
        <v>11208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11209</v>
      </c>
    </row>
    <row r="9485" spans="1:55" ht="14.45" customHeight="1" outlineLevel="4" thickBot="1">
      <c r="A9485" s="79">
        <f t="shared" si="148"/>
        <v>9484</v>
      </c>
      <c r="H9485" s="93" t="s">
        <v>11210</v>
      </c>
    </row>
    <row r="9486" spans="1:55" ht="14.45" customHeight="1" outlineLevel="4" thickBot="1">
      <c r="A9486" s="79">
        <f t="shared" si="148"/>
        <v>9485</v>
      </c>
      <c r="I9486" s="73" t="s">
        <v>11211</v>
      </c>
    </row>
    <row r="9487" spans="1:55" ht="14.45" customHeight="1" outlineLevel="4" thickBot="1">
      <c r="A9487" s="79">
        <f t="shared" si="148"/>
        <v>9486</v>
      </c>
      <c r="I9487" s="73" t="s">
        <v>11212</v>
      </c>
    </row>
    <row r="9488" spans="1:55" ht="14.45" customHeight="1" outlineLevel="4" thickBot="1">
      <c r="A9488" s="79">
        <f t="shared" si="148"/>
        <v>9487</v>
      </c>
      <c r="I9488" s="73" t="s">
        <v>8332</v>
      </c>
    </row>
    <row r="9489" spans="1:55" ht="14.45" customHeight="1" outlineLevel="4" thickBot="1">
      <c r="A9489" s="79">
        <f t="shared" si="148"/>
        <v>9488</v>
      </c>
      <c r="G9489" s="89" t="s">
        <v>5269</v>
      </c>
    </row>
    <row r="9490" spans="1:55" ht="14.45" customHeight="1" outlineLevel="4" thickBot="1">
      <c r="A9490" s="79">
        <f t="shared" si="148"/>
        <v>9489</v>
      </c>
      <c r="H9490" s="73" t="s">
        <v>11213</v>
      </c>
      <c r="BC9490" s="101" t="s">
        <v>11214</v>
      </c>
    </row>
    <row r="9491" spans="1:55" ht="14.45" customHeight="1" outlineLevel="4" thickBot="1">
      <c r="A9491" s="79">
        <f t="shared" si="148"/>
        <v>9490</v>
      </c>
      <c r="H9491" s="92" t="s">
        <v>11215</v>
      </c>
      <c r="I9491" s="92"/>
      <c r="J9491" s="92"/>
      <c r="K9491" s="92"/>
      <c r="L9491" s="92"/>
      <c r="BC9491" s="76" t="s">
        <v>9069</v>
      </c>
    </row>
    <row r="9492" spans="1:55" ht="14.45" customHeight="1" outlineLevel="4" thickBot="1">
      <c r="A9492" s="79">
        <f t="shared" si="148"/>
        <v>9491</v>
      </c>
      <c r="G9492" s="89" t="s">
        <v>5275</v>
      </c>
    </row>
    <row r="9493" spans="1:55" ht="14.45" customHeight="1" outlineLevel="4" thickBot="1">
      <c r="A9493" s="79">
        <f t="shared" si="148"/>
        <v>9492</v>
      </c>
      <c r="H9493" s="73" t="s">
        <v>11216</v>
      </c>
    </row>
    <row r="9494" spans="1:55" ht="14.45" customHeight="1" outlineLevel="4" thickBot="1">
      <c r="A9494" s="79">
        <f t="shared" si="148"/>
        <v>9493</v>
      </c>
      <c r="B9494" s="80" t="s">
        <v>11217</v>
      </c>
      <c r="H9494" s="73" t="s">
        <v>11218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69" t="s">
        <v>11219</v>
      </c>
      <c r="C2" s="706" t="s">
        <v>11220</v>
      </c>
      <c r="D2" s="706" t="s">
        <v>11221</v>
      </c>
      <c r="E2" s="706"/>
      <c r="F2" s="569" t="s">
        <v>123</v>
      </c>
      <c r="G2" s="569"/>
      <c r="H2" s="569"/>
      <c r="I2" s="569"/>
      <c r="J2" s="569" t="s">
        <v>11222</v>
      </c>
      <c r="K2" s="707" t="s">
        <v>11223</v>
      </c>
      <c r="L2" s="703" t="s">
        <v>11224</v>
      </c>
      <c r="M2" s="704"/>
      <c r="N2" s="704"/>
      <c r="O2" s="704"/>
      <c r="P2" s="705"/>
    </row>
    <row r="3" spans="2:16" ht="14.45" customHeight="1">
      <c r="B3" s="569"/>
      <c r="C3" s="706"/>
      <c r="D3" s="706"/>
      <c r="E3" s="706"/>
      <c r="F3" s="569" t="s">
        <v>55</v>
      </c>
      <c r="G3" s="569"/>
      <c r="H3" s="569" t="s">
        <v>56</v>
      </c>
      <c r="I3" s="569"/>
      <c r="J3" s="569"/>
      <c r="K3" s="708"/>
      <c r="L3" s="151" t="s">
        <v>11225</v>
      </c>
      <c r="M3" s="151" t="s">
        <v>11226</v>
      </c>
      <c r="N3" s="151" t="s">
        <v>11227</v>
      </c>
      <c r="O3" s="151" t="s">
        <v>11228</v>
      </c>
      <c r="P3" s="275" t="s">
        <v>2150</v>
      </c>
    </row>
    <row r="4" spans="2:16" ht="14.45" customHeight="1">
      <c r="B4" s="281">
        <f t="shared" ref="B4:B35" si="0">ROW()-3</f>
        <v>1</v>
      </c>
      <c r="C4" s="276" t="s">
        <v>11229</v>
      </c>
      <c r="D4" s="276" t="s">
        <v>11230</v>
      </c>
      <c r="E4" s="276" t="s">
        <v>11231</v>
      </c>
      <c r="F4" s="277" t="s">
        <v>11232</v>
      </c>
      <c r="G4" s="276" t="s">
        <v>11233</v>
      </c>
      <c r="H4" s="278" t="s">
        <v>11234</v>
      </c>
      <c r="I4" s="276" t="s">
        <v>11233</v>
      </c>
      <c r="J4" s="277" t="s">
        <v>151</v>
      </c>
      <c r="K4" s="277"/>
      <c r="L4" s="277" t="str">
        <f t="shared" ref="L4:L35" si="1">F4&amp;"&gt;"&amp;G4&amp;"&gt;"&amp;D4&amp;"&gt;"&amp;K4</f>
        <v>입문-제4장 행정법 관계&gt;01&gt;3&gt;</v>
      </c>
      <c r="M4" s="277" t="str">
        <f t="shared" ref="M4:M35" si="2">F4&amp;"&gt;"&amp;H4&amp;"&gt;"&amp;I4</f>
        <v>입문-제4장 행정법 관계&gt;제04절 공법관계와 사법관계&gt;01</v>
      </c>
      <c r="N4" s="277" t="str">
        <f t="shared" ref="N4:N35" si="3">C4&amp;"&gt;"&amp;E4</f>
        <v>2025&gt;1</v>
      </c>
      <c r="O4" s="277" t="str">
        <f t="shared" ref="O4:O35" si="4">C4&amp;"&gt;"&amp;D4</f>
        <v>2025&gt;3</v>
      </c>
      <c r="P4" s="277" t="s">
        <v>0</v>
      </c>
    </row>
    <row r="5" spans="2:16" ht="14.45" customHeight="1">
      <c r="B5" s="281">
        <f t="shared" si="0"/>
        <v>2</v>
      </c>
      <c r="C5" s="276" t="s">
        <v>11240</v>
      </c>
      <c r="D5" s="276" t="s">
        <v>11241</v>
      </c>
      <c r="E5" s="276" t="s">
        <v>11230</v>
      </c>
      <c r="F5" s="277" t="s">
        <v>11236</v>
      </c>
      <c r="G5" s="276" t="s">
        <v>11233</v>
      </c>
      <c r="H5" s="278" t="s">
        <v>11242</v>
      </c>
      <c r="I5" s="276" t="s">
        <v>11233</v>
      </c>
      <c r="J5" s="277" t="s">
        <v>11243</v>
      </c>
      <c r="K5" s="277"/>
      <c r="L5" s="277" t="str">
        <f t="shared" si="1"/>
        <v>제01장 행정소송의 일반론	&gt;01&gt;1-2&gt;</v>
      </c>
      <c r="M5" s="277" t="str">
        <f t="shared" si="2"/>
        <v>제01장 행정소송의 일반론	&gt;제03절 행정소송의 한계&gt;01</v>
      </c>
      <c r="N5" s="277" t="str">
        <f t="shared" si="3"/>
        <v>2022&gt;3</v>
      </c>
      <c r="O5" s="277" t="str">
        <f t="shared" si="4"/>
        <v>2022&gt;1-2</v>
      </c>
      <c r="P5" s="277" t="s">
        <v>0</v>
      </c>
    </row>
    <row r="6" spans="2:16" ht="14.45" customHeight="1">
      <c r="B6" s="281">
        <f t="shared" si="0"/>
        <v>3</v>
      </c>
      <c r="C6" s="276" t="s">
        <v>11421</v>
      </c>
      <c r="D6" s="276" t="s">
        <v>11231</v>
      </c>
      <c r="E6" s="276" t="s">
        <v>11235</v>
      </c>
      <c r="F6" s="277" t="s">
        <v>11236</v>
      </c>
      <c r="G6" s="276" t="s">
        <v>11237</v>
      </c>
      <c r="H6" s="278" t="s">
        <v>11238</v>
      </c>
      <c r="I6" s="276" t="s">
        <v>11233</v>
      </c>
      <c r="J6" s="277" t="s">
        <v>155</v>
      </c>
      <c r="K6" s="277"/>
      <c r="L6" s="277" t="str">
        <f t="shared" si="1"/>
        <v>제01장 행정소송의 일반론	&gt;02&gt;1&gt;</v>
      </c>
      <c r="M6" s="277" t="str">
        <f t="shared" si="2"/>
        <v>제01장 행정소송의 일반론	&gt;제02절 행정소송의 유형&gt;01</v>
      </c>
      <c r="N6" s="277" t="str">
        <f t="shared" si="3"/>
        <v>01.02&gt;2</v>
      </c>
      <c r="O6" s="277" t="str">
        <f t="shared" si="4"/>
        <v>01.02&gt;1</v>
      </c>
      <c r="P6" s="277"/>
    </row>
    <row r="7" spans="2:16" ht="14.45" customHeight="1">
      <c r="B7" s="281">
        <f t="shared" si="0"/>
        <v>4</v>
      </c>
      <c r="C7" s="276" t="s">
        <v>11421</v>
      </c>
      <c r="D7" s="276" t="s">
        <v>11235</v>
      </c>
      <c r="E7" s="276" t="s">
        <v>11231</v>
      </c>
      <c r="F7" s="277" t="s">
        <v>11236</v>
      </c>
      <c r="G7" s="276" t="s">
        <v>11239</v>
      </c>
      <c r="H7" s="278" t="s">
        <v>11238</v>
      </c>
      <c r="I7" s="276" t="s">
        <v>11237</v>
      </c>
      <c r="J7" s="277" t="s">
        <v>156</v>
      </c>
      <c r="K7" s="277"/>
      <c r="L7" s="277" t="str">
        <f t="shared" si="1"/>
        <v>제01장 행정소송의 일반론	&gt;03&gt;2&gt;</v>
      </c>
      <c r="M7" s="277" t="str">
        <f t="shared" si="2"/>
        <v>제01장 행정소송의 일반론	&gt;제02절 행정소송의 유형&gt;02</v>
      </c>
      <c r="N7" s="277" t="str">
        <f t="shared" si="3"/>
        <v>01.02&gt;1</v>
      </c>
      <c r="O7" s="277" t="str">
        <f t="shared" si="4"/>
        <v>01.02&gt;2</v>
      </c>
      <c r="P7" s="277"/>
    </row>
    <row r="8" spans="2:16" ht="14.45" customHeight="1">
      <c r="B8" s="281">
        <f t="shared" si="0"/>
        <v>5</v>
      </c>
      <c r="C8" s="276" t="s">
        <v>11229</v>
      </c>
      <c r="D8" s="276" t="s">
        <v>11235</v>
      </c>
      <c r="E8" s="276" t="s">
        <v>11250</v>
      </c>
      <c r="F8" s="277" t="s">
        <v>11244</v>
      </c>
      <c r="G8" s="276" t="s">
        <v>11233</v>
      </c>
      <c r="H8" s="278" t="s">
        <v>11272</v>
      </c>
      <c r="I8" s="276" t="s">
        <v>11233</v>
      </c>
      <c r="J8" s="277" t="s">
        <v>11273</v>
      </c>
      <c r="K8" s="277"/>
      <c r="L8" s="277" t="str">
        <f t="shared" si="1"/>
        <v>제02장 취소소송의 대상적격&gt;01&gt;2&gt;</v>
      </c>
      <c r="M8" s="277" t="str">
        <f t="shared" si="2"/>
        <v>제02장 취소소송의 대상적격&gt;제03절 재결&gt;01</v>
      </c>
      <c r="N8" s="277" t="str">
        <f t="shared" si="3"/>
        <v>2025&gt;4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11248</v>
      </c>
      <c r="D9" s="276" t="s">
        <v>11230</v>
      </c>
      <c r="E9" s="276" t="s">
        <v>11235</v>
      </c>
      <c r="F9" s="277" t="s">
        <v>11244</v>
      </c>
      <c r="G9" s="276" t="s">
        <v>11237</v>
      </c>
      <c r="H9" s="278" t="s">
        <v>11249</v>
      </c>
      <c r="I9" s="276" t="s">
        <v>11233</v>
      </c>
      <c r="J9" s="277" t="s">
        <v>489</v>
      </c>
      <c r="K9" s="277"/>
      <c r="L9" s="277" t="str">
        <f t="shared" si="1"/>
        <v>제02장 취소소송의 대상적격&gt;02&gt;3&gt;</v>
      </c>
      <c r="M9" s="277" t="str">
        <f t="shared" si="2"/>
        <v>제02장 취소소송의 대상적격&gt;제02절 처분&gt;01</v>
      </c>
      <c r="N9" s="277" t="str">
        <f t="shared" si="3"/>
        <v>2024&gt;2</v>
      </c>
      <c r="O9" s="277" t="str">
        <f t="shared" si="4"/>
        <v>2024&gt;3</v>
      </c>
      <c r="P9" s="277" t="s">
        <v>0</v>
      </c>
    </row>
    <row r="10" spans="2:16" ht="14.45" customHeight="1">
      <c r="B10" s="281">
        <f t="shared" si="0"/>
        <v>7</v>
      </c>
      <c r="C10" s="276" t="s">
        <v>11274</v>
      </c>
      <c r="D10" s="276" t="s">
        <v>11254</v>
      </c>
      <c r="E10" s="276" t="s">
        <v>11275</v>
      </c>
      <c r="F10" s="277" t="s">
        <v>11244</v>
      </c>
      <c r="G10" s="276" t="s">
        <v>11276</v>
      </c>
      <c r="H10" s="278" t="s">
        <v>11272</v>
      </c>
      <c r="I10" s="276" t="s">
        <v>11237</v>
      </c>
      <c r="J10" s="277" t="s">
        <v>487</v>
      </c>
      <c r="K10" s="277" t="s">
        <v>11277</v>
      </c>
      <c r="L10" s="277" t="str">
        <f t="shared" si="1"/>
        <v>제02장 취소소송의 대상적격&gt;03&gt;1-1&gt;2017-3 참조</v>
      </c>
      <c r="M10" s="277" t="str">
        <f t="shared" si="2"/>
        <v>제02장 취소소송의 대상적격&gt;제03절 재결&gt;02</v>
      </c>
      <c r="N10" s="277" t="str">
        <f t="shared" si="3"/>
        <v>2023&gt;5</v>
      </c>
      <c r="O10" s="277" t="str">
        <f t="shared" si="4"/>
        <v>2023&gt;1-1</v>
      </c>
      <c r="P10" s="277" t="s">
        <v>0</v>
      </c>
    </row>
    <row r="11" spans="2:16" ht="14.45" customHeight="1">
      <c r="B11" s="281">
        <f t="shared" si="0"/>
        <v>8</v>
      </c>
      <c r="C11" s="276" t="s">
        <v>11240</v>
      </c>
      <c r="D11" s="276" t="s">
        <v>11241</v>
      </c>
      <c r="E11" s="276" t="s">
        <v>11250</v>
      </c>
      <c r="F11" s="277" t="s">
        <v>11244</v>
      </c>
      <c r="G11" s="276" t="s">
        <v>11251</v>
      </c>
      <c r="H11" s="278" t="s">
        <v>11249</v>
      </c>
      <c r="I11" s="276" t="s">
        <v>11237</v>
      </c>
      <c r="J11" s="277" t="s">
        <v>11252</v>
      </c>
      <c r="K11" s="277"/>
      <c r="L11" s="277" t="str">
        <f t="shared" si="1"/>
        <v>제02장 취소소송의 대상적격&gt;04&gt;1-2&gt;</v>
      </c>
      <c r="M11" s="277" t="str">
        <f t="shared" si="2"/>
        <v>제02장 취소소송의 대상적격&gt;제02절 처분&gt;02</v>
      </c>
      <c r="N11" s="277" t="str">
        <f t="shared" si="3"/>
        <v>2022&gt;4</v>
      </c>
      <c r="O11" s="277" t="str">
        <f t="shared" si="4"/>
        <v>2022&gt;1-2</v>
      </c>
      <c r="P11" s="277" t="s">
        <v>0</v>
      </c>
    </row>
    <row r="12" spans="2:16" ht="14.45" customHeight="1">
      <c r="B12" s="281">
        <f t="shared" si="0"/>
        <v>9</v>
      </c>
      <c r="C12" s="276" t="s">
        <v>11278</v>
      </c>
      <c r="D12" s="276" t="s">
        <v>11235</v>
      </c>
      <c r="E12" s="276" t="s">
        <v>11235</v>
      </c>
      <c r="F12" s="277" t="s">
        <v>11244</v>
      </c>
      <c r="G12" s="276" t="s">
        <v>11279</v>
      </c>
      <c r="H12" s="278" t="s">
        <v>11272</v>
      </c>
      <c r="I12" s="276" t="s">
        <v>11239</v>
      </c>
      <c r="J12" s="277" t="s">
        <v>11280</v>
      </c>
      <c r="K12" s="277"/>
      <c r="L12" s="277" t="str">
        <f t="shared" si="1"/>
        <v>제02장 취소소송의 대상적격&gt;05&gt;2&gt;</v>
      </c>
      <c r="M12" s="277" t="str">
        <f t="shared" si="2"/>
        <v>제02장 취소소송의 대상적격&gt;제03절 재결&gt;03</v>
      </c>
      <c r="N12" s="277" t="str">
        <f t="shared" si="3"/>
        <v>2021&gt;2</v>
      </c>
      <c r="O12" s="277" t="str">
        <f t="shared" si="4"/>
        <v>2021&gt;2</v>
      </c>
      <c r="P12" s="277" t="s">
        <v>0</v>
      </c>
    </row>
    <row r="13" spans="2:16" ht="14.45" customHeight="1">
      <c r="B13" s="281">
        <f t="shared" si="0"/>
        <v>10</v>
      </c>
      <c r="C13" s="276" t="s">
        <v>11281</v>
      </c>
      <c r="D13" s="276" t="s">
        <v>11254</v>
      </c>
      <c r="E13" s="276" t="s">
        <v>11282</v>
      </c>
      <c r="F13" s="277" t="s">
        <v>11244</v>
      </c>
      <c r="G13" s="276" t="s">
        <v>11283</v>
      </c>
      <c r="H13" s="278" t="s">
        <v>11272</v>
      </c>
      <c r="I13" s="276" t="s">
        <v>11259</v>
      </c>
      <c r="J13" s="277" t="s">
        <v>485</v>
      </c>
      <c r="K13" s="277"/>
      <c r="L13" s="277" t="str">
        <f t="shared" si="1"/>
        <v>제02장 취소소송의 대상적격&gt;06&gt;1-1&gt;</v>
      </c>
      <c r="M13" s="277" t="str">
        <f t="shared" si="2"/>
        <v>제02장 취소소송의 대상적격&gt;제03절 재결&gt;04</v>
      </c>
      <c r="N13" s="277" t="str">
        <f t="shared" si="3"/>
        <v>2020&gt;6</v>
      </c>
      <c r="O13" s="277" t="str">
        <f t="shared" si="4"/>
        <v>2020&gt;1-1</v>
      </c>
      <c r="P13" s="277" t="s">
        <v>0</v>
      </c>
    </row>
    <row r="14" spans="2:16" ht="14.45" customHeight="1">
      <c r="B14" s="281">
        <f t="shared" si="0"/>
        <v>11</v>
      </c>
      <c r="C14" s="276" t="s">
        <v>11284</v>
      </c>
      <c r="D14" s="276" t="s">
        <v>11254</v>
      </c>
      <c r="E14" s="276" t="s">
        <v>11282</v>
      </c>
      <c r="F14" s="277" t="s">
        <v>11244</v>
      </c>
      <c r="G14" s="276" t="s">
        <v>11271</v>
      </c>
      <c r="H14" s="278" t="s">
        <v>11272</v>
      </c>
      <c r="I14" s="276" t="s">
        <v>11263</v>
      </c>
      <c r="J14" s="277" t="s">
        <v>11285</v>
      </c>
      <c r="K14" s="277" t="s">
        <v>11277</v>
      </c>
      <c r="L14" s="277" t="str">
        <f t="shared" si="1"/>
        <v>제02장 취소소송의 대상적격&gt;07&gt;1-1&gt;2017-3 참조</v>
      </c>
      <c r="M14" s="277" t="str">
        <f t="shared" si="2"/>
        <v>제02장 취소소송의 대상적격&gt;제03절 재결&gt;05</v>
      </c>
      <c r="N14" s="277" t="str">
        <f t="shared" si="3"/>
        <v>2017&gt;6</v>
      </c>
      <c r="O14" s="277" t="str">
        <f t="shared" si="4"/>
        <v>2017&gt;1-1</v>
      </c>
      <c r="P14" s="277" t="s">
        <v>0</v>
      </c>
    </row>
    <row r="15" spans="2:16" ht="14.45" customHeight="1">
      <c r="B15" s="281">
        <f t="shared" si="0"/>
        <v>12</v>
      </c>
      <c r="C15" s="276" t="s">
        <v>11284</v>
      </c>
      <c r="D15" s="276" t="s">
        <v>11230</v>
      </c>
      <c r="E15" s="276" t="s">
        <v>11231</v>
      </c>
      <c r="F15" s="277" t="s">
        <v>11244</v>
      </c>
      <c r="G15" s="276" t="s">
        <v>11286</v>
      </c>
      <c r="H15" s="278" t="s">
        <v>11272</v>
      </c>
      <c r="I15" s="276" t="s">
        <v>11267</v>
      </c>
      <c r="J15" s="277" t="s">
        <v>11287</v>
      </c>
      <c r="K15" s="277"/>
      <c r="L15" s="277" t="str">
        <f t="shared" si="1"/>
        <v>제02장 취소소송의 대상적격&gt;08&gt;3&gt;</v>
      </c>
      <c r="M15" s="277" t="str">
        <f t="shared" si="2"/>
        <v>제02장 취소소송의 대상적격&gt;제03절 재결&gt;06</v>
      </c>
      <c r="N15" s="277" t="str">
        <f t="shared" si="3"/>
        <v>2017&gt;1</v>
      </c>
      <c r="O15" s="277" t="str">
        <f t="shared" si="4"/>
        <v>2017&gt;3</v>
      </c>
      <c r="P15" s="277" t="s">
        <v>0</v>
      </c>
    </row>
    <row r="16" spans="2:16" ht="14.45" customHeight="1">
      <c r="B16" s="281">
        <f t="shared" si="0"/>
        <v>13</v>
      </c>
      <c r="C16" s="276" t="s">
        <v>11253</v>
      </c>
      <c r="D16" s="276" t="s">
        <v>11254</v>
      </c>
      <c r="E16" s="276" t="s">
        <v>11250</v>
      </c>
      <c r="F16" s="277" t="s">
        <v>11244</v>
      </c>
      <c r="G16" s="276" t="s">
        <v>11255</v>
      </c>
      <c r="H16" s="278" t="s">
        <v>11249</v>
      </c>
      <c r="I16" s="276" t="s">
        <v>11239</v>
      </c>
      <c r="J16" s="277" t="s">
        <v>11256</v>
      </c>
      <c r="K16" s="277"/>
      <c r="L16" s="277" t="str">
        <f t="shared" si="1"/>
        <v>제02장 취소소송의 대상적격&gt;09&gt;1-1&gt;</v>
      </c>
      <c r="M16" s="277" t="str">
        <f t="shared" si="2"/>
        <v>제02장 취소소송의 대상적격&gt;제02절 처분&gt;03</v>
      </c>
      <c r="N16" s="277" t="str">
        <f t="shared" si="3"/>
        <v>2016&gt;4</v>
      </c>
      <c r="O16" s="277" t="str">
        <f t="shared" si="4"/>
        <v>2016&gt;1-1</v>
      </c>
      <c r="P16" s="277" t="s">
        <v>0</v>
      </c>
    </row>
    <row r="17" spans="2:16" ht="14.45" customHeight="1">
      <c r="B17" s="281">
        <f t="shared" si="0"/>
        <v>14</v>
      </c>
      <c r="C17" s="276" t="s">
        <v>11253</v>
      </c>
      <c r="D17" s="276" t="s">
        <v>11241</v>
      </c>
      <c r="E17" s="276" t="s">
        <v>11230</v>
      </c>
      <c r="F17" s="277" t="s">
        <v>11244</v>
      </c>
      <c r="G17" s="276" t="s">
        <v>11288</v>
      </c>
      <c r="H17" s="278" t="s">
        <v>11272</v>
      </c>
      <c r="I17" s="276" t="s">
        <v>11271</v>
      </c>
      <c r="J17" s="277" t="s">
        <v>11289</v>
      </c>
      <c r="K17" s="277"/>
      <c r="L17" s="277" t="str">
        <f t="shared" si="1"/>
        <v>제02장 취소소송의 대상적격&gt;10&gt;1-2&gt;</v>
      </c>
      <c r="M17" s="277" t="str">
        <f t="shared" si="2"/>
        <v>제02장 취소소송의 대상적격&gt;제03절 재결&gt;07</v>
      </c>
      <c r="N17" s="277" t="str">
        <f t="shared" si="3"/>
        <v>2016&gt;3</v>
      </c>
      <c r="O17" s="277" t="str">
        <f t="shared" si="4"/>
        <v>2016&gt;1-2</v>
      </c>
      <c r="P17" s="277" t="s">
        <v>0</v>
      </c>
    </row>
    <row r="18" spans="2:16" ht="14.45" customHeight="1">
      <c r="B18" s="281">
        <f t="shared" si="0"/>
        <v>15</v>
      </c>
      <c r="C18" s="276" t="s">
        <v>11257</v>
      </c>
      <c r="D18" s="276" t="s">
        <v>11254</v>
      </c>
      <c r="E18" s="276" t="s">
        <v>11250</v>
      </c>
      <c r="F18" s="277" t="s">
        <v>11244</v>
      </c>
      <c r="G18" s="276" t="s">
        <v>11258</v>
      </c>
      <c r="H18" s="278" t="s">
        <v>11249</v>
      </c>
      <c r="I18" s="276" t="s">
        <v>11259</v>
      </c>
      <c r="J18" s="277" t="s">
        <v>11260</v>
      </c>
      <c r="K18" s="277"/>
      <c r="L18" s="277" t="str">
        <f t="shared" si="1"/>
        <v>제02장 취소소송의 대상적격&gt;11&gt;1-1&gt;</v>
      </c>
      <c r="M18" s="277" t="str">
        <f t="shared" si="2"/>
        <v>제02장 취소소송의 대상적격&gt;제02절 처분&gt;04</v>
      </c>
      <c r="N18" s="277" t="str">
        <f t="shared" si="3"/>
        <v>2014&gt;4</v>
      </c>
      <c r="O18" s="277" t="str">
        <f t="shared" si="4"/>
        <v>2014&gt;1-1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11257</v>
      </c>
      <c r="D19" s="276" t="s">
        <v>11241</v>
      </c>
      <c r="E19" s="276" t="s">
        <v>11230</v>
      </c>
      <c r="F19" s="277" t="s">
        <v>11244</v>
      </c>
      <c r="G19" s="276" t="s">
        <v>11290</v>
      </c>
      <c r="H19" s="278" t="s">
        <v>11272</v>
      </c>
      <c r="I19" s="276" t="s">
        <v>11286</v>
      </c>
      <c r="J19" s="277" t="s">
        <v>11291</v>
      </c>
      <c r="K19" s="277"/>
      <c r="L19" s="277" t="str">
        <f t="shared" si="1"/>
        <v>제02장 취소소송의 대상적격&gt;12&gt;1-2&gt;</v>
      </c>
      <c r="M19" s="277" t="str">
        <f t="shared" si="2"/>
        <v>제02장 취소소송의 대상적격&gt;제03절 재결&gt;08</v>
      </c>
      <c r="N19" s="277" t="str">
        <f t="shared" si="3"/>
        <v>2014&gt;3</v>
      </c>
      <c r="O19" s="277" t="str">
        <f t="shared" si="4"/>
        <v>2014&gt;1-2</v>
      </c>
      <c r="P19" s="277" t="s">
        <v>0</v>
      </c>
    </row>
    <row r="20" spans="2:16" ht="14.45" customHeight="1">
      <c r="B20" s="281">
        <f t="shared" si="0"/>
        <v>17</v>
      </c>
      <c r="C20" s="276" t="s">
        <v>11261</v>
      </c>
      <c r="D20" s="276" t="s">
        <v>11254</v>
      </c>
      <c r="E20" s="276" t="s">
        <v>11250</v>
      </c>
      <c r="F20" s="277" t="s">
        <v>11244</v>
      </c>
      <c r="G20" s="276" t="s">
        <v>11262</v>
      </c>
      <c r="H20" s="278" t="s">
        <v>11249</v>
      </c>
      <c r="I20" s="276" t="s">
        <v>11263</v>
      </c>
      <c r="J20" s="277" t="s">
        <v>11264</v>
      </c>
      <c r="K20" s="277"/>
      <c r="L20" s="277" t="str">
        <f t="shared" si="1"/>
        <v>제02장 취소소송의 대상적격&gt;13&gt;1-1&gt;</v>
      </c>
      <c r="M20" s="277" t="str">
        <f t="shared" si="2"/>
        <v>제02장 취소소송의 대상적격&gt;제02절 처분&gt;05</v>
      </c>
      <c r="N20" s="277" t="str">
        <f t="shared" si="3"/>
        <v>2012&gt;4</v>
      </c>
      <c r="O20" s="277" t="str">
        <f t="shared" si="4"/>
        <v>2012&gt;1-1</v>
      </c>
      <c r="P20" s="277" t="s">
        <v>0</v>
      </c>
    </row>
    <row r="21" spans="2:16" ht="14.45" customHeight="1">
      <c r="B21" s="281">
        <f t="shared" si="0"/>
        <v>18</v>
      </c>
      <c r="C21" s="276" t="s">
        <v>11261</v>
      </c>
      <c r="D21" s="276" t="s">
        <v>11230</v>
      </c>
      <c r="E21" s="276" t="s">
        <v>11231</v>
      </c>
      <c r="F21" s="277" t="s">
        <v>11244</v>
      </c>
      <c r="G21" s="276" t="s">
        <v>11292</v>
      </c>
      <c r="H21" s="278" t="s">
        <v>11272</v>
      </c>
      <c r="I21" s="276" t="s">
        <v>11255</v>
      </c>
      <c r="J21" s="277" t="s">
        <v>11293</v>
      </c>
      <c r="K21" s="277" t="s">
        <v>11294</v>
      </c>
      <c r="L21" s="277" t="str">
        <f t="shared" si="1"/>
        <v>제02장 취소소송의 대상적격&gt;14&gt;3&gt;적정한 카테고리 없음</v>
      </c>
      <c r="M21" s="277" t="str">
        <f t="shared" si="2"/>
        <v>제02장 취소소송의 대상적격&gt;제03절 재결&gt;09</v>
      </c>
      <c r="N21" s="277" t="str">
        <f t="shared" si="3"/>
        <v>2012&gt;1</v>
      </c>
      <c r="O21" s="277" t="str">
        <f t="shared" si="4"/>
        <v>2012&gt;3</v>
      </c>
      <c r="P21" s="277" t="s">
        <v>0</v>
      </c>
    </row>
    <row r="22" spans="2:16" ht="14.45" customHeight="1">
      <c r="B22" s="281">
        <f t="shared" si="0"/>
        <v>19</v>
      </c>
      <c r="C22" s="276" t="s">
        <v>11265</v>
      </c>
      <c r="D22" s="276" t="s">
        <v>11231</v>
      </c>
      <c r="E22" s="276" t="s">
        <v>11250</v>
      </c>
      <c r="F22" s="277" t="s">
        <v>11244</v>
      </c>
      <c r="G22" s="276" t="s">
        <v>11266</v>
      </c>
      <c r="H22" s="278" t="s">
        <v>11249</v>
      </c>
      <c r="I22" s="276" t="s">
        <v>11267</v>
      </c>
      <c r="J22" s="277" t="s">
        <v>481</v>
      </c>
      <c r="K22" s="277"/>
      <c r="L22" s="277" t="str">
        <f t="shared" si="1"/>
        <v>제02장 취소소송의 대상적격&gt;15&gt;1&gt;</v>
      </c>
      <c r="M22" s="277" t="str">
        <f t="shared" si="2"/>
        <v>제02장 취소소송의 대상적격&gt;제02절 처분&gt;06</v>
      </c>
      <c r="N22" s="277" t="str">
        <f t="shared" si="3"/>
        <v>2011&gt;4</v>
      </c>
      <c r="O22" s="277" t="str">
        <f t="shared" si="4"/>
        <v>2011&gt;1</v>
      </c>
      <c r="P22" s="277" t="s">
        <v>0</v>
      </c>
    </row>
    <row r="23" spans="2:16" ht="14.45" customHeight="1">
      <c r="B23" s="281">
        <f t="shared" si="0"/>
        <v>20</v>
      </c>
      <c r="C23" s="276" t="s">
        <v>11268</v>
      </c>
      <c r="D23" s="276" t="s">
        <v>11231</v>
      </c>
      <c r="E23" s="276" t="s">
        <v>11269</v>
      </c>
      <c r="F23" s="277" t="s">
        <v>11244</v>
      </c>
      <c r="G23" s="276" t="s">
        <v>11270</v>
      </c>
      <c r="H23" s="278" t="s">
        <v>11249</v>
      </c>
      <c r="I23" s="276" t="s">
        <v>11271</v>
      </c>
      <c r="J23" s="277" t="s">
        <v>478</v>
      </c>
      <c r="K23" s="277"/>
      <c r="L23" s="277" t="str">
        <f t="shared" si="1"/>
        <v>제02장 취소소송의 대상적격&gt;16&gt;1&gt;</v>
      </c>
      <c r="M23" s="277" t="str">
        <f t="shared" si="2"/>
        <v>제02장 취소소송의 대상적격&gt;제02절 처분&gt;07</v>
      </c>
      <c r="N23" s="277" t="str">
        <f t="shared" si="3"/>
        <v>2009&gt;9</v>
      </c>
      <c r="O23" s="277" t="str">
        <f t="shared" si="4"/>
        <v>2009&gt;1</v>
      </c>
      <c r="P23" s="277" t="s">
        <v>0</v>
      </c>
    </row>
    <row r="24" spans="2:16" ht="14.45" customHeight="1">
      <c r="B24" s="281">
        <f t="shared" si="0"/>
        <v>21</v>
      </c>
      <c r="C24" s="276" t="s">
        <v>11417</v>
      </c>
      <c r="D24" s="276" t="s">
        <v>11231</v>
      </c>
      <c r="E24" s="276" t="s">
        <v>11235</v>
      </c>
      <c r="F24" s="277" t="s">
        <v>11244</v>
      </c>
      <c r="G24" s="276" t="s">
        <v>11245</v>
      </c>
      <c r="H24" s="278" t="s">
        <v>11246</v>
      </c>
      <c r="I24" s="276" t="s">
        <v>11233</v>
      </c>
      <c r="J24" s="277" t="s">
        <v>157</v>
      </c>
      <c r="K24" s="277"/>
      <c r="L24" s="277" t="str">
        <f t="shared" si="1"/>
        <v>제02장 취소소송의 대상적격&gt;17&gt;1&gt;</v>
      </c>
      <c r="M24" s="277" t="str">
        <f t="shared" si="2"/>
        <v>제02장 취소소송의 대상적격&gt;제01절 소송요건의 일반론&gt;01</v>
      </c>
      <c r="N24" s="277" t="str">
        <f t="shared" si="3"/>
        <v>02.01&gt;2</v>
      </c>
      <c r="O24" s="277" t="str">
        <f t="shared" si="4"/>
        <v>02.01&gt;1</v>
      </c>
      <c r="P24" s="277"/>
    </row>
    <row r="25" spans="2:16" ht="14.45" customHeight="1">
      <c r="B25" s="281">
        <f t="shared" si="0"/>
        <v>22</v>
      </c>
      <c r="C25" s="276" t="s">
        <v>11417</v>
      </c>
      <c r="D25" s="276" t="s">
        <v>11235</v>
      </c>
      <c r="E25" s="276" t="s">
        <v>11231</v>
      </c>
      <c r="F25" s="277" t="s">
        <v>11244</v>
      </c>
      <c r="G25" s="276" t="s">
        <v>11247</v>
      </c>
      <c r="H25" s="278" t="s">
        <v>11246</v>
      </c>
      <c r="I25" s="276" t="s">
        <v>11237</v>
      </c>
      <c r="J25" s="277" t="s">
        <v>158</v>
      </c>
      <c r="K25" s="277"/>
      <c r="L25" s="277" t="str">
        <f t="shared" si="1"/>
        <v>제02장 취소소송의 대상적격&gt;18&gt;2&gt;</v>
      </c>
      <c r="M25" s="277" t="str">
        <f t="shared" si="2"/>
        <v>제02장 취소소송의 대상적격&gt;제01절 소송요건의 일반론&gt;02</v>
      </c>
      <c r="N25" s="277" t="str">
        <f t="shared" si="3"/>
        <v>02.01&gt;1</v>
      </c>
      <c r="O25" s="277" t="str">
        <f t="shared" si="4"/>
        <v>02.01&gt;2</v>
      </c>
      <c r="P25" s="277"/>
    </row>
    <row r="26" spans="2:16" ht="14.45" customHeight="1">
      <c r="B26" s="281">
        <f t="shared" si="0"/>
        <v>23</v>
      </c>
      <c r="C26" s="276" t="s">
        <v>11229</v>
      </c>
      <c r="D26" s="276" t="s">
        <v>11241</v>
      </c>
      <c r="E26" s="276" t="s">
        <v>11282</v>
      </c>
      <c r="F26" s="277" t="s">
        <v>11295</v>
      </c>
      <c r="G26" s="276" t="s">
        <v>11233</v>
      </c>
      <c r="H26" s="278" t="s">
        <v>11303</v>
      </c>
      <c r="I26" s="276" t="s">
        <v>11233</v>
      </c>
      <c r="J26" s="277" t="s">
        <v>11304</v>
      </c>
      <c r="K26" s="277"/>
      <c r="L26" s="277" t="str">
        <f t="shared" si="1"/>
        <v>제03장 취소소송의 당사자적격&gt;01&gt;1-2&gt;</v>
      </c>
      <c r="M26" s="277" t="str">
        <f t="shared" si="2"/>
        <v>제03장 취소소송의 당사자적격&gt;제02절 피고적격&gt;01</v>
      </c>
      <c r="N26" s="277" t="str">
        <f t="shared" si="3"/>
        <v>2025&gt;6</v>
      </c>
      <c r="O26" s="277" t="str">
        <f t="shared" si="4"/>
        <v>2025&gt;1-2</v>
      </c>
      <c r="P26" s="277" t="s">
        <v>0</v>
      </c>
    </row>
    <row r="27" spans="2:16" ht="14.45" customHeight="1">
      <c r="B27" s="281">
        <f t="shared" si="0"/>
        <v>24</v>
      </c>
      <c r="C27" s="276" t="s">
        <v>11229</v>
      </c>
      <c r="D27" s="276" t="s">
        <v>11235</v>
      </c>
      <c r="E27" s="276" t="s">
        <v>11230</v>
      </c>
      <c r="F27" s="277" t="s">
        <v>11295</v>
      </c>
      <c r="G27" s="276" t="s">
        <v>11237</v>
      </c>
      <c r="H27" s="278" t="s">
        <v>11303</v>
      </c>
      <c r="I27" s="276" t="s">
        <v>11237</v>
      </c>
      <c r="J27" s="277" t="s">
        <v>11273</v>
      </c>
      <c r="K27" s="277"/>
      <c r="L27" s="277" t="str">
        <f t="shared" si="1"/>
        <v>제03장 취소소송의 당사자적격&gt;02&gt;2&gt;</v>
      </c>
      <c r="M27" s="277" t="str">
        <f t="shared" si="2"/>
        <v>제03장 취소소송의 당사자적격&gt;제02절 피고적격&gt;02</v>
      </c>
      <c r="N27" s="277" t="str">
        <f t="shared" si="3"/>
        <v>2025&gt;3</v>
      </c>
      <c r="O27" s="277" t="str">
        <f t="shared" si="4"/>
        <v>2025&gt;2</v>
      </c>
      <c r="P27" s="277" t="s">
        <v>0</v>
      </c>
    </row>
    <row r="28" spans="2:16" ht="14.45" customHeight="1">
      <c r="B28" s="281">
        <f t="shared" si="0"/>
        <v>25</v>
      </c>
      <c r="C28" s="276" t="s">
        <v>11274</v>
      </c>
      <c r="D28" s="276" t="s">
        <v>11235</v>
      </c>
      <c r="E28" s="276" t="s">
        <v>11235</v>
      </c>
      <c r="F28" s="277" t="s">
        <v>11295</v>
      </c>
      <c r="G28" s="276" t="s">
        <v>11239</v>
      </c>
      <c r="H28" s="278" t="s">
        <v>11296</v>
      </c>
      <c r="I28" s="276" t="s">
        <v>11233</v>
      </c>
      <c r="J28" s="277" t="s">
        <v>11297</v>
      </c>
      <c r="K28" s="277"/>
      <c r="L28" s="277" t="str">
        <f t="shared" si="1"/>
        <v>제03장 취소소송의 당사자적격&gt;03&gt;2&gt;</v>
      </c>
      <c r="M28" s="277" t="str">
        <f t="shared" si="2"/>
        <v>제03장 취소소송의 당사자적격&gt;제01절 원고적격&gt;01</v>
      </c>
      <c r="N28" s="277" t="str">
        <f t="shared" si="3"/>
        <v>2023&gt;2</v>
      </c>
      <c r="O28" s="277" t="str">
        <f t="shared" si="4"/>
        <v>2023&gt;2</v>
      </c>
      <c r="P28" s="277" t="s">
        <v>0</v>
      </c>
    </row>
    <row r="29" spans="2:16" ht="14.45" customHeight="1">
      <c r="B29" s="281">
        <f t="shared" si="0"/>
        <v>26</v>
      </c>
      <c r="C29" s="276" t="s">
        <v>11240</v>
      </c>
      <c r="D29" s="276" t="s">
        <v>11254</v>
      </c>
      <c r="E29" s="276" t="s">
        <v>11275</v>
      </c>
      <c r="F29" s="277" t="s">
        <v>11295</v>
      </c>
      <c r="G29" s="276" t="s">
        <v>11259</v>
      </c>
      <c r="H29" s="278" t="s">
        <v>11296</v>
      </c>
      <c r="I29" s="276" t="s">
        <v>11237</v>
      </c>
      <c r="J29" s="277" t="s">
        <v>11298</v>
      </c>
      <c r="K29" s="277"/>
      <c r="L29" s="277" t="str">
        <f t="shared" si="1"/>
        <v>제03장 취소소송의 당사자적격&gt;04&gt;1-1&gt;</v>
      </c>
      <c r="M29" s="277" t="str">
        <f t="shared" si="2"/>
        <v>제03장 취소소송의 당사자적격&gt;제01절 원고적격&gt;02</v>
      </c>
      <c r="N29" s="277" t="str">
        <f t="shared" si="3"/>
        <v>2022&gt;5</v>
      </c>
      <c r="O29" s="277" t="str">
        <f t="shared" si="4"/>
        <v>2022&gt;1-1</v>
      </c>
      <c r="P29" s="277" t="s">
        <v>0</v>
      </c>
    </row>
    <row r="30" spans="2:16" ht="14.45" customHeight="1">
      <c r="B30" s="281">
        <f t="shared" si="0"/>
        <v>27</v>
      </c>
      <c r="C30" s="276" t="s">
        <v>11240</v>
      </c>
      <c r="D30" s="276" t="s">
        <v>11235</v>
      </c>
      <c r="E30" s="276" t="s">
        <v>11235</v>
      </c>
      <c r="F30" s="277" t="s">
        <v>11295</v>
      </c>
      <c r="G30" s="276" t="s">
        <v>11263</v>
      </c>
      <c r="H30" s="278" t="s">
        <v>11306</v>
      </c>
      <c r="I30" s="276" t="s">
        <v>11233</v>
      </c>
      <c r="J30" s="277" t="s">
        <v>11307</v>
      </c>
      <c r="K30" s="277"/>
      <c r="L30" s="277" t="str">
        <f t="shared" si="1"/>
        <v>제03장 취소소송의 당사자적격&gt;05&gt;2&gt;</v>
      </c>
      <c r="M30" s="277" t="str">
        <f t="shared" si="2"/>
        <v>제03장 취소소송의 당사자적격&gt;제03절 권리보호의 필요(협의의 소의 이익)&gt;01</v>
      </c>
      <c r="N30" s="277" t="str">
        <f t="shared" si="3"/>
        <v>2022&gt;2</v>
      </c>
      <c r="O30" s="277" t="str">
        <f t="shared" si="4"/>
        <v>2022&gt;2</v>
      </c>
      <c r="P30" s="277" t="s">
        <v>0</v>
      </c>
    </row>
    <row r="31" spans="2:16" ht="14.45" customHeight="1">
      <c r="B31" s="281">
        <f t="shared" si="0"/>
        <v>28</v>
      </c>
      <c r="C31" s="276" t="s">
        <v>11281</v>
      </c>
      <c r="D31" s="276" t="s">
        <v>11254</v>
      </c>
      <c r="E31" s="276" t="s">
        <v>11275</v>
      </c>
      <c r="F31" s="277" t="s">
        <v>11295</v>
      </c>
      <c r="G31" s="276" t="s">
        <v>11267</v>
      </c>
      <c r="H31" s="278" t="s">
        <v>11303</v>
      </c>
      <c r="I31" s="276" t="s">
        <v>11239</v>
      </c>
      <c r="J31" s="277" t="s">
        <v>485</v>
      </c>
      <c r="K31" s="277"/>
      <c r="L31" s="277" t="str">
        <f t="shared" si="1"/>
        <v>제03장 취소소송의 당사자적격&gt;06&gt;1-1&gt;</v>
      </c>
      <c r="M31" s="277" t="str">
        <f t="shared" si="2"/>
        <v>제03장 취소소송의 당사자적격&gt;제02절 피고적격&gt;03</v>
      </c>
      <c r="N31" s="277" t="str">
        <f t="shared" si="3"/>
        <v>2020&gt;5</v>
      </c>
      <c r="O31" s="277" t="str">
        <f t="shared" si="4"/>
        <v>2020&gt;1-1</v>
      </c>
      <c r="P31" s="277" t="s">
        <v>0</v>
      </c>
    </row>
    <row r="32" spans="2:16" ht="14.45" customHeight="1">
      <c r="B32" s="281">
        <f t="shared" si="0"/>
        <v>29</v>
      </c>
      <c r="C32" s="276" t="s">
        <v>11281</v>
      </c>
      <c r="D32" s="276" t="s">
        <v>11241</v>
      </c>
      <c r="E32" s="276" t="s">
        <v>11230</v>
      </c>
      <c r="F32" s="277" t="s">
        <v>11295</v>
      </c>
      <c r="G32" s="276" t="s">
        <v>11271</v>
      </c>
      <c r="H32" s="278" t="s">
        <v>11306</v>
      </c>
      <c r="I32" s="276" t="s">
        <v>11237</v>
      </c>
      <c r="J32" s="277" t="s">
        <v>11308</v>
      </c>
      <c r="K32" s="277"/>
      <c r="L32" s="277" t="str">
        <f t="shared" si="1"/>
        <v>제03장 취소소송의 당사자적격&gt;07&gt;1-2&gt;</v>
      </c>
      <c r="M32" s="277" t="str">
        <f t="shared" si="2"/>
        <v>제03장 취소소송의 당사자적격&gt;제03절 권리보호의 필요(협의의 소의 이익)&gt;02</v>
      </c>
      <c r="N32" s="277" t="str">
        <f t="shared" si="3"/>
        <v>2020&gt;3</v>
      </c>
      <c r="O32" s="277" t="str">
        <f t="shared" si="4"/>
        <v>2020&gt;1-2</v>
      </c>
      <c r="P32" s="277" t="s">
        <v>0</v>
      </c>
    </row>
    <row r="33" spans="2:16" ht="14.45" customHeight="1">
      <c r="B33" s="281">
        <f t="shared" si="0"/>
        <v>30</v>
      </c>
      <c r="C33" s="276" t="s">
        <v>11284</v>
      </c>
      <c r="D33" s="276" t="s">
        <v>11254</v>
      </c>
      <c r="E33" s="276" t="s">
        <v>11275</v>
      </c>
      <c r="F33" s="277" t="s">
        <v>11295</v>
      </c>
      <c r="G33" s="276" t="s">
        <v>11286</v>
      </c>
      <c r="H33" s="278" t="s">
        <v>11303</v>
      </c>
      <c r="I33" s="276" t="s">
        <v>11259</v>
      </c>
      <c r="J33" s="277" t="s">
        <v>11285</v>
      </c>
      <c r="K33" s="277"/>
      <c r="L33" s="277" t="str">
        <f t="shared" si="1"/>
        <v>제03장 취소소송의 당사자적격&gt;08&gt;1-1&gt;</v>
      </c>
      <c r="M33" s="277" t="str">
        <f t="shared" si="2"/>
        <v>제03장 취소소송의 당사자적격&gt;제02절 피고적격&gt;04</v>
      </c>
      <c r="N33" s="277" t="str">
        <f t="shared" si="3"/>
        <v>2017&gt;5</v>
      </c>
      <c r="O33" s="277" t="str">
        <f t="shared" si="4"/>
        <v>2017&gt;1-1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11284</v>
      </c>
      <c r="D34" s="276" t="s">
        <v>11241</v>
      </c>
      <c r="E34" s="276" t="s">
        <v>11230</v>
      </c>
      <c r="F34" s="277" t="s">
        <v>11295</v>
      </c>
      <c r="G34" s="276" t="s">
        <v>11255</v>
      </c>
      <c r="H34" s="278" t="s">
        <v>11306</v>
      </c>
      <c r="I34" s="276" t="s">
        <v>11239</v>
      </c>
      <c r="J34" s="277" t="s">
        <v>11309</v>
      </c>
      <c r="K34" s="277"/>
      <c r="L34" s="277" t="str">
        <f t="shared" si="1"/>
        <v>제03장 취소소송의 당사자적격&gt;09&gt;1-2&gt;</v>
      </c>
      <c r="M34" s="277" t="str">
        <f t="shared" si="2"/>
        <v>제03장 취소소송의 당사자적격&gt;제03절 권리보호의 필요(협의의 소의 이익)&gt;03</v>
      </c>
      <c r="N34" s="277" t="str">
        <f t="shared" si="3"/>
        <v>2017&gt;3</v>
      </c>
      <c r="O34" s="277" t="str">
        <f t="shared" si="4"/>
        <v>2017&gt;1-2</v>
      </c>
      <c r="P34" s="277" t="s">
        <v>0</v>
      </c>
    </row>
    <row r="35" spans="2:16" ht="14.45" customHeight="1">
      <c r="B35" s="281">
        <f t="shared" si="0"/>
        <v>32</v>
      </c>
      <c r="C35" s="276" t="s">
        <v>11253</v>
      </c>
      <c r="D35" s="276" t="s">
        <v>11230</v>
      </c>
      <c r="E35" s="276" t="s">
        <v>11231</v>
      </c>
      <c r="F35" s="277" t="s">
        <v>11295</v>
      </c>
      <c r="G35" s="276" t="s">
        <v>11288</v>
      </c>
      <c r="H35" s="278" t="s">
        <v>11296</v>
      </c>
      <c r="I35" s="276" t="s">
        <v>11239</v>
      </c>
      <c r="J35" s="277" t="s">
        <v>11299</v>
      </c>
      <c r="K35" s="277"/>
      <c r="L35" s="277" t="str">
        <f t="shared" si="1"/>
        <v>제03장 취소소송의 당사자적격&gt;10&gt;3&gt;</v>
      </c>
      <c r="M35" s="277" t="str">
        <f t="shared" si="2"/>
        <v>제03장 취소소송의 당사자적격&gt;제01절 원고적격&gt;03</v>
      </c>
      <c r="N35" s="277" t="str">
        <f t="shared" si="3"/>
        <v>2016&gt;1</v>
      </c>
      <c r="O35" s="277" t="str">
        <f t="shared" si="4"/>
        <v>2016&gt;3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11300</v>
      </c>
      <c r="D36" s="276" t="s">
        <v>11254</v>
      </c>
      <c r="E36" s="276" t="s">
        <v>11275</v>
      </c>
      <c r="F36" s="277" t="s">
        <v>11295</v>
      </c>
      <c r="G36" s="276" t="s">
        <v>11258</v>
      </c>
      <c r="H36" s="278" t="s">
        <v>11296</v>
      </c>
      <c r="I36" s="276" t="s">
        <v>11259</v>
      </c>
      <c r="J36" s="277" t="s">
        <v>11301</v>
      </c>
      <c r="K36" s="277"/>
      <c r="L36" s="277" t="str">
        <f t="shared" ref="L36:L67" si="6">F36&amp;"&gt;"&amp;G36&amp;"&gt;"&amp;D36&amp;"&gt;"&amp;K36</f>
        <v>제03장 취소소송의 당사자적격&gt;11&gt;1-1&gt;</v>
      </c>
      <c r="M36" s="277" t="str">
        <f t="shared" ref="M36:M67" si="7">F36&amp;"&gt;"&amp;H36&amp;"&gt;"&amp;I36</f>
        <v>제03장 취소소송의 당사자적격&gt;제01절 원고적격&gt;04</v>
      </c>
      <c r="N36" s="277" t="str">
        <f t="shared" ref="N36:N67" si="8">C36&amp;"&gt;"&amp;E36</f>
        <v>2013&gt;5</v>
      </c>
      <c r="O36" s="277" t="str">
        <f t="shared" ref="O36:O67" si="9">C36&amp;"&gt;"&amp;D36</f>
        <v>2013&gt;1-1</v>
      </c>
      <c r="P36" s="277" t="s">
        <v>0</v>
      </c>
    </row>
    <row r="37" spans="2:16" ht="14.45" customHeight="1">
      <c r="B37" s="281">
        <f t="shared" si="5"/>
        <v>34</v>
      </c>
      <c r="C37" s="276" t="s">
        <v>11268</v>
      </c>
      <c r="D37" s="276" t="s">
        <v>11231</v>
      </c>
      <c r="E37" s="276" t="s">
        <v>11302</v>
      </c>
      <c r="F37" s="277" t="s">
        <v>11295</v>
      </c>
      <c r="G37" s="276" t="s">
        <v>11290</v>
      </c>
      <c r="H37" s="278" t="s">
        <v>11296</v>
      </c>
      <c r="I37" s="276" t="s">
        <v>11263</v>
      </c>
      <c r="J37" s="277" t="s">
        <v>478</v>
      </c>
      <c r="K37" s="277"/>
      <c r="L37" s="277" t="str">
        <f t="shared" si="6"/>
        <v>제03장 취소소송의 당사자적격&gt;12&gt;1&gt;</v>
      </c>
      <c r="M37" s="277" t="str">
        <f t="shared" si="7"/>
        <v>제03장 취소소송의 당사자적격&gt;제01절 원고적격&gt;05</v>
      </c>
      <c r="N37" s="277" t="str">
        <f t="shared" si="8"/>
        <v>2009&gt;8</v>
      </c>
      <c r="O37" s="277" t="str">
        <f t="shared" si="9"/>
        <v>2009&gt;1</v>
      </c>
      <c r="P37" s="277" t="s">
        <v>0</v>
      </c>
    </row>
    <row r="38" spans="2:16" ht="14.45" customHeight="1">
      <c r="B38" s="281">
        <f t="shared" si="5"/>
        <v>35</v>
      </c>
      <c r="C38" s="276" t="s">
        <v>11268</v>
      </c>
      <c r="D38" s="276" t="s">
        <v>11231</v>
      </c>
      <c r="E38" s="276" t="s">
        <v>11305</v>
      </c>
      <c r="F38" s="277" t="s">
        <v>11295</v>
      </c>
      <c r="G38" s="276" t="s">
        <v>11262</v>
      </c>
      <c r="H38" s="278" t="s">
        <v>11303</v>
      </c>
      <c r="I38" s="276" t="s">
        <v>11263</v>
      </c>
      <c r="J38" s="277" t="s">
        <v>478</v>
      </c>
      <c r="K38" s="277"/>
      <c r="L38" s="277" t="str">
        <f t="shared" si="6"/>
        <v>제03장 취소소송의 당사자적격&gt;13&gt;1&gt;</v>
      </c>
      <c r="M38" s="277" t="str">
        <f t="shared" si="7"/>
        <v>제03장 취소소송의 당사자적격&gt;제02절 피고적격&gt;05</v>
      </c>
      <c r="N38" s="277" t="str">
        <f t="shared" si="8"/>
        <v>2009&gt;7</v>
      </c>
      <c r="O38" s="277" t="str">
        <f t="shared" si="9"/>
        <v>2009&gt;1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11268</v>
      </c>
      <c r="D39" s="276" t="s">
        <v>11231</v>
      </c>
      <c r="E39" s="276" t="s">
        <v>11282</v>
      </c>
      <c r="F39" s="277" t="s">
        <v>11295</v>
      </c>
      <c r="G39" s="276" t="s">
        <v>11292</v>
      </c>
      <c r="H39" s="278" t="s">
        <v>11306</v>
      </c>
      <c r="I39" s="276" t="s">
        <v>11259</v>
      </c>
      <c r="J39" s="277" t="s">
        <v>478</v>
      </c>
      <c r="K39" s="277"/>
      <c r="L39" s="277" t="str">
        <f t="shared" si="6"/>
        <v>제03장 취소소송의 당사자적격&gt;14&gt;1&gt;</v>
      </c>
      <c r="M39" s="277" t="str">
        <f t="shared" si="7"/>
        <v>제03장 취소소송의 당사자적격&gt;제03절 권리보호의 필요(협의의 소의 이익)&gt;04</v>
      </c>
      <c r="N39" s="277" t="str">
        <f t="shared" si="8"/>
        <v>2009&gt;6</v>
      </c>
      <c r="O39" s="277" t="str">
        <f t="shared" si="9"/>
        <v>2009&gt;1</v>
      </c>
      <c r="P39" s="277" t="s">
        <v>0</v>
      </c>
    </row>
    <row r="40" spans="2:16" ht="14.45" customHeight="1">
      <c r="B40" s="281">
        <f t="shared" si="5"/>
        <v>37</v>
      </c>
      <c r="C40" s="276" t="s">
        <v>11310</v>
      </c>
      <c r="D40" s="276" t="s">
        <v>11311</v>
      </c>
      <c r="E40" s="276" t="s">
        <v>11231</v>
      </c>
      <c r="F40" s="277" t="s">
        <v>11295</v>
      </c>
      <c r="G40" s="276" t="s">
        <v>11312</v>
      </c>
      <c r="H40" s="278" t="s">
        <v>11313</v>
      </c>
      <c r="I40" s="276" t="s">
        <v>11233</v>
      </c>
      <c r="J40" s="277" t="s">
        <v>643</v>
      </c>
      <c r="K40" s="277"/>
      <c r="L40" s="277" t="str">
        <f t="shared" si="6"/>
        <v>제03장 취소소송의 당사자적격&gt;15&gt;2-2&gt;</v>
      </c>
      <c r="M40" s="277" t="str">
        <f t="shared" si="7"/>
        <v>제03장 취소소송의 당사자적격&gt;제04절 소송참가&gt;01</v>
      </c>
      <c r="N40" s="277" t="str">
        <f t="shared" si="8"/>
        <v>2008&gt;1</v>
      </c>
      <c r="O40" s="277" t="str">
        <f t="shared" si="9"/>
        <v>2008&gt;2-2</v>
      </c>
      <c r="P40" s="277" t="s">
        <v>0</v>
      </c>
    </row>
    <row r="41" spans="2:16" ht="14.45" customHeight="1">
      <c r="B41" s="281">
        <f t="shared" si="5"/>
        <v>38</v>
      </c>
      <c r="C41" s="276" t="s">
        <v>11229</v>
      </c>
      <c r="D41" s="276" t="s">
        <v>11235</v>
      </c>
      <c r="E41" s="276" t="s">
        <v>11235</v>
      </c>
      <c r="F41" s="277" t="s">
        <v>11315</v>
      </c>
      <c r="G41" s="276" t="s">
        <v>11233</v>
      </c>
      <c r="H41" s="278" t="s">
        <v>11321</v>
      </c>
      <c r="I41" s="276" t="s">
        <v>11233</v>
      </c>
      <c r="J41" s="277" t="s">
        <v>11273</v>
      </c>
      <c r="K41" s="277"/>
      <c r="L41" s="277" t="str">
        <f t="shared" si="6"/>
        <v>제04장 취소소송의 기타 소송요건&gt;01&gt;2&gt;</v>
      </c>
      <c r="M41" s="277" t="str">
        <f t="shared" si="7"/>
        <v>제04장 취소소송의 기타 소송요건&gt;제02절 제소기간&gt;01</v>
      </c>
      <c r="N41" s="277" t="str">
        <f t="shared" si="8"/>
        <v>2025&gt;2</v>
      </c>
      <c r="O41" s="277" t="str">
        <f t="shared" si="9"/>
        <v>2025&gt;2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11248</v>
      </c>
      <c r="D42" s="276" t="s">
        <v>11314</v>
      </c>
      <c r="E42" s="276" t="s">
        <v>11282</v>
      </c>
      <c r="F42" s="277" t="s">
        <v>11315</v>
      </c>
      <c r="G42" s="276" t="s">
        <v>11237</v>
      </c>
      <c r="H42" s="278" t="s">
        <v>11316</v>
      </c>
      <c r="I42" s="276" t="s">
        <v>11233</v>
      </c>
      <c r="J42" s="277" t="s">
        <v>11317</v>
      </c>
      <c r="K42" s="277"/>
      <c r="L42" s="277" t="str">
        <f t="shared" si="6"/>
        <v>제04장 취소소송의 기타 소송요건&gt;02&gt;1-1-2&gt;</v>
      </c>
      <c r="M42" s="277" t="str">
        <f t="shared" si="7"/>
        <v>제04장 취소소송의 기타 소송요건&gt;제01절 행정심판전치주의&gt;01</v>
      </c>
      <c r="N42" s="277" t="str">
        <f t="shared" si="8"/>
        <v>2024&gt;6</v>
      </c>
      <c r="O42" s="277" t="str">
        <f t="shared" si="9"/>
        <v>2024&gt;1-1-2</v>
      </c>
      <c r="P42" s="277" t="s">
        <v>0</v>
      </c>
    </row>
    <row r="43" spans="2:16" ht="14.45" customHeight="1">
      <c r="B43" s="281">
        <f t="shared" si="5"/>
        <v>40</v>
      </c>
      <c r="C43" s="276" t="s">
        <v>11248</v>
      </c>
      <c r="D43" s="276" t="s">
        <v>11230</v>
      </c>
      <c r="E43" s="276" t="s">
        <v>11231</v>
      </c>
      <c r="F43" s="277" t="s">
        <v>11315</v>
      </c>
      <c r="G43" s="276" t="s">
        <v>11239</v>
      </c>
      <c r="H43" s="278" t="s">
        <v>11321</v>
      </c>
      <c r="I43" s="276" t="s">
        <v>11237</v>
      </c>
      <c r="J43" s="277" t="s">
        <v>489</v>
      </c>
      <c r="K43" s="277"/>
      <c r="L43" s="277" t="str">
        <f t="shared" si="6"/>
        <v>제04장 취소소송의 기타 소송요건&gt;03&gt;3&gt;</v>
      </c>
      <c r="M43" s="277" t="str">
        <f t="shared" si="7"/>
        <v>제04장 취소소송의 기타 소송요건&gt;제02절 제소기간&gt;02</v>
      </c>
      <c r="N43" s="277" t="str">
        <f t="shared" si="8"/>
        <v>2024&gt;1</v>
      </c>
      <c r="O43" s="277" t="str">
        <f t="shared" si="9"/>
        <v>2024&gt;3</v>
      </c>
      <c r="P43" s="277" t="s">
        <v>0</v>
      </c>
    </row>
    <row r="44" spans="2:16" ht="14.45" customHeight="1">
      <c r="B44" s="281">
        <f t="shared" si="5"/>
        <v>41</v>
      </c>
      <c r="C44" s="276" t="s">
        <v>11274</v>
      </c>
      <c r="D44" s="276" t="s">
        <v>11254</v>
      </c>
      <c r="E44" s="276" t="s">
        <v>11250</v>
      </c>
      <c r="F44" s="277" t="s">
        <v>11315</v>
      </c>
      <c r="G44" s="276" t="s">
        <v>11251</v>
      </c>
      <c r="H44" s="278" t="s">
        <v>11321</v>
      </c>
      <c r="I44" s="276" t="s">
        <v>11239</v>
      </c>
      <c r="J44" s="277" t="s">
        <v>487</v>
      </c>
      <c r="K44" s="277"/>
      <c r="L44" s="277" t="str">
        <f t="shared" si="6"/>
        <v>제04장 취소소송의 기타 소송요건&gt;04&gt;1-1&gt;</v>
      </c>
      <c r="M44" s="277" t="str">
        <f t="shared" si="7"/>
        <v>제04장 취소소송의 기타 소송요건&gt;제02절 제소기간&gt;03</v>
      </c>
      <c r="N44" s="277" t="str">
        <f t="shared" si="8"/>
        <v>2023&gt;4</v>
      </c>
      <c r="O44" s="277" t="str">
        <f t="shared" si="9"/>
        <v>2023&gt;1-1</v>
      </c>
      <c r="P44" s="277" t="s">
        <v>0</v>
      </c>
    </row>
    <row r="45" spans="2:16" ht="14.45" customHeight="1">
      <c r="B45" s="281">
        <f t="shared" si="5"/>
        <v>42</v>
      </c>
      <c r="C45" s="276" t="s">
        <v>11281</v>
      </c>
      <c r="D45" s="276" t="s">
        <v>11254</v>
      </c>
      <c r="E45" s="276" t="s">
        <v>11250</v>
      </c>
      <c r="F45" s="277" t="s">
        <v>11315</v>
      </c>
      <c r="G45" s="276" t="s">
        <v>11279</v>
      </c>
      <c r="H45" s="278" t="s">
        <v>11321</v>
      </c>
      <c r="I45" s="276" t="s">
        <v>11259</v>
      </c>
      <c r="J45" s="277" t="s">
        <v>485</v>
      </c>
      <c r="K45" s="277"/>
      <c r="L45" s="277" t="str">
        <f t="shared" si="6"/>
        <v>제04장 취소소송의 기타 소송요건&gt;05&gt;1-1&gt;</v>
      </c>
      <c r="M45" s="277" t="str">
        <f t="shared" si="7"/>
        <v>제04장 취소소송의 기타 소송요건&gt;제02절 제소기간&gt;04</v>
      </c>
      <c r="N45" s="277" t="str">
        <f t="shared" si="8"/>
        <v>2020&gt;4</v>
      </c>
      <c r="O45" s="277" t="str">
        <f t="shared" si="9"/>
        <v>2020&gt;1-1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11284</v>
      </c>
      <c r="D46" s="276" t="s">
        <v>11254</v>
      </c>
      <c r="E46" s="276" t="s">
        <v>11250</v>
      </c>
      <c r="F46" s="277" t="s">
        <v>11315</v>
      </c>
      <c r="G46" s="276" t="s">
        <v>11283</v>
      </c>
      <c r="H46" s="278" t="s">
        <v>11321</v>
      </c>
      <c r="I46" s="276" t="s">
        <v>11263</v>
      </c>
      <c r="J46" s="277" t="s">
        <v>11285</v>
      </c>
      <c r="K46" s="277"/>
      <c r="L46" s="277" t="str">
        <f t="shared" si="6"/>
        <v>제04장 취소소송의 기타 소송요건&gt;06&gt;1-1&gt;</v>
      </c>
      <c r="M46" s="277" t="str">
        <f t="shared" si="7"/>
        <v>제04장 취소소송의 기타 소송요건&gt;제02절 제소기간&gt;05</v>
      </c>
      <c r="N46" s="277" t="str">
        <f t="shared" si="8"/>
        <v>2017&gt;4</v>
      </c>
      <c r="O46" s="277" t="str">
        <f t="shared" si="9"/>
        <v>2017&gt;1-1</v>
      </c>
      <c r="P46" s="277" t="s">
        <v>0</v>
      </c>
    </row>
    <row r="47" spans="2:16" ht="14.45" customHeight="1">
      <c r="B47" s="281">
        <f t="shared" si="5"/>
        <v>44</v>
      </c>
      <c r="C47" s="276" t="s">
        <v>11268</v>
      </c>
      <c r="D47" s="276" t="s">
        <v>11231</v>
      </c>
      <c r="E47" s="276" t="s">
        <v>11275</v>
      </c>
      <c r="F47" s="277" t="s">
        <v>11315</v>
      </c>
      <c r="G47" s="276" t="s">
        <v>11271</v>
      </c>
      <c r="H47" s="278" t="s">
        <v>11316</v>
      </c>
      <c r="I47" s="276" t="s">
        <v>11237</v>
      </c>
      <c r="J47" s="277" t="s">
        <v>478</v>
      </c>
      <c r="K47" s="277"/>
      <c r="L47" s="277" t="str">
        <f t="shared" si="6"/>
        <v>제04장 취소소송의 기타 소송요건&gt;07&gt;1&gt;</v>
      </c>
      <c r="M47" s="277" t="str">
        <f t="shared" si="7"/>
        <v>제04장 취소소송의 기타 소송요건&gt;제01절 행정심판전치주의&gt;02</v>
      </c>
      <c r="N47" s="277" t="str">
        <f t="shared" si="8"/>
        <v>2009&gt;5</v>
      </c>
      <c r="O47" s="277" t="str">
        <f t="shared" si="9"/>
        <v>2009&gt;1</v>
      </c>
      <c r="P47" s="277" t="s">
        <v>0</v>
      </c>
    </row>
    <row r="48" spans="2:16" ht="14.45" customHeight="1">
      <c r="B48" s="281">
        <f t="shared" si="5"/>
        <v>45</v>
      </c>
      <c r="C48" s="276" t="s">
        <v>11268</v>
      </c>
      <c r="D48" s="276" t="s">
        <v>11231</v>
      </c>
      <c r="E48" s="276" t="s">
        <v>11250</v>
      </c>
      <c r="F48" s="277" t="s">
        <v>11315</v>
      </c>
      <c r="G48" s="276" t="s">
        <v>11286</v>
      </c>
      <c r="H48" s="278" t="s">
        <v>11321</v>
      </c>
      <c r="I48" s="276" t="s">
        <v>11267</v>
      </c>
      <c r="J48" s="277" t="s">
        <v>478</v>
      </c>
      <c r="K48" s="277"/>
      <c r="L48" s="277" t="str">
        <f t="shared" si="6"/>
        <v>제04장 취소소송의 기타 소송요건&gt;08&gt;1&gt;</v>
      </c>
      <c r="M48" s="277" t="str">
        <f t="shared" si="7"/>
        <v>제04장 취소소송의 기타 소송요건&gt;제02절 제소기간&gt;06</v>
      </c>
      <c r="N48" s="277" t="str">
        <f t="shared" si="8"/>
        <v>2009&gt;4</v>
      </c>
      <c r="O48" s="277" t="str">
        <f t="shared" si="9"/>
        <v>2009&gt;1</v>
      </c>
      <c r="P48" s="277" t="s">
        <v>0</v>
      </c>
    </row>
    <row r="49" spans="2:16" ht="14.45" customHeight="1">
      <c r="B49" s="281">
        <f t="shared" si="5"/>
        <v>46</v>
      </c>
      <c r="C49" s="276" t="s">
        <v>11268</v>
      </c>
      <c r="D49" s="276" t="s">
        <v>11231</v>
      </c>
      <c r="E49" s="276" t="s">
        <v>11230</v>
      </c>
      <c r="F49" s="277" t="s">
        <v>11315</v>
      </c>
      <c r="G49" s="276" t="s">
        <v>11255</v>
      </c>
      <c r="H49" s="278" t="s">
        <v>11322</v>
      </c>
      <c r="I49" s="276" t="s">
        <v>11233</v>
      </c>
      <c r="J49" s="277" t="s">
        <v>478</v>
      </c>
      <c r="K49" s="277"/>
      <c r="L49" s="277" t="str">
        <f t="shared" si="6"/>
        <v>제04장 취소소송의 기타 소송요건&gt;09&gt;1&gt;</v>
      </c>
      <c r="M49" s="277" t="str">
        <f t="shared" si="7"/>
        <v>제04장 취소소송의 기타 소송요건&gt;제03절 관할법원&gt;01</v>
      </c>
      <c r="N49" s="277" t="str">
        <f t="shared" si="8"/>
        <v>2009&gt;3</v>
      </c>
      <c r="O49" s="277" t="str">
        <f t="shared" si="9"/>
        <v>2009&gt;1</v>
      </c>
      <c r="P49" s="277" t="s">
        <v>0</v>
      </c>
    </row>
    <row r="50" spans="2:16" ht="14.45" customHeight="1">
      <c r="B50" s="281">
        <f t="shared" si="5"/>
        <v>47</v>
      </c>
      <c r="C50" s="276" t="s">
        <v>11310</v>
      </c>
      <c r="D50" s="276" t="s">
        <v>11318</v>
      </c>
      <c r="E50" s="276" t="s">
        <v>11235</v>
      </c>
      <c r="F50" s="277" t="s">
        <v>11315</v>
      </c>
      <c r="G50" s="276" t="s">
        <v>11319</v>
      </c>
      <c r="H50" s="278" t="s">
        <v>11316</v>
      </c>
      <c r="I50" s="276" t="s">
        <v>11239</v>
      </c>
      <c r="J50" s="277" t="s">
        <v>11320</v>
      </c>
      <c r="K50" s="277"/>
      <c r="L50" s="277" t="str">
        <f t="shared" si="6"/>
        <v>제04장 취소소송의 기타 소송요건&gt;10&gt;2-1&gt;</v>
      </c>
      <c r="M50" s="277" t="str">
        <f t="shared" si="7"/>
        <v>제04장 취소소송의 기타 소송요건&gt;제01절 행정심판전치주의&gt;03</v>
      </c>
      <c r="N50" s="277" t="str">
        <f t="shared" si="8"/>
        <v>2008&gt;2</v>
      </c>
      <c r="O50" s="277" t="str">
        <f t="shared" si="9"/>
        <v>2008&gt;2-1</v>
      </c>
      <c r="P50" s="277" t="s">
        <v>0</v>
      </c>
    </row>
    <row r="51" spans="2:16" ht="14.45" customHeight="1">
      <c r="B51" s="281">
        <f t="shared" si="5"/>
        <v>48</v>
      </c>
      <c r="C51" s="276" t="s">
        <v>11240</v>
      </c>
      <c r="D51" s="276" t="s">
        <v>11230</v>
      </c>
      <c r="E51" s="276" t="s">
        <v>11231</v>
      </c>
      <c r="F51" s="277" t="s">
        <v>11323</v>
      </c>
      <c r="G51" s="276" t="s">
        <v>11233</v>
      </c>
      <c r="H51" s="278" t="s">
        <v>11325</v>
      </c>
      <c r="I51" s="276" t="s">
        <v>11233</v>
      </c>
      <c r="J51" s="277" t="s">
        <v>11326</v>
      </c>
      <c r="K51" s="277"/>
      <c r="L51" s="277" t="str">
        <f t="shared" si="6"/>
        <v>제05장 취소소송의 심리&gt;01&gt;3&gt;</v>
      </c>
      <c r="M51" s="277" t="str">
        <f t="shared" si="7"/>
        <v>제05장 취소소송의 심리&gt;제02절 위법성 판단의 기준시&gt;01</v>
      </c>
      <c r="N51" s="277" t="str">
        <f t="shared" si="8"/>
        <v>2022&gt;1</v>
      </c>
      <c r="O51" s="277" t="str">
        <f t="shared" si="9"/>
        <v>2022&gt;3</v>
      </c>
      <c r="P51" s="277" t="s">
        <v>0</v>
      </c>
    </row>
    <row r="52" spans="2:16" ht="14.45" customHeight="1">
      <c r="B52" s="281">
        <f t="shared" si="5"/>
        <v>49</v>
      </c>
      <c r="C52" s="276" t="s">
        <v>11278</v>
      </c>
      <c r="D52" s="276" t="s">
        <v>11230</v>
      </c>
      <c r="E52" s="276" t="s">
        <v>11231</v>
      </c>
      <c r="F52" s="277" t="s">
        <v>11323</v>
      </c>
      <c r="G52" s="276" t="s">
        <v>11237</v>
      </c>
      <c r="H52" s="278" t="s">
        <v>11327</v>
      </c>
      <c r="I52" s="276" t="s">
        <v>11233</v>
      </c>
      <c r="J52" s="277" t="s">
        <v>11328</v>
      </c>
      <c r="K52" s="277"/>
      <c r="L52" s="277" t="str">
        <f t="shared" si="6"/>
        <v>제05장 취소소송의 심리&gt;02&gt;3&gt;</v>
      </c>
      <c r="M52" s="277" t="str">
        <f t="shared" si="7"/>
        <v>제05장 취소소송의 심리&gt;제03절 처분사유의 추가・변경&gt;01</v>
      </c>
      <c r="N52" s="277" t="str">
        <f t="shared" si="8"/>
        <v>2021&gt;1</v>
      </c>
      <c r="O52" s="277" t="str">
        <f t="shared" si="9"/>
        <v>2021&gt;3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11329</v>
      </c>
      <c r="D53" s="276" t="s">
        <v>11241</v>
      </c>
      <c r="E53" s="276" t="s">
        <v>11230</v>
      </c>
      <c r="F53" s="277" t="s">
        <v>11323</v>
      </c>
      <c r="G53" s="276" t="s">
        <v>11276</v>
      </c>
      <c r="H53" s="278" t="s">
        <v>11327</v>
      </c>
      <c r="I53" s="276" t="s">
        <v>11237</v>
      </c>
      <c r="J53" s="277" t="s">
        <v>11328</v>
      </c>
      <c r="K53" s="277"/>
      <c r="L53" s="277" t="str">
        <f t="shared" si="6"/>
        <v>제05장 취소소송의 심리&gt;03&gt;1-2&gt;</v>
      </c>
      <c r="M53" s="277" t="str">
        <f t="shared" si="7"/>
        <v>제05장 취소소송의 심리&gt;제03절 처분사유의 추가・변경&gt;02</v>
      </c>
      <c r="N53" s="277" t="str">
        <f t="shared" si="8"/>
        <v>2019&gt;3</v>
      </c>
      <c r="O53" s="277" t="str">
        <f t="shared" si="9"/>
        <v>2019&gt;1-2</v>
      </c>
      <c r="P53" s="277" t="s">
        <v>0</v>
      </c>
    </row>
    <row r="54" spans="2:16" ht="14.45" customHeight="1">
      <c r="B54" s="281">
        <f t="shared" si="5"/>
        <v>51</v>
      </c>
      <c r="C54" s="276" t="s">
        <v>11330</v>
      </c>
      <c r="D54" s="276" t="s">
        <v>11241</v>
      </c>
      <c r="E54" s="276" t="s">
        <v>11230</v>
      </c>
      <c r="F54" s="277" t="s">
        <v>11323</v>
      </c>
      <c r="G54" s="276" t="s">
        <v>11251</v>
      </c>
      <c r="H54" s="278" t="s">
        <v>11327</v>
      </c>
      <c r="I54" s="276" t="s">
        <v>11239</v>
      </c>
      <c r="J54" s="277" t="s">
        <v>11328</v>
      </c>
      <c r="K54" s="277"/>
      <c r="L54" s="277" t="str">
        <f t="shared" si="6"/>
        <v>제05장 취소소송의 심리&gt;04&gt;1-2&gt;</v>
      </c>
      <c r="M54" s="277" t="str">
        <f t="shared" si="7"/>
        <v>제05장 취소소송의 심리&gt;제03절 처분사유의 추가・변경&gt;03</v>
      </c>
      <c r="N54" s="277" t="str">
        <f t="shared" si="8"/>
        <v>2015&gt;3</v>
      </c>
      <c r="O54" s="277" t="str">
        <f t="shared" si="9"/>
        <v>2015&gt;1-2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11265</v>
      </c>
      <c r="D55" s="276" t="s">
        <v>11235</v>
      </c>
      <c r="E55" s="276" t="s">
        <v>11235</v>
      </c>
      <c r="F55" s="277" t="s">
        <v>11323</v>
      </c>
      <c r="G55" s="276" t="s">
        <v>11279</v>
      </c>
      <c r="H55" s="278" t="s">
        <v>11327</v>
      </c>
      <c r="I55" s="276" t="s">
        <v>11259</v>
      </c>
      <c r="J55" s="277" t="s">
        <v>11331</v>
      </c>
      <c r="K55" s="277"/>
      <c r="L55" s="277" t="str">
        <f t="shared" si="6"/>
        <v>제05장 취소소송의 심리&gt;05&gt;2&gt;</v>
      </c>
      <c r="M55" s="277" t="str">
        <f t="shared" si="7"/>
        <v>제05장 취소소송의 심리&gt;제03절 처분사유의 추가・변경&gt;04</v>
      </c>
      <c r="N55" s="277" t="str">
        <f t="shared" si="8"/>
        <v>2011&gt;2</v>
      </c>
      <c r="O55" s="277" t="str">
        <f t="shared" si="9"/>
        <v>2011&gt;2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11416</v>
      </c>
      <c r="D56" s="276" t="s">
        <v>11231</v>
      </c>
      <c r="E56" s="276" t="s">
        <v>11235</v>
      </c>
      <c r="F56" s="277" t="s">
        <v>11323</v>
      </c>
      <c r="G56" s="276" t="s">
        <v>11267</v>
      </c>
      <c r="H56" s="278" t="s">
        <v>11324</v>
      </c>
      <c r="I56" s="276" t="s">
        <v>11233</v>
      </c>
      <c r="J56" s="277" t="s">
        <v>159</v>
      </c>
      <c r="K56" s="277"/>
      <c r="L56" s="277" t="str">
        <f t="shared" si="6"/>
        <v>제05장 취소소송의 심리&gt;06&gt;1&gt;</v>
      </c>
      <c r="M56" s="277" t="str">
        <f t="shared" si="7"/>
        <v>제05장 취소소송의 심리&gt;제01절 심리&gt;01</v>
      </c>
      <c r="N56" s="277" t="str">
        <f t="shared" si="8"/>
        <v>05.01&gt;2</v>
      </c>
      <c r="O56" s="277" t="str">
        <f t="shared" si="9"/>
        <v>05.01&gt;1</v>
      </c>
      <c r="P56" s="277"/>
    </row>
    <row r="57" spans="2:16" ht="14.45" customHeight="1">
      <c r="B57" s="281">
        <f t="shared" si="5"/>
        <v>54</v>
      </c>
      <c r="C57" s="276" t="s">
        <v>11416</v>
      </c>
      <c r="D57" s="276" t="s">
        <v>11235</v>
      </c>
      <c r="E57" s="276" t="s">
        <v>11231</v>
      </c>
      <c r="F57" s="277" t="s">
        <v>11323</v>
      </c>
      <c r="G57" s="276" t="s">
        <v>11271</v>
      </c>
      <c r="H57" s="278" t="s">
        <v>11324</v>
      </c>
      <c r="I57" s="276" t="s">
        <v>11237</v>
      </c>
      <c r="J57" s="277" t="s">
        <v>160</v>
      </c>
      <c r="K57" s="277"/>
      <c r="L57" s="277" t="str">
        <f t="shared" si="6"/>
        <v>제05장 취소소송의 심리&gt;07&gt;2&gt;</v>
      </c>
      <c r="M57" s="277" t="str">
        <f t="shared" si="7"/>
        <v>제05장 취소소송의 심리&gt;제01절 심리&gt;02</v>
      </c>
      <c r="N57" s="277" t="str">
        <f t="shared" si="8"/>
        <v>05.01&gt;1</v>
      </c>
      <c r="O57" s="277" t="str">
        <f t="shared" si="9"/>
        <v>05.01&gt;2</v>
      </c>
      <c r="P57" s="277"/>
    </row>
    <row r="58" spans="2:16" ht="14.45" customHeight="1">
      <c r="B58" s="281">
        <f t="shared" si="5"/>
        <v>55</v>
      </c>
      <c r="C58" s="276" t="s">
        <v>11229</v>
      </c>
      <c r="D58" s="276" t="s">
        <v>11254</v>
      </c>
      <c r="E58" s="276" t="s">
        <v>11305</v>
      </c>
      <c r="F58" s="277" t="s">
        <v>11332</v>
      </c>
      <c r="G58" s="276" t="s">
        <v>11233</v>
      </c>
      <c r="H58" s="278" t="s">
        <v>11338</v>
      </c>
      <c r="I58" s="276" t="s">
        <v>11233</v>
      </c>
      <c r="J58" s="277" t="s">
        <v>11339</v>
      </c>
      <c r="K58" s="277"/>
      <c r="L58" s="277" t="str">
        <f t="shared" si="6"/>
        <v>제06장 취소소송의 종료&gt;01&gt;1-1&gt;</v>
      </c>
      <c r="M58" s="277" t="str">
        <f t="shared" si="7"/>
        <v>제06장 취소소송의 종료&gt;제02절 판결의 효력&gt;01</v>
      </c>
      <c r="N58" s="277" t="str">
        <f t="shared" si="8"/>
        <v>2025&gt;7</v>
      </c>
      <c r="O58" s="277" t="str">
        <f t="shared" si="9"/>
        <v>2025&gt;1-1</v>
      </c>
      <c r="P58" s="277" t="s">
        <v>0</v>
      </c>
    </row>
    <row r="59" spans="2:16" ht="14.45" customHeight="1">
      <c r="B59" s="281">
        <f t="shared" si="5"/>
        <v>56</v>
      </c>
      <c r="C59" s="276" t="s">
        <v>11248</v>
      </c>
      <c r="D59" s="276" t="s">
        <v>11241</v>
      </c>
      <c r="E59" s="276" t="s">
        <v>11275</v>
      </c>
      <c r="F59" s="277" t="s">
        <v>11332</v>
      </c>
      <c r="G59" s="276" t="s">
        <v>11237</v>
      </c>
      <c r="H59" s="278" t="s">
        <v>11333</v>
      </c>
      <c r="I59" s="276" t="s">
        <v>11233</v>
      </c>
      <c r="J59" s="277" t="s">
        <v>11334</v>
      </c>
      <c r="K59" s="277"/>
      <c r="L59" s="277" t="str">
        <f t="shared" si="6"/>
        <v>제06장 취소소송의 종료&gt;02&gt;1-2&gt;</v>
      </c>
      <c r="M59" s="277" t="str">
        <f t="shared" si="7"/>
        <v>제06장 취소소송의 종료&gt;제01절 법원의 판결&gt;01</v>
      </c>
      <c r="N59" s="277" t="str">
        <f t="shared" si="8"/>
        <v>2024&gt;5</v>
      </c>
      <c r="O59" s="277" t="str">
        <f t="shared" si="9"/>
        <v>2024&gt;1-2</v>
      </c>
      <c r="P59" s="277" t="s">
        <v>0</v>
      </c>
    </row>
    <row r="60" spans="2:16" ht="14.45" customHeight="1">
      <c r="B60" s="281">
        <f t="shared" si="5"/>
        <v>57</v>
      </c>
      <c r="C60" s="276" t="s">
        <v>11274</v>
      </c>
      <c r="D60" s="276" t="s">
        <v>11241</v>
      </c>
      <c r="E60" s="276" t="s">
        <v>11230</v>
      </c>
      <c r="F60" s="277" t="s">
        <v>11332</v>
      </c>
      <c r="G60" s="276" t="s">
        <v>11276</v>
      </c>
      <c r="H60" s="278" t="s">
        <v>11338</v>
      </c>
      <c r="I60" s="276" t="s">
        <v>11237</v>
      </c>
      <c r="J60" s="277" t="s">
        <v>11340</v>
      </c>
      <c r="K60" s="277"/>
      <c r="L60" s="277" t="str">
        <f t="shared" si="6"/>
        <v>제06장 취소소송의 종료&gt;03&gt;1-2&gt;</v>
      </c>
      <c r="M60" s="277" t="str">
        <f t="shared" si="7"/>
        <v>제06장 취소소송의 종료&gt;제02절 판결의 효력&gt;02</v>
      </c>
      <c r="N60" s="277" t="str">
        <f t="shared" si="8"/>
        <v>2023&gt;3</v>
      </c>
      <c r="O60" s="277" t="str">
        <f t="shared" si="9"/>
        <v>2023&gt;1-2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11278</v>
      </c>
      <c r="D61" s="276" t="s">
        <v>11341</v>
      </c>
      <c r="E61" s="276" t="s">
        <v>11230</v>
      </c>
      <c r="F61" s="277" t="s">
        <v>11332</v>
      </c>
      <c r="G61" s="276" t="s">
        <v>11251</v>
      </c>
      <c r="H61" s="278" t="s">
        <v>11338</v>
      </c>
      <c r="I61" s="276" t="s">
        <v>11239</v>
      </c>
      <c r="J61" s="277" t="s">
        <v>11342</v>
      </c>
      <c r="K61" s="277"/>
      <c r="L61" s="277" t="str">
        <f t="shared" si="6"/>
        <v>제06장 취소소송의 종료&gt;04&gt;1-3&gt;</v>
      </c>
      <c r="M61" s="277" t="str">
        <f t="shared" si="7"/>
        <v>제06장 취소소송의 종료&gt;제02절 판결의 효력&gt;03</v>
      </c>
      <c r="N61" s="277" t="str">
        <f t="shared" si="8"/>
        <v>2021&gt;3</v>
      </c>
      <c r="O61" s="277" t="str">
        <f t="shared" si="9"/>
        <v>2021&gt;1-3</v>
      </c>
      <c r="P61" s="277" t="s">
        <v>0</v>
      </c>
    </row>
    <row r="62" spans="2:16" ht="14.45" customHeight="1">
      <c r="B62" s="281">
        <f t="shared" si="5"/>
        <v>59</v>
      </c>
      <c r="C62" s="276" t="s">
        <v>11329</v>
      </c>
      <c r="D62" s="276" t="s">
        <v>11254</v>
      </c>
      <c r="E62" s="276" t="s">
        <v>11250</v>
      </c>
      <c r="F62" s="277" t="s">
        <v>11332</v>
      </c>
      <c r="G62" s="276" t="s">
        <v>11279</v>
      </c>
      <c r="H62" s="278" t="s">
        <v>11338</v>
      </c>
      <c r="I62" s="276" t="s">
        <v>11259</v>
      </c>
      <c r="J62" s="277" t="s">
        <v>11343</v>
      </c>
      <c r="K62" s="277"/>
      <c r="L62" s="277" t="str">
        <f t="shared" si="6"/>
        <v>제06장 취소소송의 종료&gt;05&gt;1-1&gt;</v>
      </c>
      <c r="M62" s="277" t="str">
        <f t="shared" si="7"/>
        <v>제06장 취소소송의 종료&gt;제02절 판결의 효력&gt;04</v>
      </c>
      <c r="N62" s="277" t="str">
        <f t="shared" si="8"/>
        <v>2019&gt;4</v>
      </c>
      <c r="O62" s="277" t="str">
        <f t="shared" si="9"/>
        <v>2019&gt;1-1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11344</v>
      </c>
      <c r="D63" s="276" t="s">
        <v>11241</v>
      </c>
      <c r="E63" s="276" t="s">
        <v>11230</v>
      </c>
      <c r="F63" s="277" t="s">
        <v>11332</v>
      </c>
      <c r="G63" s="276" t="s">
        <v>11283</v>
      </c>
      <c r="H63" s="278" t="s">
        <v>11338</v>
      </c>
      <c r="I63" s="276" t="s">
        <v>11263</v>
      </c>
      <c r="J63" s="277" t="s">
        <v>11345</v>
      </c>
      <c r="K63" s="277"/>
      <c r="L63" s="277" t="str">
        <f t="shared" si="6"/>
        <v>제06장 취소소송의 종료&gt;06&gt;1-2&gt;</v>
      </c>
      <c r="M63" s="277" t="str">
        <f t="shared" si="7"/>
        <v>제06장 취소소송의 종료&gt;제02절 판결의 효력&gt;05</v>
      </c>
      <c r="N63" s="277" t="str">
        <f t="shared" si="8"/>
        <v>2018&gt;3</v>
      </c>
      <c r="O63" s="277" t="str">
        <f t="shared" si="9"/>
        <v>2018&gt;1-2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11253</v>
      </c>
      <c r="D64" s="276" t="s">
        <v>11235</v>
      </c>
      <c r="E64" s="276" t="s">
        <v>11235</v>
      </c>
      <c r="F64" s="277" t="s">
        <v>11332</v>
      </c>
      <c r="G64" s="276" t="s">
        <v>11351</v>
      </c>
      <c r="H64" s="278" t="s">
        <v>11352</v>
      </c>
      <c r="I64" s="276" t="s">
        <v>11233</v>
      </c>
      <c r="J64" s="277" t="s">
        <v>11353</v>
      </c>
      <c r="K64" s="277"/>
      <c r="L64" s="277" t="str">
        <f t="shared" si="6"/>
        <v>제06장 취소소송의 종료&gt;07&gt;2&gt;</v>
      </c>
      <c r="M64" s="277" t="str">
        <f t="shared" si="7"/>
        <v>제06장 취소소송의 종료&gt;제03절 재심&gt;01</v>
      </c>
      <c r="N64" s="277" t="str">
        <f t="shared" si="8"/>
        <v>2016&gt;2</v>
      </c>
      <c r="O64" s="277" t="str">
        <f t="shared" si="9"/>
        <v>2016&gt;2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11330</v>
      </c>
      <c r="D65" s="276" t="s">
        <v>11230</v>
      </c>
      <c r="E65" s="276" t="s">
        <v>11231</v>
      </c>
      <c r="F65" s="277" t="s">
        <v>11332</v>
      </c>
      <c r="G65" s="276" t="s">
        <v>11335</v>
      </c>
      <c r="H65" s="278" t="s">
        <v>11333</v>
      </c>
      <c r="I65" s="276" t="s">
        <v>11237</v>
      </c>
      <c r="J65" s="277" t="s">
        <v>11336</v>
      </c>
      <c r="K65" s="277"/>
      <c r="L65" s="277" t="str">
        <f t="shared" si="6"/>
        <v>제06장 취소소송의 종료&gt;08&gt;3&gt;</v>
      </c>
      <c r="M65" s="277" t="str">
        <f t="shared" si="7"/>
        <v>제06장 취소소송의 종료&gt;제01절 법원의 판결&gt;02</v>
      </c>
      <c r="N65" s="277" t="str">
        <f t="shared" si="8"/>
        <v>2015&gt;1</v>
      </c>
      <c r="O65" s="277" t="str">
        <f t="shared" si="9"/>
        <v>2015&gt;3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11300</v>
      </c>
      <c r="D66" s="276" t="s">
        <v>11241</v>
      </c>
      <c r="E66" s="276" t="s">
        <v>11250</v>
      </c>
      <c r="F66" s="277" t="s">
        <v>11332</v>
      </c>
      <c r="G66" s="276" t="s">
        <v>11255</v>
      </c>
      <c r="H66" s="278" t="s">
        <v>11333</v>
      </c>
      <c r="I66" s="276" t="s">
        <v>11239</v>
      </c>
      <c r="J66" s="277" t="s">
        <v>11337</v>
      </c>
      <c r="K66" s="277"/>
      <c r="L66" s="277" t="str">
        <f t="shared" si="6"/>
        <v>제06장 취소소송의 종료&gt;09&gt;1-2&gt;</v>
      </c>
      <c r="M66" s="277" t="str">
        <f t="shared" si="7"/>
        <v>제06장 취소소송의 종료&gt;제01절 법원의 판결&gt;03</v>
      </c>
      <c r="N66" s="277" t="str">
        <f t="shared" si="8"/>
        <v>2013&gt;4</v>
      </c>
      <c r="O66" s="277" t="str">
        <f t="shared" si="9"/>
        <v>2013&gt;1-2</v>
      </c>
      <c r="P66" s="277" t="s">
        <v>0</v>
      </c>
    </row>
    <row r="67" spans="2:16" ht="14.45" customHeight="1">
      <c r="B67" s="281">
        <f t="shared" si="5"/>
        <v>64</v>
      </c>
      <c r="C67" s="276" t="s">
        <v>11300</v>
      </c>
      <c r="D67" s="276" t="s">
        <v>11235</v>
      </c>
      <c r="E67" s="276" t="s">
        <v>11235</v>
      </c>
      <c r="F67" s="277" t="s">
        <v>11332</v>
      </c>
      <c r="G67" s="276" t="s">
        <v>11319</v>
      </c>
      <c r="H67" s="278" t="s">
        <v>11338</v>
      </c>
      <c r="I67" s="276" t="s">
        <v>11267</v>
      </c>
      <c r="J67" s="277" t="s">
        <v>483</v>
      </c>
      <c r="K67" s="277"/>
      <c r="L67" s="277" t="str">
        <f t="shared" si="6"/>
        <v>제06장 취소소송의 종료&gt;10&gt;2&gt;</v>
      </c>
      <c r="M67" s="277" t="str">
        <f t="shared" si="7"/>
        <v>제06장 취소소송의 종료&gt;제02절 판결의 효력&gt;06</v>
      </c>
      <c r="N67" s="277" t="str">
        <f t="shared" si="8"/>
        <v>2013&gt;2</v>
      </c>
      <c r="O67" s="277" t="str">
        <f t="shared" si="9"/>
        <v>2013&gt;2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11300</v>
      </c>
      <c r="D68" s="276" t="s">
        <v>11230</v>
      </c>
      <c r="E68" s="276" t="s">
        <v>11231</v>
      </c>
      <c r="F68" s="277" t="s">
        <v>11332</v>
      </c>
      <c r="G68" s="276" t="s">
        <v>11258</v>
      </c>
      <c r="H68" s="278" t="s">
        <v>11354</v>
      </c>
      <c r="I68" s="276" t="s">
        <v>11233</v>
      </c>
      <c r="J68" s="277" t="s">
        <v>11355</v>
      </c>
      <c r="K68" s="277"/>
      <c r="L68" s="277" t="str">
        <f t="shared" ref="L68:L99" si="11">F68&amp;"&gt;"&amp;G68&amp;"&gt;"&amp;D68&amp;"&gt;"&amp;K68</f>
        <v>제06장 취소소송의 종료&gt;11&gt;3&gt;</v>
      </c>
      <c r="M68" s="277" t="str">
        <f t="shared" ref="M68:M99" si="12">F68&amp;"&gt;"&amp;H68&amp;"&gt;"&amp;I68</f>
        <v>제06장 취소소송의 종료&gt;제04절 취소소송의 종료 사유&gt;01</v>
      </c>
      <c r="N68" s="277" t="str">
        <f t="shared" ref="N68:N99" si="13">C68&amp;"&gt;"&amp;E68</f>
        <v>2013&gt;1</v>
      </c>
      <c r="O68" s="277" t="str">
        <f t="shared" ref="O68:O99" si="14">C68&amp;"&gt;"&amp;D68</f>
        <v>2013&gt;3</v>
      </c>
      <c r="P68" s="277" t="s">
        <v>0</v>
      </c>
    </row>
    <row r="69" spans="2:16" ht="14.45" customHeight="1">
      <c r="B69" s="281">
        <f t="shared" si="10"/>
        <v>66</v>
      </c>
      <c r="C69" s="276" t="s">
        <v>11261</v>
      </c>
      <c r="D69" s="276" t="s">
        <v>11241</v>
      </c>
      <c r="E69" s="276" t="s">
        <v>11230</v>
      </c>
      <c r="F69" s="277" t="s">
        <v>11332</v>
      </c>
      <c r="G69" s="276" t="s">
        <v>11346</v>
      </c>
      <c r="H69" s="278" t="s">
        <v>11338</v>
      </c>
      <c r="I69" s="276" t="s">
        <v>11271</v>
      </c>
      <c r="J69" s="277" t="s">
        <v>11347</v>
      </c>
      <c r="K69" s="277"/>
      <c r="L69" s="277" t="str">
        <f t="shared" si="11"/>
        <v>제06장 취소소송의 종료&gt;12&gt;1-2&gt;</v>
      </c>
      <c r="M69" s="277" t="str">
        <f t="shared" si="12"/>
        <v>제06장 취소소송의 종료&gt;제02절 판결의 효력&gt;07</v>
      </c>
      <c r="N69" s="277" t="str">
        <f t="shared" si="13"/>
        <v>2012&gt;3</v>
      </c>
      <c r="O69" s="277" t="str">
        <f t="shared" si="14"/>
        <v>2012&gt;1-2</v>
      </c>
      <c r="P69" s="277" t="s">
        <v>0</v>
      </c>
    </row>
    <row r="70" spans="2:16" ht="14.45" customHeight="1">
      <c r="B70" s="281">
        <f t="shared" si="10"/>
        <v>67</v>
      </c>
      <c r="C70" s="276" t="s">
        <v>11348</v>
      </c>
      <c r="D70" s="276" t="s">
        <v>11231</v>
      </c>
      <c r="E70" s="276" t="s">
        <v>11230</v>
      </c>
      <c r="F70" s="277" t="s">
        <v>11332</v>
      </c>
      <c r="G70" s="276" t="s">
        <v>11262</v>
      </c>
      <c r="H70" s="278" t="s">
        <v>11338</v>
      </c>
      <c r="I70" s="276" t="s">
        <v>11286</v>
      </c>
      <c r="J70" s="277" t="s">
        <v>11349</v>
      </c>
      <c r="K70" s="277"/>
      <c r="L70" s="277" t="str">
        <f t="shared" si="11"/>
        <v>제06장 취소소송의 종료&gt;13&gt;1&gt;</v>
      </c>
      <c r="M70" s="277" t="str">
        <f t="shared" si="12"/>
        <v>제06장 취소소송의 종료&gt;제02절 판결의 효력&gt;08</v>
      </c>
      <c r="N70" s="277" t="str">
        <f t="shared" si="13"/>
        <v>2010&gt;3</v>
      </c>
      <c r="O70" s="277" t="str">
        <f t="shared" si="14"/>
        <v>2010&gt;1</v>
      </c>
      <c r="P70" s="277" t="s">
        <v>0</v>
      </c>
    </row>
    <row r="71" spans="2:16" ht="14.45" customHeight="1">
      <c r="B71" s="281">
        <f t="shared" si="10"/>
        <v>68</v>
      </c>
      <c r="C71" s="276" t="s">
        <v>11348</v>
      </c>
      <c r="D71" s="276" t="s">
        <v>11230</v>
      </c>
      <c r="E71" s="276" t="s">
        <v>11231</v>
      </c>
      <c r="F71" s="277" t="s">
        <v>11332</v>
      </c>
      <c r="G71" s="276" t="s">
        <v>11292</v>
      </c>
      <c r="H71" s="278" t="s">
        <v>11338</v>
      </c>
      <c r="I71" s="276" t="s">
        <v>11255</v>
      </c>
      <c r="J71" s="277" t="s">
        <v>11350</v>
      </c>
      <c r="K71" s="277"/>
      <c r="L71" s="277" t="str">
        <f t="shared" si="11"/>
        <v>제06장 취소소송의 종료&gt;14&gt;3&gt;</v>
      </c>
      <c r="M71" s="277" t="str">
        <f t="shared" si="12"/>
        <v>제06장 취소소송의 종료&gt;제02절 판결의 효력&gt;09</v>
      </c>
      <c r="N71" s="277" t="str">
        <f t="shared" si="13"/>
        <v>2010&gt;1</v>
      </c>
      <c r="O71" s="277" t="str">
        <f t="shared" si="14"/>
        <v>2010&gt;3</v>
      </c>
      <c r="P71" s="277" t="s">
        <v>0</v>
      </c>
    </row>
    <row r="72" spans="2:16" ht="14.45" customHeight="1">
      <c r="B72" s="281">
        <f t="shared" si="10"/>
        <v>69</v>
      </c>
      <c r="C72" s="276" t="s">
        <v>11261</v>
      </c>
      <c r="D72" s="276" t="s">
        <v>11235</v>
      </c>
      <c r="E72" s="276" t="s">
        <v>11235</v>
      </c>
      <c r="F72" s="277" t="s">
        <v>11356</v>
      </c>
      <c r="G72" s="276" t="s">
        <v>11233</v>
      </c>
      <c r="H72" s="278" t="s">
        <v>11357</v>
      </c>
      <c r="I72" s="276" t="s">
        <v>11233</v>
      </c>
      <c r="J72" s="277" t="s">
        <v>11358</v>
      </c>
      <c r="K72" s="277"/>
      <c r="L72" s="277" t="str">
        <f t="shared" si="11"/>
        <v>제07장 취소소송의 가구제&gt;01&gt;2&gt;</v>
      </c>
      <c r="M72" s="277" t="str">
        <f t="shared" si="12"/>
        <v>제07장 취소소송의 가구제&gt;제01절 집행정지&gt;01</v>
      </c>
      <c r="N72" s="277" t="str">
        <f t="shared" si="13"/>
        <v>2012&gt;2</v>
      </c>
      <c r="O72" s="277" t="str">
        <f t="shared" si="14"/>
        <v>2012&gt;2</v>
      </c>
      <c r="P72" s="277" t="s">
        <v>0</v>
      </c>
    </row>
    <row r="73" spans="2:16" ht="14.45" customHeight="1">
      <c r="B73" s="281">
        <f t="shared" si="10"/>
        <v>70</v>
      </c>
      <c r="C73" s="276" t="s">
        <v>11415</v>
      </c>
      <c r="D73" s="276" t="s">
        <v>11231</v>
      </c>
      <c r="E73" s="276" t="s">
        <v>11235</v>
      </c>
      <c r="F73" s="277" t="s">
        <v>11356</v>
      </c>
      <c r="G73" s="276" t="s">
        <v>11237</v>
      </c>
      <c r="H73" s="278" t="s">
        <v>11359</v>
      </c>
      <c r="I73" s="276" t="s">
        <v>11233</v>
      </c>
      <c r="J73" s="277" t="s">
        <v>161</v>
      </c>
      <c r="K73" s="277"/>
      <c r="L73" s="277" t="str">
        <f t="shared" si="11"/>
        <v>제07장 취소소송의 가구제&gt;02&gt;1&gt;</v>
      </c>
      <c r="M73" s="277" t="str">
        <f t="shared" si="12"/>
        <v>제07장 취소소송의 가구제&gt;제02절 가처분&gt;01</v>
      </c>
      <c r="N73" s="277" t="str">
        <f t="shared" si="13"/>
        <v>07.02&gt;2</v>
      </c>
      <c r="O73" s="277" t="str">
        <f t="shared" si="14"/>
        <v>07.02&gt;1</v>
      </c>
      <c r="P73" s="277"/>
    </row>
    <row r="74" spans="2:16" ht="14.45" customHeight="1">
      <c r="B74" s="281">
        <f t="shared" si="10"/>
        <v>71</v>
      </c>
      <c r="C74" s="276" t="s">
        <v>11415</v>
      </c>
      <c r="D74" s="276" t="s">
        <v>11235</v>
      </c>
      <c r="E74" s="276" t="s">
        <v>11231</v>
      </c>
      <c r="F74" s="277" t="s">
        <v>11356</v>
      </c>
      <c r="G74" s="276" t="s">
        <v>11239</v>
      </c>
      <c r="H74" s="278" t="s">
        <v>11359</v>
      </c>
      <c r="I74" s="276" t="s">
        <v>11237</v>
      </c>
      <c r="J74" s="277" t="s">
        <v>162</v>
      </c>
      <c r="K74" s="277"/>
      <c r="L74" s="277" t="str">
        <f t="shared" si="11"/>
        <v>제07장 취소소송의 가구제&gt;03&gt;2&gt;</v>
      </c>
      <c r="M74" s="277" t="str">
        <f t="shared" si="12"/>
        <v>제07장 취소소송의 가구제&gt;제02절 가처분&gt;02</v>
      </c>
      <c r="N74" s="277" t="str">
        <f t="shared" si="13"/>
        <v>07.02&gt;1</v>
      </c>
      <c r="O74" s="277" t="str">
        <f t="shared" si="14"/>
        <v>07.02&gt;2</v>
      </c>
      <c r="P74" s="277"/>
    </row>
    <row r="75" spans="2:16" ht="14.45" customHeight="1">
      <c r="B75" s="281">
        <f t="shared" si="10"/>
        <v>72</v>
      </c>
      <c r="C75" s="276" t="s">
        <v>11278</v>
      </c>
      <c r="D75" s="276" t="s">
        <v>11241</v>
      </c>
      <c r="E75" s="276" t="s">
        <v>11250</v>
      </c>
      <c r="F75" s="277" t="s">
        <v>11360</v>
      </c>
      <c r="G75" s="276" t="s">
        <v>11233</v>
      </c>
      <c r="H75" s="278" t="s">
        <v>11527</v>
      </c>
      <c r="I75" s="276" t="s">
        <v>11233</v>
      </c>
      <c r="J75" s="277" t="s">
        <v>11361</v>
      </c>
      <c r="K75" s="277"/>
      <c r="L75" s="277" t="str">
        <f t="shared" si="11"/>
        <v>제08장 청구의 병합과 소의 변경&gt;01&gt;1-2&gt;</v>
      </c>
      <c r="M75" s="277" t="str">
        <f t="shared" si="12"/>
        <v>제08장 청구의 병합과 소의 변경&gt;제01절 관련청구소송의 병합・이송&gt;01</v>
      </c>
      <c r="N75" s="277" t="str">
        <f t="shared" si="13"/>
        <v>2021&gt;4</v>
      </c>
      <c r="O75" s="277" t="str">
        <f t="shared" si="14"/>
        <v>2021&gt;1-2</v>
      </c>
      <c r="P75" s="277" t="s">
        <v>0</v>
      </c>
    </row>
    <row r="76" spans="2:16" ht="14.45" customHeight="1">
      <c r="B76" s="281">
        <f t="shared" si="10"/>
        <v>73</v>
      </c>
      <c r="C76" s="276" t="s">
        <v>11344</v>
      </c>
      <c r="D76" s="276" t="s">
        <v>11230</v>
      </c>
      <c r="E76" s="276" t="s">
        <v>11231</v>
      </c>
      <c r="F76" s="277" t="s">
        <v>11360</v>
      </c>
      <c r="G76" s="276" t="s">
        <v>11237</v>
      </c>
      <c r="H76" s="278" t="s">
        <v>11527</v>
      </c>
      <c r="I76" s="276" t="s">
        <v>11237</v>
      </c>
      <c r="J76" s="277" t="s">
        <v>11362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11265</v>
      </c>
      <c r="D77" s="276" t="s">
        <v>11230</v>
      </c>
      <c r="E77" s="276" t="s">
        <v>11231</v>
      </c>
      <c r="F77" s="277" t="s">
        <v>11360</v>
      </c>
      <c r="G77" s="276" t="s">
        <v>11239</v>
      </c>
      <c r="H77" s="278" t="s">
        <v>11527</v>
      </c>
      <c r="I77" s="276" t="s">
        <v>11239</v>
      </c>
      <c r="J77" s="277" t="s">
        <v>11363</v>
      </c>
      <c r="K77" s="277"/>
      <c r="L77" s="277" t="str">
        <f t="shared" si="11"/>
        <v>제08장 청구의 병합과 소의 변경&gt;03&gt;3&gt;</v>
      </c>
      <c r="M77" s="277" t="str">
        <f t="shared" si="12"/>
        <v>제08장 청구의 병합과 소의 변경&gt;제01절 관련청구소송의 병합・이송&gt;03</v>
      </c>
      <c r="N77" s="277" t="str">
        <f t="shared" si="13"/>
        <v>2011&gt;1</v>
      </c>
      <c r="O77" s="277" t="str">
        <f t="shared" si="14"/>
        <v>2011&gt;3</v>
      </c>
      <c r="P77" s="277" t="s">
        <v>0</v>
      </c>
    </row>
    <row r="78" spans="2:16" ht="14.45" customHeight="1">
      <c r="B78" s="281">
        <f t="shared" si="10"/>
        <v>75</v>
      </c>
      <c r="C78" s="276" t="s">
        <v>11414</v>
      </c>
      <c r="D78" s="276" t="s">
        <v>11231</v>
      </c>
      <c r="E78" s="276" t="s">
        <v>11235</v>
      </c>
      <c r="F78" s="277" t="s">
        <v>11360</v>
      </c>
      <c r="G78" s="276" t="s">
        <v>11259</v>
      </c>
      <c r="H78" s="278" t="s">
        <v>11364</v>
      </c>
      <c r="I78" s="276" t="s">
        <v>11233</v>
      </c>
      <c r="J78" s="277" t="s">
        <v>163</v>
      </c>
      <c r="K78" s="277"/>
      <c r="L78" s="277" t="str">
        <f t="shared" si="11"/>
        <v>제08장 청구의 병합과 소의 변경&gt;04&gt;1&gt;</v>
      </c>
      <c r="M78" s="277" t="str">
        <f t="shared" si="12"/>
        <v>제08장 청구의 병합과 소의 변경&gt;제02절 소의 변경&gt;01</v>
      </c>
      <c r="N78" s="277" t="str">
        <f t="shared" si="13"/>
        <v>08.02&gt;2</v>
      </c>
      <c r="O78" s="277" t="str">
        <f t="shared" si="14"/>
        <v>08.02&gt;1</v>
      </c>
      <c r="P78" s="277"/>
    </row>
    <row r="79" spans="2:16" ht="14.45" customHeight="1">
      <c r="B79" s="281">
        <f t="shared" si="10"/>
        <v>76</v>
      </c>
      <c r="C79" s="276" t="s">
        <v>11414</v>
      </c>
      <c r="D79" s="276" t="s">
        <v>11235</v>
      </c>
      <c r="E79" s="276" t="s">
        <v>11231</v>
      </c>
      <c r="F79" s="277" t="s">
        <v>11360</v>
      </c>
      <c r="G79" s="276" t="s">
        <v>11263</v>
      </c>
      <c r="H79" s="278" t="s">
        <v>11364</v>
      </c>
      <c r="I79" s="276" t="s">
        <v>11237</v>
      </c>
      <c r="J79" s="277" t="s">
        <v>164</v>
      </c>
      <c r="K79" s="277"/>
      <c r="L79" s="277" t="str">
        <f t="shared" si="11"/>
        <v>제08장 청구의 병합과 소의 변경&gt;05&gt;2&gt;</v>
      </c>
      <c r="M79" s="277" t="str">
        <f t="shared" si="12"/>
        <v>제08장 청구의 병합과 소의 변경&gt;제02절 소의 변경&gt;02</v>
      </c>
      <c r="N79" s="277" t="str">
        <f t="shared" si="13"/>
        <v>08.02&gt;1</v>
      </c>
      <c r="O79" s="277" t="str">
        <f t="shared" si="14"/>
        <v>08.02&gt;2</v>
      </c>
      <c r="P79" s="277"/>
    </row>
    <row r="80" spans="2:16" ht="14.45" customHeight="1">
      <c r="B80" s="281">
        <f t="shared" si="10"/>
        <v>77</v>
      </c>
      <c r="C80" s="276" t="s">
        <v>11229</v>
      </c>
      <c r="D80" s="276" t="s">
        <v>11241</v>
      </c>
      <c r="E80" s="276" t="s">
        <v>11275</v>
      </c>
      <c r="F80" s="277" t="s">
        <v>11365</v>
      </c>
      <c r="G80" s="276" t="s">
        <v>11233</v>
      </c>
      <c r="H80" s="278" t="s">
        <v>11366</v>
      </c>
      <c r="I80" s="276" t="s">
        <v>11233</v>
      </c>
      <c r="J80" s="277" t="s">
        <v>11304</v>
      </c>
      <c r="K80" s="277"/>
      <c r="L80" s="277" t="str">
        <f t="shared" si="11"/>
        <v>제09장 무효등확인소송&gt;01&gt;1-2&gt;</v>
      </c>
      <c r="M80" s="277" t="str">
        <f t="shared" si="12"/>
        <v>제09장 무효등확인소송&gt;제02절 무효등 확인소송의 요건&gt;01</v>
      </c>
      <c r="N80" s="277" t="str">
        <f t="shared" si="13"/>
        <v>2025&gt;5</v>
      </c>
      <c r="O80" s="277" t="str">
        <f t="shared" si="14"/>
        <v>2025&gt;1-2</v>
      </c>
      <c r="P80" s="277" t="s">
        <v>0</v>
      </c>
    </row>
    <row r="81" spans="2:16" ht="14.45" customHeight="1">
      <c r="B81" s="281">
        <f t="shared" si="10"/>
        <v>78</v>
      </c>
      <c r="C81" s="276" t="s">
        <v>11278</v>
      </c>
      <c r="D81" s="276" t="s">
        <v>11254</v>
      </c>
      <c r="E81" s="276" t="s">
        <v>11275</v>
      </c>
      <c r="F81" s="277" t="s">
        <v>11365</v>
      </c>
      <c r="G81" s="276" t="s">
        <v>11237</v>
      </c>
      <c r="H81" s="278" t="s">
        <v>11367</v>
      </c>
      <c r="I81" s="276" t="s">
        <v>11233</v>
      </c>
      <c r="J81" s="277" t="s">
        <v>11368</v>
      </c>
      <c r="K81" s="277"/>
      <c r="L81" s="277" t="str">
        <f t="shared" si="11"/>
        <v>제09장 무효등확인소송&gt;02&gt;1-1&gt;</v>
      </c>
      <c r="M81" s="277" t="str">
        <f t="shared" si="12"/>
        <v>제09장 무효등확인소송&gt;제03절 무효등확인소송의 심리&gt;01</v>
      </c>
      <c r="N81" s="277" t="str">
        <f t="shared" si="13"/>
        <v>2021&gt;5</v>
      </c>
      <c r="O81" s="277" t="str">
        <f t="shared" si="14"/>
        <v>2021&gt;1-1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11344</v>
      </c>
      <c r="D82" s="276" t="s">
        <v>11235</v>
      </c>
      <c r="E82" s="276" t="s">
        <v>11235</v>
      </c>
      <c r="F82" s="277" t="s">
        <v>11365</v>
      </c>
      <c r="G82" s="276" t="s">
        <v>11239</v>
      </c>
      <c r="H82" s="278" t="s">
        <v>11371</v>
      </c>
      <c r="I82" s="276" t="s">
        <v>11233</v>
      </c>
      <c r="J82" s="277" t="s">
        <v>11372</v>
      </c>
      <c r="K82" s="277"/>
      <c r="L82" s="277" t="str">
        <f t="shared" si="11"/>
        <v>제09장 무효등확인소송&gt;03&gt;2&gt;</v>
      </c>
      <c r="M82" s="277" t="str">
        <f t="shared" si="12"/>
        <v>제09장 무효등확인소송&gt;제05절 취소소송과의 관계&gt;01</v>
      </c>
      <c r="N82" s="277" t="str">
        <f t="shared" si="13"/>
        <v>2018&gt;2</v>
      </c>
      <c r="O82" s="277" t="str">
        <f t="shared" si="14"/>
        <v>2018&gt;2</v>
      </c>
      <c r="P82" s="277" t="s">
        <v>0</v>
      </c>
    </row>
    <row r="83" spans="2:16" ht="14.45" customHeight="1">
      <c r="B83" s="281">
        <f t="shared" si="10"/>
        <v>80</v>
      </c>
      <c r="C83" s="276" t="s">
        <v>11413</v>
      </c>
      <c r="D83" s="276" t="s">
        <v>11231</v>
      </c>
      <c r="E83" s="276" t="s">
        <v>11235</v>
      </c>
      <c r="F83" s="277" t="s">
        <v>11365</v>
      </c>
      <c r="G83" s="276" t="s">
        <v>11259</v>
      </c>
      <c r="H83" s="278" t="s">
        <v>11369</v>
      </c>
      <c r="I83" s="276" t="s">
        <v>11233</v>
      </c>
      <c r="J83" s="277" t="s">
        <v>11370</v>
      </c>
      <c r="K83" s="277"/>
      <c r="L83" s="277" t="str">
        <f t="shared" si="11"/>
        <v>제09장 무효등확인소송&gt;04&gt;1&gt;</v>
      </c>
      <c r="M83" s="277" t="str">
        <f t="shared" si="12"/>
        <v>제09장 무효등확인소송&gt;제04절 무효등 확인소송의 종료&gt;01</v>
      </c>
      <c r="N83" s="277" t="str">
        <f t="shared" si="13"/>
        <v>09.04&gt;2</v>
      </c>
      <c r="O83" s="277" t="str">
        <f t="shared" si="14"/>
        <v>09.04&gt;1</v>
      </c>
      <c r="P83" s="277"/>
    </row>
    <row r="84" spans="2:16" ht="14.45" customHeight="1">
      <c r="B84" s="281">
        <f t="shared" si="10"/>
        <v>81</v>
      </c>
      <c r="C84" s="276" t="s">
        <v>11413</v>
      </c>
      <c r="D84" s="276" t="s">
        <v>11235</v>
      </c>
      <c r="E84" s="276" t="s">
        <v>11231</v>
      </c>
      <c r="F84" s="277" t="s">
        <v>11365</v>
      </c>
      <c r="G84" s="276" t="s">
        <v>11263</v>
      </c>
      <c r="H84" s="278" t="s">
        <v>11369</v>
      </c>
      <c r="I84" s="276" t="s">
        <v>11237</v>
      </c>
      <c r="J84" s="277" t="s">
        <v>165</v>
      </c>
      <c r="K84" s="277"/>
      <c r="L84" s="277" t="str">
        <f t="shared" si="11"/>
        <v>제09장 무효등확인소송&gt;05&gt;2&gt;</v>
      </c>
      <c r="M84" s="277" t="str">
        <f t="shared" si="12"/>
        <v>제09장 무효등확인소송&gt;제04절 무효등 확인소송의 종료&gt;02</v>
      </c>
      <c r="N84" s="277" t="str">
        <f t="shared" si="13"/>
        <v>09.04&gt;1</v>
      </c>
      <c r="O84" s="277" t="str">
        <f t="shared" si="14"/>
        <v>09.04&gt;2</v>
      </c>
      <c r="P84" s="277"/>
    </row>
    <row r="85" spans="2:16" ht="14.45" customHeight="1">
      <c r="B85" s="281">
        <f t="shared" si="10"/>
        <v>82</v>
      </c>
      <c r="C85" s="276" t="s">
        <v>11412</v>
      </c>
      <c r="D85" s="276" t="s">
        <v>11231</v>
      </c>
      <c r="E85" s="276" t="s">
        <v>11235</v>
      </c>
      <c r="F85" s="277" t="s">
        <v>11365</v>
      </c>
      <c r="G85" s="276" t="s">
        <v>11267</v>
      </c>
      <c r="H85" s="278" t="s">
        <v>11373</v>
      </c>
      <c r="I85" s="276" t="s">
        <v>11233</v>
      </c>
      <c r="J85" s="277" t="s">
        <v>166</v>
      </c>
      <c r="K85" s="277"/>
      <c r="L85" s="277" t="str">
        <f t="shared" si="11"/>
        <v>제09장 무효등확인소송&gt;06&gt;1&gt;</v>
      </c>
      <c r="M85" s="277" t="str">
        <f t="shared" si="12"/>
        <v>제09장 무효등확인소송&gt;제06절 가구제&gt;01</v>
      </c>
      <c r="N85" s="277" t="str">
        <f t="shared" si="13"/>
        <v>09.06&gt;2</v>
      </c>
      <c r="O85" s="277" t="str">
        <f t="shared" si="14"/>
        <v>09.06&gt;1</v>
      </c>
      <c r="P85" s="277"/>
    </row>
    <row r="86" spans="2:16" ht="14.45" customHeight="1">
      <c r="B86" s="281">
        <f t="shared" si="10"/>
        <v>83</v>
      </c>
      <c r="C86" s="276" t="s">
        <v>11412</v>
      </c>
      <c r="D86" s="276" t="s">
        <v>11235</v>
      </c>
      <c r="E86" s="276" t="s">
        <v>11231</v>
      </c>
      <c r="F86" s="277" t="s">
        <v>11365</v>
      </c>
      <c r="G86" s="276" t="s">
        <v>11271</v>
      </c>
      <c r="H86" s="278" t="s">
        <v>11373</v>
      </c>
      <c r="I86" s="276" t="s">
        <v>11237</v>
      </c>
      <c r="J86" s="277" t="s">
        <v>167</v>
      </c>
      <c r="K86" s="277"/>
      <c r="L86" s="277" t="str">
        <f t="shared" si="11"/>
        <v>제09장 무효등확인소송&gt;07&gt;2&gt;</v>
      </c>
      <c r="M86" s="277" t="str">
        <f t="shared" si="12"/>
        <v>제09장 무효등확인소송&gt;제06절 가구제&gt;02</v>
      </c>
      <c r="N86" s="277" t="str">
        <f t="shared" si="13"/>
        <v>09.06&gt;1</v>
      </c>
      <c r="O86" s="277" t="str">
        <f t="shared" si="14"/>
        <v>09.06&gt;2</v>
      </c>
      <c r="P86" s="277"/>
    </row>
    <row r="87" spans="2:16" ht="14.45" customHeight="1">
      <c r="B87" s="281">
        <f t="shared" si="10"/>
        <v>84</v>
      </c>
      <c r="C87" s="276" t="s">
        <v>11411</v>
      </c>
      <c r="D87" s="276" t="s">
        <v>11231</v>
      </c>
      <c r="E87" s="276" t="s">
        <v>11235</v>
      </c>
      <c r="F87" s="277" t="s">
        <v>11365</v>
      </c>
      <c r="G87" s="276" t="s">
        <v>11286</v>
      </c>
      <c r="H87" s="278" t="s">
        <v>11374</v>
      </c>
      <c r="I87" s="276" t="s">
        <v>11233</v>
      </c>
      <c r="J87" s="277" t="s">
        <v>11375</v>
      </c>
      <c r="K87" s="277"/>
      <c r="L87" s="277" t="str">
        <f t="shared" si="11"/>
        <v>제09장 무효등확인소송&gt;08&gt;1&gt;</v>
      </c>
      <c r="M87" s="277" t="str">
        <f t="shared" si="12"/>
        <v>제09장 무효등확인소송&gt;제07절 청구의 병합과 소의 변경&gt;01</v>
      </c>
      <c r="N87" s="277" t="str">
        <f t="shared" si="13"/>
        <v>09.07&gt;2</v>
      </c>
      <c r="O87" s="277" t="str">
        <f t="shared" si="14"/>
        <v>09.07&gt;1</v>
      </c>
      <c r="P87" s="277"/>
    </row>
    <row r="88" spans="2:16" ht="14.45" customHeight="1">
      <c r="B88" s="281">
        <f t="shared" si="10"/>
        <v>85</v>
      </c>
      <c r="C88" s="276" t="s">
        <v>11411</v>
      </c>
      <c r="D88" s="276" t="s">
        <v>11235</v>
      </c>
      <c r="E88" s="276" t="s">
        <v>11231</v>
      </c>
      <c r="F88" s="277" t="s">
        <v>11365</v>
      </c>
      <c r="G88" s="276" t="s">
        <v>11255</v>
      </c>
      <c r="H88" s="278" t="s">
        <v>11374</v>
      </c>
      <c r="I88" s="276" t="s">
        <v>11237</v>
      </c>
      <c r="J88" s="277" t="s">
        <v>168</v>
      </c>
      <c r="K88" s="277"/>
      <c r="L88" s="277" t="str">
        <f t="shared" si="11"/>
        <v>제09장 무효등확인소송&gt;09&gt;2&gt;</v>
      </c>
      <c r="M88" s="277" t="str">
        <f t="shared" si="12"/>
        <v>제09장 무효등확인소송&gt;제07절 청구의 병합과 소의 변경&gt;02</v>
      </c>
      <c r="N88" s="277" t="str">
        <f t="shared" si="13"/>
        <v>09.07&gt;1</v>
      </c>
      <c r="O88" s="277" t="str">
        <f t="shared" si="14"/>
        <v>09.07&gt;2</v>
      </c>
      <c r="P88" s="277"/>
    </row>
    <row r="89" spans="2:16" ht="14.45" customHeight="1">
      <c r="B89" s="281">
        <f t="shared" si="10"/>
        <v>86</v>
      </c>
      <c r="C89" s="276" t="s">
        <v>11248</v>
      </c>
      <c r="D89" s="276" t="s">
        <v>11381</v>
      </c>
      <c r="E89" s="276" t="s">
        <v>11305</v>
      </c>
      <c r="F89" s="277" t="s">
        <v>11376</v>
      </c>
      <c r="G89" s="276" t="s">
        <v>11233</v>
      </c>
      <c r="H89" s="278" t="s">
        <v>11382</v>
      </c>
      <c r="I89" s="276" t="s">
        <v>11233</v>
      </c>
      <c r="J89" s="277" t="s">
        <v>11383</v>
      </c>
      <c r="K89" s="277"/>
      <c r="L89" s="277" t="str">
        <f t="shared" si="11"/>
        <v>제10장 부작위위법확인소송 및 기타소송&gt;01&gt;1-1-1&gt;</v>
      </c>
      <c r="M89" s="277" t="str">
        <f t="shared" si="12"/>
        <v>제10장 부작위위법확인소송 및 기타소송&gt;제02절 당사자소송&gt;01</v>
      </c>
      <c r="N89" s="277" t="str">
        <f t="shared" si="13"/>
        <v>2024&gt;7</v>
      </c>
      <c r="O89" s="277" t="str">
        <f t="shared" si="14"/>
        <v>2024&gt;1-1-1</v>
      </c>
      <c r="P89" s="277" t="s">
        <v>0</v>
      </c>
    </row>
    <row r="90" spans="2:16" ht="14.45" customHeight="1">
      <c r="B90" s="281">
        <f t="shared" si="10"/>
        <v>87</v>
      </c>
      <c r="C90" s="276" t="s">
        <v>11274</v>
      </c>
      <c r="D90" s="276" t="s">
        <v>11230</v>
      </c>
      <c r="E90" s="276" t="s">
        <v>11231</v>
      </c>
      <c r="F90" s="277" t="s">
        <v>11376</v>
      </c>
      <c r="G90" s="276" t="s">
        <v>11237</v>
      </c>
      <c r="H90" s="278" t="s">
        <v>11382</v>
      </c>
      <c r="I90" s="276" t="s">
        <v>11237</v>
      </c>
      <c r="J90" s="277" t="s">
        <v>11384</v>
      </c>
      <c r="K90" s="277"/>
      <c r="L90" s="277" t="str">
        <f t="shared" si="11"/>
        <v>제10장 부작위위법확인소송 및 기타소송&gt;02&gt;3&gt;</v>
      </c>
      <c r="M90" s="277" t="str">
        <f t="shared" si="12"/>
        <v>제10장 부작위위법확인소송 및 기타소송&gt;제02절 당사자소송&gt;02</v>
      </c>
      <c r="N90" s="277" t="str">
        <f t="shared" si="13"/>
        <v>2023&gt;1</v>
      </c>
      <c r="O90" s="277" t="str">
        <f t="shared" si="14"/>
        <v>2023&gt;3</v>
      </c>
      <c r="P90" s="277" t="s">
        <v>0</v>
      </c>
    </row>
    <row r="91" spans="2:16" ht="14.45" customHeight="1">
      <c r="B91" s="281">
        <f t="shared" si="10"/>
        <v>88</v>
      </c>
      <c r="C91" s="276" t="s">
        <v>11281</v>
      </c>
      <c r="D91" s="276" t="s">
        <v>11230</v>
      </c>
      <c r="E91" s="276" t="s">
        <v>11231</v>
      </c>
      <c r="F91" s="277" t="s">
        <v>11376</v>
      </c>
      <c r="G91" s="276" t="s">
        <v>11276</v>
      </c>
      <c r="H91" s="278" t="s">
        <v>11377</v>
      </c>
      <c r="I91" s="276" t="s">
        <v>11233</v>
      </c>
      <c r="J91" s="277" t="s">
        <v>11378</v>
      </c>
      <c r="K91" s="277"/>
      <c r="L91" s="277" t="str">
        <f t="shared" si="11"/>
        <v>제10장 부작위위법확인소송 및 기타소송&gt;03&gt;3&gt;</v>
      </c>
      <c r="M91" s="277" t="str">
        <f t="shared" si="12"/>
        <v>제10장 부작위위법확인소송 및 기타소송&gt;제01절 부작위위법확인소송&gt;01</v>
      </c>
      <c r="N91" s="277" t="str">
        <f t="shared" si="13"/>
        <v>2020&gt;1</v>
      </c>
      <c r="O91" s="277" t="str">
        <f t="shared" si="14"/>
        <v>2020&gt;3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11329</v>
      </c>
      <c r="D92" s="276" t="s">
        <v>11230</v>
      </c>
      <c r="E92" s="276" t="s">
        <v>11231</v>
      </c>
      <c r="F92" s="277" t="s">
        <v>11376</v>
      </c>
      <c r="G92" s="276" t="s">
        <v>11251</v>
      </c>
      <c r="H92" s="278" t="s">
        <v>11382</v>
      </c>
      <c r="I92" s="276" t="s">
        <v>11239</v>
      </c>
      <c r="J92" s="277" t="s">
        <v>11385</v>
      </c>
      <c r="K92" s="277"/>
      <c r="L92" s="277" t="str">
        <f t="shared" si="11"/>
        <v>제10장 부작위위법확인소송 및 기타소송&gt;04&gt;3&gt;</v>
      </c>
      <c r="M92" s="277" t="str">
        <f t="shared" si="12"/>
        <v>제10장 부작위위법확인소송 및 기타소송&gt;제02절 당사자소송&gt;03</v>
      </c>
      <c r="N92" s="277" t="str">
        <f t="shared" si="13"/>
        <v>2019&gt;1</v>
      </c>
      <c r="O92" s="277" t="str">
        <f t="shared" si="14"/>
        <v>2019&gt;3</v>
      </c>
      <c r="P92" s="277" t="s">
        <v>0</v>
      </c>
    </row>
    <row r="93" spans="2:16" ht="14.45" customHeight="1">
      <c r="B93" s="281">
        <f t="shared" si="10"/>
        <v>90</v>
      </c>
      <c r="C93" s="276" t="s">
        <v>11284</v>
      </c>
      <c r="D93" s="276" t="s">
        <v>11235</v>
      </c>
      <c r="E93" s="276" t="s">
        <v>11235</v>
      </c>
      <c r="F93" s="277" t="s">
        <v>11376</v>
      </c>
      <c r="G93" s="276" t="s">
        <v>11279</v>
      </c>
      <c r="H93" s="278" t="s">
        <v>11382</v>
      </c>
      <c r="I93" s="276" t="s">
        <v>11259</v>
      </c>
      <c r="J93" s="277" t="s">
        <v>11386</v>
      </c>
      <c r="K93" s="277"/>
      <c r="L93" s="277" t="str">
        <f t="shared" si="11"/>
        <v>제10장 부작위위법확인소송 및 기타소송&gt;05&gt;2&gt;</v>
      </c>
      <c r="M93" s="277" t="str">
        <f t="shared" si="12"/>
        <v>제10장 부작위위법확인소송 및 기타소송&gt;제02절 당사자소송&gt;04</v>
      </c>
      <c r="N93" s="277" t="str">
        <f t="shared" si="13"/>
        <v>2017&gt;2</v>
      </c>
      <c r="O93" s="277" t="str">
        <f t="shared" si="14"/>
        <v>2017&gt;2</v>
      </c>
      <c r="P93" s="277" t="s">
        <v>0</v>
      </c>
    </row>
    <row r="94" spans="2:16" ht="14.45" customHeight="1">
      <c r="B94" s="281">
        <f t="shared" si="10"/>
        <v>91</v>
      </c>
      <c r="C94" s="276" t="s">
        <v>11257</v>
      </c>
      <c r="D94" s="276" t="s">
        <v>11235</v>
      </c>
      <c r="E94" s="276" t="s">
        <v>11235</v>
      </c>
      <c r="F94" s="277" t="s">
        <v>11376</v>
      </c>
      <c r="G94" s="276" t="s">
        <v>11283</v>
      </c>
      <c r="H94" s="278" t="s">
        <v>11377</v>
      </c>
      <c r="I94" s="276" t="s">
        <v>11237</v>
      </c>
      <c r="J94" s="277" t="s">
        <v>11379</v>
      </c>
      <c r="K94" s="277"/>
      <c r="L94" s="277" t="str">
        <f t="shared" si="11"/>
        <v>제10장 부작위위법확인소송 및 기타소송&gt;06&gt;2&gt;</v>
      </c>
      <c r="M94" s="277" t="str">
        <f t="shared" si="12"/>
        <v>제10장 부작위위법확인소송 및 기타소송&gt;제01절 부작위위법확인소송&gt;02</v>
      </c>
      <c r="N94" s="277" t="str">
        <f t="shared" si="13"/>
        <v>2014&gt;2</v>
      </c>
      <c r="O94" s="277" t="str">
        <f t="shared" si="14"/>
        <v>2014&gt;2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11265</v>
      </c>
      <c r="D95" s="276" t="s">
        <v>11231</v>
      </c>
      <c r="E95" s="276" t="s">
        <v>11230</v>
      </c>
      <c r="F95" s="277" t="s">
        <v>11376</v>
      </c>
      <c r="G95" s="276" t="s">
        <v>11351</v>
      </c>
      <c r="H95" s="278" t="s">
        <v>11377</v>
      </c>
      <c r="I95" s="276" t="s">
        <v>11239</v>
      </c>
      <c r="J95" s="277" t="s">
        <v>481</v>
      </c>
      <c r="K95" s="277"/>
      <c r="L95" s="277" t="str">
        <f t="shared" si="11"/>
        <v>제10장 부작위위법확인소송 및 기타소송&gt;07&gt;1&gt;</v>
      </c>
      <c r="M95" s="277" t="str">
        <f t="shared" si="12"/>
        <v>제10장 부작위위법확인소송 및 기타소송&gt;제01절 부작위위법확인소송&gt;03</v>
      </c>
      <c r="N95" s="277" t="str">
        <f t="shared" si="13"/>
        <v>2011&gt;3</v>
      </c>
      <c r="O95" s="277" t="str">
        <f t="shared" si="14"/>
        <v>2011&gt;1</v>
      </c>
      <c r="P95" s="277" t="s">
        <v>0</v>
      </c>
    </row>
    <row r="96" spans="2:16" ht="14.45" customHeight="1">
      <c r="B96" s="281">
        <f t="shared" si="10"/>
        <v>93</v>
      </c>
      <c r="C96" s="276" t="s">
        <v>11268</v>
      </c>
      <c r="D96" s="276" t="s">
        <v>11311</v>
      </c>
      <c r="E96" s="276" t="s">
        <v>11231</v>
      </c>
      <c r="F96" s="277" t="s">
        <v>11387</v>
      </c>
      <c r="G96" s="276" t="s">
        <v>11286</v>
      </c>
      <c r="H96" s="278" t="s">
        <v>11388</v>
      </c>
      <c r="I96" s="276" t="s">
        <v>11233</v>
      </c>
      <c r="J96" s="277" t="s">
        <v>5221</v>
      </c>
      <c r="K96" s="277"/>
      <c r="L96" s="277" t="str">
        <f t="shared" si="11"/>
        <v>제10장 부작위위법확인소송 및 기타소송&gt;08&gt;2-2&gt;</v>
      </c>
      <c r="M96" s="277" t="str">
        <f t="shared" si="12"/>
        <v>제10장 부작위위법확인소송 및 기타소송&gt;제04절 기관소송&gt;01</v>
      </c>
      <c r="N96" s="277" t="str">
        <f t="shared" si="13"/>
        <v>2009&gt;1</v>
      </c>
      <c r="O96" s="277" t="str">
        <f t="shared" si="14"/>
        <v>2009&gt;2-2</v>
      </c>
      <c r="P96" s="277" t="s">
        <v>0</v>
      </c>
    </row>
    <row r="97" spans="2:16" ht="14.45" customHeight="1">
      <c r="B97" s="281">
        <f t="shared" si="10"/>
        <v>94</v>
      </c>
      <c r="C97" s="276" t="s">
        <v>11310</v>
      </c>
      <c r="D97" s="276" t="s">
        <v>11231</v>
      </c>
      <c r="E97" s="276" t="s">
        <v>11230</v>
      </c>
      <c r="F97" s="277" t="s">
        <v>11376</v>
      </c>
      <c r="G97" s="276" t="s">
        <v>11255</v>
      </c>
      <c r="H97" s="278" t="s">
        <v>11377</v>
      </c>
      <c r="I97" s="276" t="s">
        <v>11259</v>
      </c>
      <c r="J97" s="277" t="s">
        <v>11380</v>
      </c>
      <c r="K97" s="277"/>
      <c r="L97" s="277" t="str">
        <f t="shared" si="11"/>
        <v>제10장 부작위위법확인소송 및 기타소송&gt;09&gt;1&gt;</v>
      </c>
      <c r="M97" s="277" t="str">
        <f t="shared" si="12"/>
        <v>제10장 부작위위법확인소송 및 기타소송&gt;제01절 부작위위법확인소송&gt;04</v>
      </c>
      <c r="N97" s="277" t="str">
        <f t="shared" si="13"/>
        <v>2008&gt;3</v>
      </c>
      <c r="O97" s="277" t="str">
        <f t="shared" si="14"/>
        <v>2008&gt;1</v>
      </c>
      <c r="P97" s="277" t="s">
        <v>0</v>
      </c>
    </row>
    <row r="98" spans="2:16" ht="14.45" customHeight="1">
      <c r="B98" s="281">
        <f t="shared" si="10"/>
        <v>95</v>
      </c>
      <c r="C98" s="276" t="s">
        <v>11281</v>
      </c>
      <c r="D98" s="276" t="s">
        <v>11235</v>
      </c>
      <c r="E98" s="276" t="s">
        <v>11235</v>
      </c>
      <c r="F98" s="277" t="s">
        <v>11389</v>
      </c>
      <c r="G98" s="276" t="s">
        <v>11233</v>
      </c>
      <c r="H98" s="278" t="s">
        <v>11390</v>
      </c>
      <c r="I98" s="276" t="s">
        <v>11233</v>
      </c>
      <c r="J98" s="277" t="s">
        <v>11391</v>
      </c>
      <c r="K98" s="277"/>
      <c r="L98" s="277" t="str">
        <f t="shared" si="11"/>
        <v>제11장 행정심판의 일반론&gt;01&gt;2&gt;</v>
      </c>
      <c r="M98" s="277" t="str">
        <f t="shared" si="12"/>
        <v>제11장 행정심판의 일반론&gt;제01절 서설&gt;01</v>
      </c>
      <c r="N98" s="277" t="str">
        <f t="shared" si="13"/>
        <v>2020&gt;2</v>
      </c>
      <c r="O98" s="277" t="str">
        <f t="shared" si="14"/>
        <v>2020&gt;2</v>
      </c>
      <c r="P98" s="277" t="s">
        <v>0</v>
      </c>
    </row>
    <row r="99" spans="2:16" ht="14.45" customHeight="1">
      <c r="B99" s="281">
        <f t="shared" si="10"/>
        <v>96</v>
      </c>
      <c r="C99" s="276" t="s">
        <v>11330</v>
      </c>
      <c r="D99" s="276" t="s">
        <v>11254</v>
      </c>
      <c r="E99" s="276" t="s">
        <v>11250</v>
      </c>
      <c r="F99" s="277" t="s">
        <v>11389</v>
      </c>
      <c r="G99" s="276" t="s">
        <v>11237</v>
      </c>
      <c r="H99" s="278" t="s">
        <v>11394</v>
      </c>
      <c r="I99" s="276" t="s">
        <v>11233</v>
      </c>
      <c r="J99" s="277" t="s">
        <v>11395</v>
      </c>
      <c r="K99" s="277"/>
      <c r="L99" s="277" t="str">
        <f t="shared" si="11"/>
        <v>제11장 행정심판의 일반론&gt;02&gt;1-1&gt;</v>
      </c>
      <c r="M99" s="277" t="str">
        <f t="shared" si="12"/>
        <v>제11장 행정심판의 일반론&gt;제03절 고지제도&gt;01</v>
      </c>
      <c r="N99" s="277" t="str">
        <f t="shared" si="13"/>
        <v>2015&gt;4</v>
      </c>
      <c r="O99" s="277" t="str">
        <f t="shared" si="14"/>
        <v>2015&gt;1-1</v>
      </c>
      <c r="P99" s="277" t="s">
        <v>0</v>
      </c>
    </row>
    <row r="100" spans="2:16" ht="14.45" customHeight="1">
      <c r="B100" s="281">
        <f t="shared" ref="B100:B115" si="15">ROW()-3</f>
        <v>97</v>
      </c>
      <c r="C100" s="276" t="s">
        <v>11348</v>
      </c>
      <c r="D100" s="276" t="s">
        <v>11235</v>
      </c>
      <c r="E100" s="276" t="s">
        <v>11235</v>
      </c>
      <c r="F100" s="277" t="s">
        <v>11389</v>
      </c>
      <c r="G100" s="276" t="s">
        <v>11239</v>
      </c>
      <c r="H100" s="278" t="s">
        <v>11392</v>
      </c>
      <c r="I100" s="276" t="s">
        <v>11233</v>
      </c>
      <c r="J100" s="277" t="s">
        <v>11393</v>
      </c>
      <c r="K100" s="277"/>
      <c r="L100" s="277" t="str">
        <f t="shared" ref="L100:L115" si="16">F100&amp;"&gt;"&amp;G100&amp;"&gt;"&amp;D100&amp;"&gt;"&amp;K100</f>
        <v>제11장 행정심판의 일반론&gt;03&gt;2&gt;</v>
      </c>
      <c r="M100" s="277" t="str">
        <f t="shared" ref="M100:M115" si="17">F100&amp;"&gt;"&amp;H100&amp;"&gt;"&amp;I100</f>
        <v>제11장 행정심판의 일반론&gt;제02절 행정심판의 종류&gt;01</v>
      </c>
      <c r="N100" s="277" t="str">
        <f t="shared" ref="N100:N115" si="18">C100&amp;"&gt;"&amp;E100</f>
        <v>2010&gt;2</v>
      </c>
      <c r="O100" s="277" t="str">
        <f t="shared" ref="O100:O115" si="19">C100&amp;"&gt;"&amp;D100</f>
        <v>2010&gt;2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11248</v>
      </c>
      <c r="D101" s="276" t="s">
        <v>11235</v>
      </c>
      <c r="E101" s="276" t="s">
        <v>11250</v>
      </c>
      <c r="F101" s="277" t="s">
        <v>10599</v>
      </c>
      <c r="G101" s="276" t="s">
        <v>11233</v>
      </c>
      <c r="H101" s="278" t="s">
        <v>11397</v>
      </c>
      <c r="I101" s="276" t="s">
        <v>11233</v>
      </c>
      <c r="J101" s="277" t="s">
        <v>11398</v>
      </c>
      <c r="K101" s="277"/>
      <c r="L101" s="277" t="str">
        <f t="shared" si="16"/>
        <v>제12장 행정심판의 청구요건 및 가구제&gt;01&gt;2&gt;</v>
      </c>
      <c r="M101" s="277" t="str">
        <f t="shared" si="17"/>
        <v>제12장 행정심판의 청구요건 및 가구제&gt;제02절 행정심판의 당사자적격&gt;01</v>
      </c>
      <c r="N101" s="277" t="str">
        <f t="shared" si="18"/>
        <v>2024&gt;4</v>
      </c>
      <c r="O101" s="277" t="str">
        <f t="shared" si="19"/>
        <v>2024&gt;2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11248</v>
      </c>
      <c r="D102" s="276" t="s">
        <v>11235</v>
      </c>
      <c r="E102" s="276" t="s">
        <v>11230</v>
      </c>
      <c r="F102" s="277" t="s">
        <v>10599</v>
      </c>
      <c r="G102" s="276" t="s">
        <v>11237</v>
      </c>
      <c r="H102" s="278" t="s">
        <v>11401</v>
      </c>
      <c r="I102" s="276" t="s">
        <v>11233</v>
      </c>
      <c r="J102" s="277" t="s">
        <v>11398</v>
      </c>
      <c r="K102" s="277"/>
      <c r="L102" s="277" t="str">
        <f t="shared" si="16"/>
        <v>제12장 행정심판의 청구요건 및 가구제&gt;02&gt;2&gt;</v>
      </c>
      <c r="M102" s="277" t="str">
        <f t="shared" si="17"/>
        <v>제12장 행정심판의 청구요건 및 가구제&gt;제04절 행정심판기관&gt;01</v>
      </c>
      <c r="N102" s="277" t="str">
        <f t="shared" si="18"/>
        <v>2024&gt;3</v>
      </c>
      <c r="O102" s="277" t="str">
        <f t="shared" si="19"/>
        <v>2024&gt;2</v>
      </c>
      <c r="P102" s="277"/>
    </row>
    <row r="103" spans="2:16" ht="14.45" customHeight="1">
      <c r="B103" s="281">
        <f t="shared" si="15"/>
        <v>100</v>
      </c>
      <c r="C103" s="276" t="s">
        <v>11344</v>
      </c>
      <c r="D103" s="276" t="s">
        <v>11254</v>
      </c>
      <c r="E103" s="276" t="s">
        <v>11250</v>
      </c>
      <c r="F103" s="277" t="s">
        <v>11402</v>
      </c>
      <c r="G103" s="276" t="s">
        <v>11239</v>
      </c>
      <c r="H103" s="278" t="s">
        <v>11403</v>
      </c>
      <c r="I103" s="276" t="s">
        <v>11233</v>
      </c>
      <c r="J103" s="277" t="s">
        <v>11404</v>
      </c>
      <c r="K103" s="277"/>
      <c r="L103" s="277" t="str">
        <f t="shared" si="16"/>
        <v>제12장 행정심판의 청구요건 및 가구제&gt;03&gt;1-1&gt;</v>
      </c>
      <c r="M103" s="277" t="str">
        <f t="shared" si="17"/>
        <v>제12장 행정심판의 청구요건 및 가구제&gt;제05절 가구제&gt;01</v>
      </c>
      <c r="N103" s="277" t="str">
        <f t="shared" si="18"/>
        <v>2018&gt;4</v>
      </c>
      <c r="O103" s="277" t="str">
        <f t="shared" si="19"/>
        <v>2018&gt;1-1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11330</v>
      </c>
      <c r="D104" s="276" t="s">
        <v>11235</v>
      </c>
      <c r="E104" s="276" t="s">
        <v>11235</v>
      </c>
      <c r="F104" s="277" t="s">
        <v>11402</v>
      </c>
      <c r="G104" s="276" t="s">
        <v>11259</v>
      </c>
      <c r="H104" s="278" t="s">
        <v>11403</v>
      </c>
      <c r="I104" s="276" t="s">
        <v>11237</v>
      </c>
      <c r="J104" s="277" t="s">
        <v>11405</v>
      </c>
      <c r="K104" s="277"/>
      <c r="L104" s="277" t="str">
        <f t="shared" si="16"/>
        <v>제12장 행정심판의 청구요건 및 가구제&gt;04&gt;2&gt;</v>
      </c>
      <c r="M104" s="277" t="str">
        <f t="shared" si="17"/>
        <v>제12장 행정심판의 청구요건 및 가구제&gt;제05절 가구제&gt;02</v>
      </c>
      <c r="N104" s="277" t="str">
        <f t="shared" si="18"/>
        <v>2015&gt;2</v>
      </c>
      <c r="O104" s="277" t="str">
        <f t="shared" si="19"/>
        <v>2015&gt;2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11257</v>
      </c>
      <c r="D105" s="276" t="s">
        <v>11241</v>
      </c>
      <c r="E105" s="276" t="s">
        <v>11275</v>
      </c>
      <c r="F105" s="277" t="s">
        <v>10599</v>
      </c>
      <c r="G105" s="276" t="s">
        <v>11263</v>
      </c>
      <c r="H105" s="278" t="s">
        <v>11399</v>
      </c>
      <c r="I105" s="276" t="s">
        <v>11237</v>
      </c>
      <c r="J105" s="277" t="s">
        <v>11260</v>
      </c>
      <c r="K105" s="277"/>
      <c r="L105" s="277" t="str">
        <f t="shared" si="16"/>
        <v>제12장 행정심판의 청구요건 및 가구제&gt;05&gt;1-2&gt;</v>
      </c>
      <c r="M105" s="277" t="str">
        <f t="shared" si="17"/>
        <v>제12장 행정심판의 청구요건 및 가구제&gt;제02절 행정심판의 당사자적격&gt;02</v>
      </c>
      <c r="N105" s="277" t="str">
        <f t="shared" si="18"/>
        <v>2014&gt;5</v>
      </c>
      <c r="O105" s="277" t="str">
        <f t="shared" si="19"/>
        <v>2014&gt;1-2</v>
      </c>
      <c r="P105" s="277"/>
    </row>
    <row r="106" spans="2:16" ht="14.45" customHeight="1">
      <c r="B106" s="281">
        <f t="shared" si="15"/>
        <v>103</v>
      </c>
      <c r="C106" s="276" t="s">
        <v>11420</v>
      </c>
      <c r="D106" s="276" t="s">
        <v>11231</v>
      </c>
      <c r="E106" s="276" t="s">
        <v>11235</v>
      </c>
      <c r="F106" s="277" t="s">
        <v>10599</v>
      </c>
      <c r="G106" s="276" t="s">
        <v>11267</v>
      </c>
      <c r="H106" s="278" t="s">
        <v>11396</v>
      </c>
      <c r="I106" s="276" t="s">
        <v>11233</v>
      </c>
      <c r="J106" s="277" t="s">
        <v>169</v>
      </c>
      <c r="K106" s="277"/>
      <c r="L106" s="277" t="str">
        <f t="shared" si="16"/>
        <v>제12장 행정심판의 청구요건 및 가구제&gt;06&gt;1&gt;</v>
      </c>
      <c r="M106" s="277" t="str">
        <f t="shared" si="17"/>
        <v>제12장 행정심판의 청구요건 및 가구제&gt;제01절 행정심판의 대상적격&gt;01</v>
      </c>
      <c r="N106" s="277" t="str">
        <f t="shared" si="18"/>
        <v>12.01&gt;2</v>
      </c>
      <c r="O106" s="277" t="str">
        <f t="shared" si="19"/>
        <v>12.01&gt;1</v>
      </c>
      <c r="P106" s="277"/>
    </row>
    <row r="107" spans="2:16" ht="14.45" customHeight="1">
      <c r="B107" s="281">
        <f t="shared" si="15"/>
        <v>104</v>
      </c>
      <c r="C107" s="276" t="s">
        <v>11420</v>
      </c>
      <c r="D107" s="276" t="s">
        <v>11235</v>
      </c>
      <c r="E107" s="276" t="s">
        <v>11231</v>
      </c>
      <c r="F107" s="277" t="s">
        <v>10599</v>
      </c>
      <c r="G107" s="276" t="s">
        <v>11271</v>
      </c>
      <c r="H107" s="278" t="s">
        <v>11396</v>
      </c>
      <c r="I107" s="276" t="s">
        <v>11237</v>
      </c>
      <c r="J107" s="277" t="s">
        <v>170</v>
      </c>
      <c r="K107" s="277"/>
      <c r="L107" s="277" t="str">
        <f t="shared" si="16"/>
        <v>제12장 행정심판의 청구요건 및 가구제&gt;07&gt;2&gt;</v>
      </c>
      <c r="M107" s="277" t="str">
        <f t="shared" si="17"/>
        <v>제12장 행정심판의 청구요건 및 가구제&gt;제01절 행정심판의 대상적격&gt;02</v>
      </c>
      <c r="N107" s="277" t="str">
        <f t="shared" si="18"/>
        <v>12.01&gt;1</v>
      </c>
      <c r="O107" s="277" t="str">
        <f t="shared" si="19"/>
        <v>12.01&gt;2</v>
      </c>
      <c r="P107" s="277"/>
    </row>
    <row r="108" spans="2:16" ht="14.45" customHeight="1">
      <c r="B108" s="281">
        <f t="shared" si="15"/>
        <v>105</v>
      </c>
      <c r="C108" s="276" t="s">
        <v>11419</v>
      </c>
      <c r="D108" s="276" t="s">
        <v>11231</v>
      </c>
      <c r="E108" s="276" t="s">
        <v>11235</v>
      </c>
      <c r="F108" s="277" t="s">
        <v>10599</v>
      </c>
      <c r="G108" s="276" t="s">
        <v>11286</v>
      </c>
      <c r="H108" s="278" t="s">
        <v>11400</v>
      </c>
      <c r="I108" s="276" t="s">
        <v>11233</v>
      </c>
      <c r="J108" s="277" t="s">
        <v>171</v>
      </c>
      <c r="K108" s="277"/>
      <c r="L108" s="277" t="str">
        <f t="shared" si="16"/>
        <v>제12장 행정심판의 청구요건 및 가구제&gt;08&gt;1&gt;</v>
      </c>
      <c r="M108" s="277" t="str">
        <f t="shared" si="17"/>
        <v>제12장 행정심판의 청구요건 및 가구제&gt;제03절 행정심판의 청구&gt;01</v>
      </c>
      <c r="N108" s="277" t="str">
        <f t="shared" si="18"/>
        <v>12.03&gt;2</v>
      </c>
      <c r="O108" s="277" t="str">
        <f t="shared" si="19"/>
        <v>12.03&gt;1</v>
      </c>
      <c r="P108" s="277"/>
    </row>
    <row r="109" spans="2:16" ht="14.45" customHeight="1">
      <c r="B109" s="281">
        <f t="shared" si="15"/>
        <v>106</v>
      </c>
      <c r="C109" s="276" t="s">
        <v>11419</v>
      </c>
      <c r="D109" s="276" t="s">
        <v>11235</v>
      </c>
      <c r="E109" s="276" t="s">
        <v>11231</v>
      </c>
      <c r="F109" s="277" t="s">
        <v>10599</v>
      </c>
      <c r="G109" s="276" t="s">
        <v>11255</v>
      </c>
      <c r="H109" s="278" t="s">
        <v>11400</v>
      </c>
      <c r="I109" s="276" t="s">
        <v>11237</v>
      </c>
      <c r="J109" s="277" t="s">
        <v>172</v>
      </c>
      <c r="K109" s="277"/>
      <c r="L109" s="277" t="str">
        <f t="shared" si="16"/>
        <v>제12장 행정심판의 청구요건 및 가구제&gt;09&gt;2&gt;</v>
      </c>
      <c r="M109" s="277" t="str">
        <f t="shared" si="17"/>
        <v>제12장 행정심판의 청구요건 및 가구제&gt;제03절 행정심판의 청구&gt;02</v>
      </c>
      <c r="N109" s="277" t="str">
        <f t="shared" si="18"/>
        <v>12.03&gt;1</v>
      </c>
      <c r="O109" s="277" t="str">
        <f t="shared" si="19"/>
        <v>12.03&gt;2</v>
      </c>
      <c r="P109" s="277"/>
    </row>
    <row r="110" spans="2:16" ht="14.45" customHeight="1">
      <c r="B110" s="281">
        <f t="shared" si="15"/>
        <v>107</v>
      </c>
      <c r="C110" s="276" t="s">
        <v>11329</v>
      </c>
      <c r="D110" s="276" t="s">
        <v>11235</v>
      </c>
      <c r="E110" s="276" t="s">
        <v>11235</v>
      </c>
      <c r="F110" s="277" t="s">
        <v>10910</v>
      </c>
      <c r="G110" s="276" t="s">
        <v>11233</v>
      </c>
      <c r="H110" s="278" t="s">
        <v>11406</v>
      </c>
      <c r="I110" s="276" t="s">
        <v>11233</v>
      </c>
      <c r="J110" s="277" t="s">
        <v>11407</v>
      </c>
      <c r="K110" s="277"/>
      <c r="L110" s="277" t="str">
        <f t="shared" si="16"/>
        <v>제13장 행정심판의 심리・재결&gt;01&gt;2&gt;</v>
      </c>
      <c r="M110" s="277" t="str">
        <f t="shared" si="17"/>
        <v>제13장 행정심판의 심리・재결&gt;제02절 재결&gt;01</v>
      </c>
      <c r="N110" s="277" t="str">
        <f t="shared" si="18"/>
        <v>2019&gt;2</v>
      </c>
      <c r="O110" s="277" t="str">
        <f t="shared" si="19"/>
        <v>2019&gt;2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11257</v>
      </c>
      <c r="D111" s="276" t="s">
        <v>11230</v>
      </c>
      <c r="E111" s="276" t="s">
        <v>11231</v>
      </c>
      <c r="F111" s="277" t="s">
        <v>11408</v>
      </c>
      <c r="G111" s="276" t="s">
        <v>11237</v>
      </c>
      <c r="H111" s="278" t="s">
        <v>11406</v>
      </c>
      <c r="I111" s="276" t="s">
        <v>11237</v>
      </c>
      <c r="J111" s="277" t="s">
        <v>11409</v>
      </c>
      <c r="K111" s="277"/>
      <c r="L111" s="277" t="str">
        <f t="shared" si="16"/>
        <v>제13장 행정심판의 심리・재결&gt;02&gt;3&gt;</v>
      </c>
      <c r="M111" s="277" t="str">
        <f t="shared" si="17"/>
        <v>제13장 행정심판의 심리・재결&gt;제02절 재결&gt;02</v>
      </c>
      <c r="N111" s="277" t="str">
        <f t="shared" si="18"/>
        <v>2014&gt;1</v>
      </c>
      <c r="O111" s="277" t="str">
        <f t="shared" si="19"/>
        <v>2014&gt;3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11300</v>
      </c>
      <c r="D112" s="276" t="s">
        <v>11235</v>
      </c>
      <c r="E112" s="276" t="s">
        <v>11230</v>
      </c>
      <c r="F112" s="277" t="s">
        <v>11408</v>
      </c>
      <c r="G112" s="276" t="s">
        <v>11276</v>
      </c>
      <c r="H112" s="278" t="s">
        <v>11406</v>
      </c>
      <c r="I112" s="276" t="s">
        <v>11239</v>
      </c>
      <c r="J112" s="277" t="s">
        <v>483</v>
      </c>
      <c r="K112" s="277"/>
      <c r="L112" s="277" t="str">
        <f t="shared" si="16"/>
        <v>제13장 행정심판의 심리・재결&gt;03&gt;2&gt;</v>
      </c>
      <c r="M112" s="277" t="str">
        <f t="shared" si="17"/>
        <v>제13장 행정심판의 심리・재결&gt;제02절 재결&gt;03</v>
      </c>
      <c r="N112" s="277" t="str">
        <f t="shared" si="18"/>
        <v>2013&gt;3</v>
      </c>
      <c r="O112" s="277" t="str">
        <f t="shared" si="19"/>
        <v>2013&gt;2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11268</v>
      </c>
      <c r="D113" s="276" t="s">
        <v>11318</v>
      </c>
      <c r="E113" s="276" t="s">
        <v>11235</v>
      </c>
      <c r="F113" s="277" t="s">
        <v>11408</v>
      </c>
      <c r="G113" s="276" t="s">
        <v>11251</v>
      </c>
      <c r="H113" s="278" t="s">
        <v>11406</v>
      </c>
      <c r="I113" s="276" t="s">
        <v>11259</v>
      </c>
      <c r="J113" s="277" t="s">
        <v>11410</v>
      </c>
      <c r="K113" s="277"/>
      <c r="L113" s="277" t="str">
        <f t="shared" si="16"/>
        <v>제13장 행정심판의 심리・재결&gt;04&gt;2-1&gt;</v>
      </c>
      <c r="M113" s="277" t="str">
        <f t="shared" si="17"/>
        <v>제13장 행정심판의 심리・재결&gt;제02절 재결&gt;04</v>
      </c>
      <c r="N113" s="277" t="str">
        <f t="shared" si="18"/>
        <v>2009&gt;2</v>
      </c>
      <c r="O113" s="277" t="str">
        <f t="shared" si="19"/>
        <v>2009&gt;2-1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11418</v>
      </c>
      <c r="D114" s="276" t="s">
        <v>11231</v>
      </c>
      <c r="E114" s="276" t="s">
        <v>11235</v>
      </c>
      <c r="F114" s="277" t="s">
        <v>10910</v>
      </c>
      <c r="G114" s="276" t="s">
        <v>11263</v>
      </c>
      <c r="H114" s="278" t="s">
        <v>11324</v>
      </c>
      <c r="I114" s="276" t="s">
        <v>11233</v>
      </c>
      <c r="J114" s="277" t="s">
        <v>173</v>
      </c>
      <c r="K114" s="277"/>
      <c r="L114" s="277" t="str">
        <f t="shared" si="16"/>
        <v>제13장 행정심판의 심리・재결&gt;05&gt;1&gt;</v>
      </c>
      <c r="M114" s="277" t="str">
        <f t="shared" si="17"/>
        <v>제13장 행정심판의 심리・재결&gt;제01절 심리&gt;01</v>
      </c>
      <c r="N114" s="277" t="str">
        <f t="shared" si="18"/>
        <v>13.01&gt;2</v>
      </c>
      <c r="O114" s="277" t="str">
        <f t="shared" si="19"/>
        <v>13.01&gt;1</v>
      </c>
      <c r="P114" s="277"/>
    </row>
    <row r="115" spans="2:16" ht="14.45" customHeight="1">
      <c r="B115" s="281">
        <f t="shared" si="15"/>
        <v>112</v>
      </c>
      <c r="C115" s="276" t="s">
        <v>11418</v>
      </c>
      <c r="D115" s="276" t="s">
        <v>11235</v>
      </c>
      <c r="E115" s="276" t="s">
        <v>11231</v>
      </c>
      <c r="F115" s="277" t="s">
        <v>10910</v>
      </c>
      <c r="G115" s="276" t="s">
        <v>11267</v>
      </c>
      <c r="H115" s="278" t="s">
        <v>11324</v>
      </c>
      <c r="I115" s="276" t="s">
        <v>11237</v>
      </c>
      <c r="J115" s="277" t="s">
        <v>174</v>
      </c>
      <c r="K115" s="277"/>
      <c r="L115" s="277" t="str">
        <f t="shared" si="16"/>
        <v>제13장 행정심판의 심리・재결&gt;06&gt;2&gt;</v>
      </c>
      <c r="M115" s="277" t="str">
        <f t="shared" si="17"/>
        <v>제13장 행정심판의 심리・재결&gt;제01절 심리&gt;02</v>
      </c>
      <c r="N115" s="277" t="str">
        <f t="shared" si="18"/>
        <v>13.01&gt;1</v>
      </c>
      <c r="O115" s="277" t="str">
        <f t="shared" si="19"/>
        <v>13.01&gt;2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0" t="s">
        <v>11439</v>
      </c>
      <c r="C2" s="666"/>
      <c r="D2" s="283" t="s">
        <v>11444</v>
      </c>
    </row>
    <row r="3" spans="2:9" ht="14.45" customHeight="1">
      <c r="B3" s="711" t="s">
        <v>11546</v>
      </c>
      <c r="C3" s="382" t="s">
        <v>129</v>
      </c>
      <c r="D3" s="383" t="s">
        <v>11547</v>
      </c>
      <c r="F3" s="417"/>
    </row>
    <row r="4" spans="2:9" ht="14.45" customHeight="1" thickBot="1">
      <c r="B4" s="434"/>
      <c r="C4" s="384" t="s">
        <v>11440</v>
      </c>
      <c r="D4" s="385" t="s">
        <v>11548</v>
      </c>
    </row>
    <row r="5" spans="2:9" ht="14.45" customHeight="1">
      <c r="B5" s="709" t="s">
        <v>11443</v>
      </c>
      <c r="C5" s="382" t="s">
        <v>129</v>
      </c>
      <c r="D5" s="383" t="s">
        <v>11445</v>
      </c>
      <c r="H5" s="282"/>
    </row>
    <row r="6" spans="2:9" ht="14.45" customHeight="1">
      <c r="B6" s="438"/>
      <c r="C6" s="386" t="s">
        <v>11440</v>
      </c>
      <c r="D6" s="387" t="s">
        <v>11446</v>
      </c>
      <c r="I6" s="282"/>
    </row>
    <row r="7" spans="2:9" ht="14.45" customHeight="1" thickBot="1">
      <c r="B7" s="439"/>
      <c r="C7" s="384" t="s">
        <v>11441</v>
      </c>
      <c r="D7" s="385" t="s">
        <v>11447</v>
      </c>
    </row>
    <row r="8" spans="2:9" ht="14.45" customHeight="1" thickBot="1">
      <c r="B8" s="376" t="s">
        <v>11442</v>
      </c>
      <c r="C8" s="377" t="s">
        <v>129</v>
      </c>
      <c r="D8" s="378" t="s">
        <v>11448</v>
      </c>
    </row>
    <row r="9" spans="2:9" ht="14.45" customHeight="1">
      <c r="B9" s="711" t="s">
        <v>11640</v>
      </c>
      <c r="C9" s="382" t="s">
        <v>129</v>
      </c>
      <c r="D9" s="383" t="s">
        <v>11641</v>
      </c>
    </row>
    <row r="10" spans="2:9" ht="14.45" customHeight="1">
      <c r="B10" s="433"/>
      <c r="C10" s="386" t="s">
        <v>11440</v>
      </c>
      <c r="D10" s="387" t="s">
        <v>11643</v>
      </c>
    </row>
    <row r="11" spans="2:9" ht="14.45" customHeight="1" thickBot="1">
      <c r="B11" s="434"/>
      <c r="C11" s="384" t="s">
        <v>11441</v>
      </c>
      <c r="D11" s="385" t="s">
        <v>11642</v>
      </c>
    </row>
    <row r="12" spans="2:9" ht="14.45" customHeight="1" thickBot="1">
      <c r="B12" s="379" t="s">
        <v>11450</v>
      </c>
      <c r="C12" s="380" t="s">
        <v>129</v>
      </c>
      <c r="D12" s="381" t="s">
        <v>11449</v>
      </c>
    </row>
    <row r="13" spans="2:9" ht="14.45" customHeight="1">
      <c r="B13" s="711" t="s">
        <v>11474</v>
      </c>
      <c r="C13" s="382" t="s">
        <v>129</v>
      </c>
      <c r="D13" s="383" t="s">
        <v>11544</v>
      </c>
    </row>
    <row r="14" spans="2:9" ht="14.45" customHeight="1" thickBot="1">
      <c r="B14" s="434"/>
      <c r="C14" s="384" t="s">
        <v>11440</v>
      </c>
      <c r="D14" s="385" t="s">
        <v>11545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450"/>
  <sheetViews>
    <sheetView showGridLines="0" tabSelected="1" workbookViewId="0">
      <pane ySplit="3" topLeftCell="A403" activePane="bottomLeft" state="frozen"/>
      <selection pane="bottomLeft" activeCell="F443" sqref="F443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47" t="s">
        <v>123</v>
      </c>
      <c r="C2" s="448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24" t="s">
        <v>619</v>
      </c>
      <c r="C4" s="435" t="s">
        <v>58</v>
      </c>
      <c r="D4" s="353" t="s">
        <v>323</v>
      </c>
      <c r="E4" s="407"/>
      <c r="F4" s="23" t="s">
        <v>12154</v>
      </c>
    </row>
    <row r="5" spans="2:6" ht="14.45" customHeight="1">
      <c r="B5" s="433"/>
      <c r="C5" s="429"/>
      <c r="D5" s="354" t="s">
        <v>324</v>
      </c>
      <c r="E5" s="4"/>
      <c r="F5" s="17" t="s">
        <v>12155</v>
      </c>
    </row>
    <row r="6" spans="2:6" ht="14.45" customHeight="1">
      <c r="B6" s="433"/>
      <c r="C6" s="429"/>
      <c r="D6" s="354" t="s">
        <v>127</v>
      </c>
      <c r="E6" s="4"/>
      <c r="F6" s="17" t="s">
        <v>12156</v>
      </c>
    </row>
    <row r="7" spans="2:6" ht="14.45" customHeight="1">
      <c r="B7" s="433"/>
      <c r="C7" s="429"/>
      <c r="D7" s="354" t="s">
        <v>42</v>
      </c>
      <c r="E7" s="4"/>
      <c r="F7" s="17" t="s">
        <v>12157</v>
      </c>
    </row>
    <row r="8" spans="2:6" ht="14.45" customHeight="1">
      <c r="B8" s="433"/>
      <c r="C8" s="436"/>
      <c r="D8" s="355" t="s">
        <v>51</v>
      </c>
      <c r="E8" s="408"/>
      <c r="F8" s="18" t="s">
        <v>12158</v>
      </c>
    </row>
    <row r="9" spans="2:6" ht="14.45" customHeight="1">
      <c r="B9" s="433"/>
      <c r="C9" s="430"/>
      <c r="D9" s="356" t="s">
        <v>128</v>
      </c>
      <c r="E9" s="5"/>
      <c r="F9" s="19" t="s">
        <v>12159</v>
      </c>
    </row>
    <row r="10" spans="2:6" ht="14.45" customHeight="1">
      <c r="B10" s="433"/>
      <c r="C10" s="428" t="s">
        <v>59</v>
      </c>
      <c r="D10" s="357" t="s">
        <v>325</v>
      </c>
      <c r="E10" s="409"/>
      <c r="F10" s="16" t="s">
        <v>12160</v>
      </c>
    </row>
    <row r="11" spans="2:6" ht="14.45" customHeight="1">
      <c r="B11" s="433"/>
      <c r="C11" s="429"/>
      <c r="D11" s="354" t="s">
        <v>1</v>
      </c>
      <c r="E11" s="4"/>
      <c r="F11" s="17" t="s">
        <v>12161</v>
      </c>
    </row>
    <row r="12" spans="2:6" ht="14.45" customHeight="1">
      <c r="B12" s="433"/>
      <c r="C12" s="429"/>
      <c r="D12" s="354" t="s">
        <v>18</v>
      </c>
      <c r="E12" s="4"/>
      <c r="F12" s="17" t="s">
        <v>12162</v>
      </c>
    </row>
    <row r="13" spans="2:6" ht="14.45" customHeight="1">
      <c r="B13" s="433"/>
      <c r="C13" s="429"/>
      <c r="D13" s="354" t="s">
        <v>17</v>
      </c>
      <c r="E13" s="4"/>
      <c r="F13" s="17" t="s">
        <v>12163</v>
      </c>
    </row>
    <row r="14" spans="2:6" ht="14.45" customHeight="1">
      <c r="B14" s="433"/>
      <c r="C14" s="430"/>
      <c r="D14" s="356" t="s">
        <v>16</v>
      </c>
      <c r="E14" s="5"/>
      <c r="F14" s="19" t="s">
        <v>12164</v>
      </c>
    </row>
    <row r="15" spans="2:6" ht="14.45" customHeight="1">
      <c r="B15" s="433"/>
      <c r="C15" s="428" t="s">
        <v>60</v>
      </c>
      <c r="D15" s="357" t="s">
        <v>138</v>
      </c>
      <c r="E15" s="409"/>
      <c r="F15" s="16" t="s">
        <v>12165</v>
      </c>
    </row>
    <row r="16" spans="2:6" ht="14.45" customHeight="1">
      <c r="B16" s="433"/>
      <c r="C16" s="429"/>
      <c r="D16" s="354" t="s">
        <v>139</v>
      </c>
      <c r="E16" s="4"/>
      <c r="F16" s="17" t="s">
        <v>12560</v>
      </c>
    </row>
    <row r="17" spans="2:6" ht="14.45" customHeight="1">
      <c r="B17" s="433"/>
      <c r="C17" s="429"/>
      <c r="D17" s="354" t="s">
        <v>326</v>
      </c>
      <c r="E17" s="4"/>
      <c r="F17" s="17" t="s">
        <v>12561</v>
      </c>
    </row>
    <row r="18" spans="2:6" ht="14.45" customHeight="1">
      <c r="B18" s="433"/>
      <c r="C18" s="429"/>
      <c r="D18" s="354" t="s">
        <v>327</v>
      </c>
      <c r="E18" s="4"/>
      <c r="F18" s="17" t="s">
        <v>12562</v>
      </c>
    </row>
    <row r="19" spans="2:6" ht="14.45" customHeight="1">
      <c r="B19" s="433"/>
      <c r="C19" s="429"/>
      <c r="D19" s="354" t="s">
        <v>328</v>
      </c>
      <c r="E19" s="4" t="s">
        <v>147</v>
      </c>
      <c r="F19" s="17" t="s">
        <v>11633</v>
      </c>
    </row>
    <row r="20" spans="2:6" ht="14.45" customHeight="1">
      <c r="B20" s="433"/>
      <c r="C20" s="430"/>
      <c r="D20" s="356" t="s">
        <v>329</v>
      </c>
      <c r="E20" s="5" t="s">
        <v>147</v>
      </c>
      <c r="F20" s="19" t="s">
        <v>11634</v>
      </c>
    </row>
    <row r="21" spans="2:6" ht="14.45" customHeight="1">
      <c r="B21" s="433"/>
      <c r="C21" s="428" t="s">
        <v>61</v>
      </c>
      <c r="D21" s="357" t="s">
        <v>330</v>
      </c>
      <c r="E21" s="409"/>
      <c r="F21" s="16" t="s">
        <v>12166</v>
      </c>
    </row>
    <row r="22" spans="2:6" ht="14.45" customHeight="1">
      <c r="B22" s="433"/>
      <c r="C22" s="431"/>
      <c r="D22" s="358" t="s">
        <v>504</v>
      </c>
      <c r="E22" s="410"/>
      <c r="F22" s="20" t="s">
        <v>12205</v>
      </c>
    </row>
    <row r="23" spans="2:6" ht="14.45" customHeight="1">
      <c r="B23" s="433"/>
      <c r="C23" s="431"/>
      <c r="D23" s="358" t="s">
        <v>12183</v>
      </c>
      <c r="E23" s="410"/>
      <c r="F23" s="20" t="s">
        <v>12192</v>
      </c>
    </row>
    <row r="24" spans="2:6" ht="14.45" customHeight="1">
      <c r="B24" s="433"/>
      <c r="C24" s="429"/>
      <c r="D24" s="354" t="s">
        <v>12184</v>
      </c>
      <c r="E24" s="4"/>
      <c r="F24" s="17" t="s">
        <v>12193</v>
      </c>
    </row>
    <row r="25" spans="2:6" ht="14.45" customHeight="1">
      <c r="B25" s="433"/>
      <c r="C25" s="429"/>
      <c r="D25" s="354" t="s">
        <v>12185</v>
      </c>
      <c r="E25" s="4"/>
      <c r="F25" s="17" t="s">
        <v>12194</v>
      </c>
    </row>
    <row r="26" spans="2:6" ht="14.45" customHeight="1">
      <c r="B26" s="433"/>
      <c r="C26" s="429"/>
      <c r="D26" s="354" t="s">
        <v>12186</v>
      </c>
      <c r="E26" s="4"/>
      <c r="F26" s="17" t="s">
        <v>12195</v>
      </c>
    </row>
    <row r="27" spans="2:6" ht="14.45" customHeight="1">
      <c r="B27" s="433"/>
      <c r="C27" s="429"/>
      <c r="D27" s="354" t="s">
        <v>12187</v>
      </c>
      <c r="E27" s="4"/>
      <c r="F27" s="17" t="s">
        <v>12167</v>
      </c>
    </row>
    <row r="28" spans="2:6" ht="14.45" customHeight="1">
      <c r="B28" s="433"/>
      <c r="C28" s="429"/>
      <c r="D28" s="354" t="s">
        <v>12188</v>
      </c>
      <c r="E28" s="4"/>
      <c r="F28" s="17" t="s">
        <v>12196</v>
      </c>
    </row>
    <row r="29" spans="2:6" ht="14.45" customHeight="1">
      <c r="B29" s="433"/>
      <c r="C29" s="429"/>
      <c r="D29" s="354" t="s">
        <v>505</v>
      </c>
      <c r="E29" s="4"/>
      <c r="F29" s="17" t="s">
        <v>12197</v>
      </c>
    </row>
    <row r="30" spans="2:6" ht="14.45" customHeight="1">
      <c r="B30" s="433"/>
      <c r="C30" s="429"/>
      <c r="D30" s="354" t="s">
        <v>12189</v>
      </c>
      <c r="E30" s="4"/>
      <c r="F30" s="17" t="s">
        <v>12168</v>
      </c>
    </row>
    <row r="31" spans="2:6" ht="14.45" customHeight="1">
      <c r="B31" s="433"/>
      <c r="C31" s="429"/>
      <c r="D31" s="354" t="s">
        <v>12190</v>
      </c>
      <c r="E31" s="4"/>
      <c r="F31" s="17" t="s">
        <v>12198</v>
      </c>
    </row>
    <row r="32" spans="2:6" ht="14.45" customHeight="1">
      <c r="B32" s="433"/>
      <c r="C32" s="429"/>
      <c r="D32" s="354" t="s">
        <v>12191</v>
      </c>
      <c r="E32" s="4"/>
      <c r="F32" s="17" t="s">
        <v>12199</v>
      </c>
    </row>
    <row r="33" spans="2:6" ht="14.45" customHeight="1">
      <c r="B33" s="433"/>
      <c r="C33" s="429"/>
      <c r="D33" s="354" t="s">
        <v>131</v>
      </c>
      <c r="E33" s="4"/>
      <c r="F33" s="17" t="s">
        <v>12200</v>
      </c>
    </row>
    <row r="34" spans="2:6" ht="14.45" customHeight="1">
      <c r="B34" s="433"/>
      <c r="C34" s="429"/>
      <c r="D34" s="354" t="s">
        <v>132</v>
      </c>
      <c r="E34" s="4"/>
      <c r="F34" s="17" t="s">
        <v>12201</v>
      </c>
    </row>
    <row r="35" spans="2:6" ht="14.45" customHeight="1">
      <c r="B35" s="433"/>
      <c r="C35" s="429"/>
      <c r="D35" s="354" t="s">
        <v>133</v>
      </c>
      <c r="E35" s="4"/>
      <c r="F35" s="17" t="s">
        <v>12202</v>
      </c>
    </row>
    <row r="36" spans="2:6" ht="14.45" customHeight="1">
      <c r="B36" s="433"/>
      <c r="C36" s="429"/>
      <c r="D36" s="354" t="s">
        <v>135</v>
      </c>
      <c r="E36" s="4"/>
      <c r="F36" s="17" t="s">
        <v>12203</v>
      </c>
    </row>
    <row r="37" spans="2:6" ht="14.45" customHeight="1" thickBot="1">
      <c r="B37" s="434"/>
      <c r="C37" s="432"/>
      <c r="D37" s="359" t="s">
        <v>331</v>
      </c>
      <c r="E37" s="411"/>
      <c r="F37" s="24" t="s">
        <v>12204</v>
      </c>
    </row>
    <row r="38" spans="2:6" ht="14.45" customHeight="1">
      <c r="B38" s="424" t="s">
        <v>620</v>
      </c>
      <c r="C38" s="423" t="s">
        <v>62</v>
      </c>
      <c r="D38" s="370" t="s">
        <v>22</v>
      </c>
      <c r="E38" s="407"/>
      <c r="F38" s="23" t="s">
        <v>12240</v>
      </c>
    </row>
    <row r="39" spans="2:6" ht="14.45" customHeight="1">
      <c r="B39" s="425"/>
      <c r="C39" s="421"/>
      <c r="D39" s="371" t="s">
        <v>12206</v>
      </c>
      <c r="E39" s="4"/>
      <c r="F39" s="17" t="s">
        <v>12226</v>
      </c>
    </row>
    <row r="40" spans="2:6" ht="14.45" customHeight="1">
      <c r="B40" s="425"/>
      <c r="C40" s="421"/>
      <c r="D40" s="371" t="s">
        <v>12207</v>
      </c>
      <c r="E40" s="4"/>
      <c r="F40" s="17" t="s">
        <v>12227</v>
      </c>
    </row>
    <row r="41" spans="2:6" ht="14.45" customHeight="1">
      <c r="B41" s="425"/>
      <c r="C41" s="421"/>
      <c r="D41" s="371" t="s">
        <v>12208</v>
      </c>
      <c r="E41" s="4"/>
      <c r="F41" s="17" t="s">
        <v>12209</v>
      </c>
    </row>
    <row r="42" spans="2:6" ht="14.45" customHeight="1">
      <c r="B42" s="433"/>
      <c r="C42" s="421"/>
      <c r="D42" s="371" t="s">
        <v>332</v>
      </c>
      <c r="E42" s="4"/>
      <c r="F42" s="17" t="s">
        <v>12210</v>
      </c>
    </row>
    <row r="43" spans="2:6" ht="14.45" customHeight="1">
      <c r="B43" s="433"/>
      <c r="C43" s="421"/>
      <c r="D43" s="371" t="s">
        <v>333</v>
      </c>
      <c r="E43" s="4"/>
      <c r="F43" s="17" t="s">
        <v>12211</v>
      </c>
    </row>
    <row r="44" spans="2:6" ht="14.45" customHeight="1">
      <c r="B44" s="433"/>
      <c r="C44" s="421"/>
      <c r="D44" s="371" t="s">
        <v>12212</v>
      </c>
      <c r="E44" s="4"/>
      <c r="F44" s="17" t="s">
        <v>12214</v>
      </c>
    </row>
    <row r="45" spans="2:6" ht="14.45" customHeight="1">
      <c r="B45" s="433"/>
      <c r="C45" s="422"/>
      <c r="D45" s="372" t="s">
        <v>12213</v>
      </c>
      <c r="E45" s="5"/>
      <c r="F45" s="19" t="s">
        <v>12215</v>
      </c>
    </row>
    <row r="46" spans="2:6" ht="14.45" customHeight="1">
      <c r="B46" s="433"/>
      <c r="C46" s="428" t="s">
        <v>63</v>
      </c>
      <c r="D46" s="357" t="s">
        <v>130</v>
      </c>
      <c r="E46" s="409"/>
      <c r="F46" s="16" t="s">
        <v>12241</v>
      </c>
    </row>
    <row r="47" spans="2:6" ht="14.45" customHeight="1">
      <c r="B47" s="433"/>
      <c r="C47" s="429"/>
      <c r="D47" s="354" t="s">
        <v>334</v>
      </c>
      <c r="E47" s="4"/>
      <c r="F47" s="17" t="s">
        <v>12242</v>
      </c>
    </row>
    <row r="48" spans="2:6" ht="14.45" customHeight="1">
      <c r="B48" s="433"/>
      <c r="C48" s="429"/>
      <c r="D48" s="354" t="s">
        <v>336</v>
      </c>
      <c r="E48" s="4"/>
      <c r="F48" s="17" t="s">
        <v>12228</v>
      </c>
    </row>
    <row r="49" spans="2:6" ht="14.45" customHeight="1">
      <c r="B49" s="433"/>
      <c r="C49" s="429"/>
      <c r="D49" s="354" t="s">
        <v>335</v>
      </c>
      <c r="E49" s="4"/>
      <c r="F49" s="17" t="s">
        <v>12243</v>
      </c>
    </row>
    <row r="50" spans="2:6" ht="14.45" customHeight="1">
      <c r="B50" s="433"/>
      <c r="C50" s="429"/>
      <c r="D50" s="354" t="s">
        <v>337</v>
      </c>
      <c r="E50" s="4"/>
      <c r="F50" s="17" t="s">
        <v>12229</v>
      </c>
    </row>
    <row r="51" spans="2:6" ht="14.45" customHeight="1">
      <c r="B51" s="433"/>
      <c r="C51" s="430"/>
      <c r="D51" s="356" t="s">
        <v>338</v>
      </c>
      <c r="E51" s="5"/>
      <c r="F51" s="19" t="s">
        <v>12244</v>
      </c>
    </row>
    <row r="52" spans="2:6" ht="14.45" customHeight="1">
      <c r="B52" s="433"/>
      <c r="C52" s="428" t="s">
        <v>64</v>
      </c>
      <c r="D52" s="357" t="s">
        <v>12216</v>
      </c>
      <c r="E52" s="409"/>
      <c r="F52" s="16" t="s">
        <v>12230</v>
      </c>
    </row>
    <row r="53" spans="2:6" ht="14.45" customHeight="1" thickBot="1">
      <c r="B53" s="434"/>
      <c r="C53" s="432"/>
      <c r="D53" s="359" t="s">
        <v>12217</v>
      </c>
      <c r="E53" s="411"/>
      <c r="F53" s="24" t="s">
        <v>12245</v>
      </c>
    </row>
    <row r="54" spans="2:6" ht="14.45" customHeight="1">
      <c r="B54" s="437" t="s">
        <v>621</v>
      </c>
      <c r="C54" s="435" t="s">
        <v>65</v>
      </c>
      <c r="D54" s="353" t="s">
        <v>131</v>
      </c>
      <c r="E54" s="407"/>
      <c r="F54" s="23" t="s">
        <v>12221</v>
      </c>
    </row>
    <row r="55" spans="2:6" ht="14.45" customHeight="1">
      <c r="B55" s="438"/>
      <c r="C55" s="429"/>
      <c r="D55" s="354" t="s">
        <v>12218</v>
      </c>
      <c r="E55" s="4"/>
      <c r="F55" s="17" t="s">
        <v>12231</v>
      </c>
    </row>
    <row r="56" spans="2:6" ht="14.45" customHeight="1">
      <c r="B56" s="438"/>
      <c r="C56" s="429"/>
      <c r="D56" s="354" t="s">
        <v>12219</v>
      </c>
      <c r="E56" s="4"/>
      <c r="F56" s="17" t="s">
        <v>12232</v>
      </c>
    </row>
    <row r="57" spans="2:6" ht="14.45" customHeight="1">
      <c r="B57" s="438"/>
      <c r="C57" s="430"/>
      <c r="D57" s="356" t="s">
        <v>12220</v>
      </c>
      <c r="E57" s="5"/>
      <c r="F57" s="19" t="s">
        <v>12233</v>
      </c>
    </row>
    <row r="58" spans="2:6" ht="14.45" customHeight="1">
      <c r="B58" s="438"/>
      <c r="C58" s="363" t="s">
        <v>66</v>
      </c>
      <c r="D58" s="360" t="s">
        <v>132</v>
      </c>
      <c r="E58" s="412"/>
      <c r="F58" s="21" t="s">
        <v>12170</v>
      </c>
    </row>
    <row r="59" spans="2:6" ht="14.45" customHeight="1">
      <c r="B59" s="438"/>
      <c r="C59" s="428" t="s">
        <v>67</v>
      </c>
      <c r="D59" s="357" t="s">
        <v>133</v>
      </c>
      <c r="E59" s="409"/>
      <c r="F59" s="16" t="s">
        <v>12169</v>
      </c>
    </row>
    <row r="60" spans="2:6" ht="14.45" customHeight="1">
      <c r="B60" s="438"/>
      <c r="C60" s="429"/>
      <c r="D60" s="354" t="s">
        <v>339</v>
      </c>
      <c r="E60" s="4"/>
      <c r="F60" s="17" t="s">
        <v>12222</v>
      </c>
    </row>
    <row r="61" spans="2:6" ht="14.45" customHeight="1">
      <c r="B61" s="438"/>
      <c r="C61" s="429"/>
      <c r="D61" s="354" t="s">
        <v>340</v>
      </c>
      <c r="E61" s="4"/>
      <c r="F61" s="17" t="s">
        <v>12223</v>
      </c>
    </row>
    <row r="62" spans="2:6" ht="14.45" customHeight="1">
      <c r="B62" s="438"/>
      <c r="C62" s="430"/>
      <c r="D62" s="356" t="s">
        <v>341</v>
      </c>
      <c r="E62" s="5"/>
      <c r="F62" s="19" t="s">
        <v>12234</v>
      </c>
    </row>
    <row r="63" spans="2:6" ht="14.45" customHeight="1">
      <c r="B63" s="438"/>
      <c r="C63" s="363" t="s">
        <v>68</v>
      </c>
      <c r="D63" s="360" t="s">
        <v>134</v>
      </c>
      <c r="E63" s="412"/>
      <c r="F63" s="21" t="s">
        <v>12171</v>
      </c>
    </row>
    <row r="64" spans="2:6" ht="14.45" customHeight="1">
      <c r="B64" s="438"/>
      <c r="C64" s="420" t="s">
        <v>69</v>
      </c>
      <c r="D64" s="357" t="s">
        <v>135</v>
      </c>
      <c r="E64" s="409"/>
      <c r="F64" s="16" t="s">
        <v>12172</v>
      </c>
    </row>
    <row r="65" spans="2:6" ht="14.45" customHeight="1">
      <c r="B65" s="438"/>
      <c r="C65" s="422"/>
      <c r="D65" s="356" t="s">
        <v>429</v>
      </c>
      <c r="E65" s="5"/>
      <c r="F65" s="19" t="s">
        <v>12224</v>
      </c>
    </row>
    <row r="66" spans="2:6" ht="14.45" customHeight="1">
      <c r="B66" s="438"/>
      <c r="C66" s="440" t="s">
        <v>70</v>
      </c>
      <c r="D66" s="357" t="s">
        <v>136</v>
      </c>
      <c r="E66" s="409"/>
      <c r="F66" s="16" t="s">
        <v>12235</v>
      </c>
    </row>
    <row r="67" spans="2:6" ht="14.45" customHeight="1">
      <c r="B67" s="438"/>
      <c r="C67" s="440"/>
      <c r="D67" s="354" t="s">
        <v>137</v>
      </c>
      <c r="E67" s="4"/>
      <c r="F67" s="17" t="s">
        <v>12236</v>
      </c>
    </row>
    <row r="68" spans="2:6" ht="14.45" customHeight="1" thickBot="1">
      <c r="B68" s="439"/>
      <c r="C68" s="441"/>
      <c r="D68" s="359" t="s">
        <v>12225</v>
      </c>
      <c r="E68" s="411"/>
      <c r="F68" s="24" t="s">
        <v>12237</v>
      </c>
    </row>
    <row r="69" spans="2:6" ht="14.45" customHeight="1">
      <c r="B69" s="424" t="s">
        <v>622</v>
      </c>
      <c r="C69" s="423" t="s">
        <v>57</v>
      </c>
      <c r="D69" s="353" t="s">
        <v>348</v>
      </c>
      <c r="E69" s="407"/>
      <c r="F69" s="23" t="s">
        <v>12246</v>
      </c>
    </row>
    <row r="70" spans="2:6" ht="14.45" customHeight="1">
      <c r="B70" s="433"/>
      <c r="C70" s="421"/>
      <c r="D70" s="354" t="s">
        <v>430</v>
      </c>
      <c r="E70" s="4"/>
      <c r="F70" s="17" t="s">
        <v>12247</v>
      </c>
    </row>
    <row r="71" spans="2:6" ht="14.45" customHeight="1">
      <c r="B71" s="433"/>
      <c r="C71" s="421"/>
      <c r="D71" s="354" t="s">
        <v>432</v>
      </c>
      <c r="E71" s="4"/>
      <c r="F71" s="17" t="s">
        <v>12248</v>
      </c>
    </row>
    <row r="72" spans="2:6" ht="14.45" customHeight="1">
      <c r="B72" s="433"/>
      <c r="C72" s="421"/>
      <c r="D72" s="354" t="s">
        <v>431</v>
      </c>
      <c r="E72" s="4"/>
      <c r="F72" s="17" t="s">
        <v>12328</v>
      </c>
    </row>
    <row r="73" spans="2:6" ht="14.45" customHeight="1">
      <c r="B73" s="433"/>
      <c r="C73" s="422"/>
      <c r="D73" s="356" t="s">
        <v>433</v>
      </c>
      <c r="E73" s="5"/>
      <c r="F73" s="19" t="s">
        <v>12329</v>
      </c>
    </row>
    <row r="74" spans="2:6" ht="14.45" customHeight="1">
      <c r="B74" s="433"/>
      <c r="C74" s="440" t="s">
        <v>71</v>
      </c>
      <c r="D74" s="357" t="s">
        <v>5</v>
      </c>
      <c r="E74" s="409"/>
      <c r="F74" s="16" t="s">
        <v>12330</v>
      </c>
    </row>
    <row r="75" spans="2:6" ht="14.45" customHeight="1">
      <c r="B75" s="433"/>
      <c r="C75" s="440"/>
      <c r="D75" s="354" t="s">
        <v>434</v>
      </c>
      <c r="E75" s="4"/>
      <c r="F75" s="17" t="s">
        <v>12249</v>
      </c>
    </row>
    <row r="76" spans="2:6" ht="14.45" customHeight="1">
      <c r="B76" s="433"/>
      <c r="C76" s="440"/>
      <c r="D76" s="354" t="s">
        <v>435</v>
      </c>
      <c r="E76" s="4"/>
      <c r="F76" s="17" t="s">
        <v>12331</v>
      </c>
    </row>
    <row r="77" spans="2:6" ht="14.45" customHeight="1">
      <c r="B77" s="433"/>
      <c r="C77" s="440"/>
      <c r="D77" s="354" t="s">
        <v>436</v>
      </c>
      <c r="E77" s="4"/>
      <c r="F77" s="17" t="s">
        <v>12332</v>
      </c>
    </row>
    <row r="78" spans="2:6" ht="14.45" customHeight="1">
      <c r="B78" s="433"/>
      <c r="C78" s="440"/>
      <c r="D78" s="354" t="s">
        <v>437</v>
      </c>
      <c r="E78" s="4"/>
      <c r="F78" s="17" t="s">
        <v>12333</v>
      </c>
    </row>
    <row r="79" spans="2:6" ht="14.45" customHeight="1">
      <c r="B79" s="433"/>
      <c r="C79" s="440"/>
      <c r="D79" s="354" t="s">
        <v>438</v>
      </c>
      <c r="E79" s="4"/>
      <c r="F79" s="17" t="s">
        <v>12334</v>
      </c>
    </row>
    <row r="80" spans="2:6" ht="14.45" customHeight="1">
      <c r="B80" s="433"/>
      <c r="C80" s="440"/>
      <c r="D80" s="354" t="s">
        <v>439</v>
      </c>
      <c r="E80" s="4"/>
      <c r="F80" s="17" t="s">
        <v>12335</v>
      </c>
    </row>
    <row r="81" spans="2:6" ht="14.45" customHeight="1">
      <c r="B81" s="433"/>
      <c r="C81" s="440"/>
      <c r="D81" s="354" t="s">
        <v>138</v>
      </c>
      <c r="E81" s="4"/>
      <c r="F81" s="17" t="s">
        <v>12372</v>
      </c>
    </row>
    <row r="82" spans="2:6" ht="14.45" customHeight="1">
      <c r="B82" s="433"/>
      <c r="C82" s="440"/>
      <c r="D82" s="354" t="s">
        <v>440</v>
      </c>
      <c r="E82" s="4"/>
      <c r="F82" s="17" t="s">
        <v>12336</v>
      </c>
    </row>
    <row r="83" spans="2:6" ht="14.45" customHeight="1">
      <c r="B83" s="433"/>
      <c r="C83" s="440"/>
      <c r="D83" s="354" t="s">
        <v>441</v>
      </c>
      <c r="E83" s="4"/>
      <c r="F83" s="17" t="s">
        <v>12337</v>
      </c>
    </row>
    <row r="84" spans="2:6" ht="14.45" customHeight="1">
      <c r="B84" s="433"/>
      <c r="C84" s="440"/>
      <c r="D84" s="354" t="s">
        <v>442</v>
      </c>
      <c r="E84" s="4"/>
      <c r="F84" s="17" t="s">
        <v>12338</v>
      </c>
    </row>
    <row r="85" spans="2:6" ht="14.45" customHeight="1">
      <c r="B85" s="433"/>
      <c r="C85" s="440"/>
      <c r="D85" s="354" t="s">
        <v>443</v>
      </c>
      <c r="E85" s="4"/>
      <c r="F85" s="17" t="s">
        <v>12339</v>
      </c>
    </row>
    <row r="86" spans="2:6" ht="14.45" customHeight="1">
      <c r="B86" s="433"/>
      <c r="C86" s="440"/>
      <c r="D86" s="356" t="s">
        <v>139</v>
      </c>
      <c r="E86" s="5"/>
      <c r="F86" s="19" t="s">
        <v>12340</v>
      </c>
    </row>
    <row r="87" spans="2:6" ht="14.45" customHeight="1">
      <c r="B87" s="433"/>
      <c r="C87" s="440" t="s">
        <v>72</v>
      </c>
      <c r="D87" s="357" t="s">
        <v>444</v>
      </c>
      <c r="E87" s="409"/>
      <c r="F87" s="16" t="s">
        <v>12250</v>
      </c>
    </row>
    <row r="88" spans="2:6" ht="14.45" customHeight="1">
      <c r="B88" s="433"/>
      <c r="C88" s="440"/>
      <c r="D88" s="358" t="s">
        <v>506</v>
      </c>
      <c r="E88" s="410"/>
      <c r="F88" s="20" t="s">
        <v>507</v>
      </c>
    </row>
    <row r="89" spans="2:6" ht="14.45" customHeight="1">
      <c r="B89" s="433"/>
      <c r="C89" s="440"/>
      <c r="D89" s="354" t="s">
        <v>445</v>
      </c>
      <c r="E89" s="4"/>
      <c r="F89" s="17" t="s">
        <v>12341</v>
      </c>
    </row>
    <row r="90" spans="2:6" ht="14.45" customHeight="1">
      <c r="B90" s="433"/>
      <c r="C90" s="440"/>
      <c r="D90" s="354" t="s">
        <v>446</v>
      </c>
      <c r="E90" s="4"/>
      <c r="F90" s="17" t="s">
        <v>12251</v>
      </c>
    </row>
    <row r="91" spans="2:6" ht="14.45" customHeight="1">
      <c r="B91" s="433"/>
      <c r="C91" s="440"/>
      <c r="D91" s="354" t="s">
        <v>447</v>
      </c>
      <c r="E91" s="4"/>
      <c r="F91" s="17" t="s">
        <v>12373</v>
      </c>
    </row>
    <row r="92" spans="2:6" ht="14.45" customHeight="1">
      <c r="B92" s="433"/>
      <c r="C92" s="440"/>
      <c r="D92" s="354" t="s">
        <v>448</v>
      </c>
      <c r="E92" s="4"/>
      <c r="F92" s="17" t="s">
        <v>12252</v>
      </c>
    </row>
    <row r="93" spans="2:6" ht="14.45" customHeight="1">
      <c r="B93" s="433"/>
      <c r="C93" s="440"/>
      <c r="D93" s="354" t="s">
        <v>12253</v>
      </c>
      <c r="E93" s="4"/>
      <c r="F93" s="17" t="s">
        <v>12342</v>
      </c>
    </row>
    <row r="94" spans="2:6" ht="14.45" customHeight="1">
      <c r="B94" s="433"/>
      <c r="C94" s="440"/>
      <c r="D94" s="354" t="s">
        <v>12254</v>
      </c>
      <c r="E94" s="4"/>
      <c r="F94" s="17" t="s">
        <v>12343</v>
      </c>
    </row>
    <row r="95" spans="2:6" ht="14.45" customHeight="1">
      <c r="B95" s="433"/>
      <c r="C95" s="440"/>
      <c r="D95" s="354" t="s">
        <v>12255</v>
      </c>
      <c r="E95" s="4"/>
      <c r="F95" s="17" t="s">
        <v>12344</v>
      </c>
    </row>
    <row r="96" spans="2:6" ht="14.45" customHeight="1">
      <c r="B96" s="433"/>
      <c r="C96" s="440"/>
      <c r="D96" s="356" t="s">
        <v>12256</v>
      </c>
      <c r="E96" s="5"/>
      <c r="F96" s="19" t="s">
        <v>12345</v>
      </c>
    </row>
    <row r="97" spans="2:6" ht="14.45" customHeight="1">
      <c r="B97" s="433"/>
      <c r="C97" s="420" t="s">
        <v>73</v>
      </c>
      <c r="D97" s="357" t="s">
        <v>348</v>
      </c>
      <c r="E97" s="409"/>
      <c r="F97" s="16" t="s">
        <v>12346</v>
      </c>
    </row>
    <row r="98" spans="2:6" ht="14.45" customHeight="1">
      <c r="B98" s="433"/>
      <c r="C98" s="421"/>
      <c r="D98" s="358" t="s">
        <v>27</v>
      </c>
      <c r="E98" s="410"/>
      <c r="F98" s="20" t="s">
        <v>12347</v>
      </c>
    </row>
    <row r="99" spans="2:6" ht="14.45" customHeight="1">
      <c r="B99" s="433"/>
      <c r="C99" s="421"/>
      <c r="D99" s="358" t="s">
        <v>28</v>
      </c>
      <c r="E99" s="410"/>
      <c r="F99" s="20" t="s">
        <v>12348</v>
      </c>
    </row>
    <row r="100" spans="2:6" ht="14.45" customHeight="1">
      <c r="B100" s="433"/>
      <c r="C100" s="421"/>
      <c r="D100" s="358" t="s">
        <v>509</v>
      </c>
      <c r="E100" s="410"/>
      <c r="F100" s="20" t="s">
        <v>12173</v>
      </c>
    </row>
    <row r="101" spans="2:6" ht="14.45" customHeight="1">
      <c r="B101" s="433"/>
      <c r="C101" s="421"/>
      <c r="D101" s="358" t="s">
        <v>510</v>
      </c>
      <c r="E101" s="410"/>
      <c r="F101" s="20" t="s">
        <v>12349</v>
      </c>
    </row>
    <row r="102" spans="2:6" ht="14.45" customHeight="1">
      <c r="B102" s="433"/>
      <c r="C102" s="421"/>
      <c r="D102" s="354" t="s">
        <v>449</v>
      </c>
      <c r="E102" s="4"/>
      <c r="F102" s="17" t="s">
        <v>12350</v>
      </c>
    </row>
    <row r="103" spans="2:6" ht="14.45" customHeight="1">
      <c r="B103" s="433"/>
      <c r="C103" s="421"/>
      <c r="D103" s="354" t="s">
        <v>450</v>
      </c>
      <c r="E103" s="4"/>
      <c r="F103" s="17" t="s">
        <v>12351</v>
      </c>
    </row>
    <row r="104" spans="2:6" ht="14.45" customHeight="1">
      <c r="B104" s="433"/>
      <c r="C104" s="421"/>
      <c r="D104" s="354" t="s">
        <v>451</v>
      </c>
      <c r="E104" s="4"/>
      <c r="F104" s="17" t="s">
        <v>12352</v>
      </c>
    </row>
    <row r="105" spans="2:6" ht="14.45" customHeight="1" thickBot="1">
      <c r="B105" s="434"/>
      <c r="C105" s="427"/>
      <c r="D105" s="359" t="s">
        <v>452</v>
      </c>
      <c r="E105" s="411"/>
      <c r="F105" s="24" t="s">
        <v>12353</v>
      </c>
    </row>
    <row r="106" spans="2:6" ht="14.45" customHeight="1">
      <c r="B106" s="424" t="s">
        <v>623</v>
      </c>
      <c r="C106" s="423" t="s">
        <v>74</v>
      </c>
      <c r="D106" s="353" t="s">
        <v>350</v>
      </c>
      <c r="E106" s="407"/>
      <c r="F106" s="23" t="s">
        <v>12257</v>
      </c>
    </row>
    <row r="107" spans="2:6" ht="14.45" customHeight="1">
      <c r="B107" s="425"/>
      <c r="C107" s="421"/>
      <c r="D107" s="354" t="s">
        <v>52</v>
      </c>
      <c r="E107" s="4"/>
      <c r="F107" s="17" t="s">
        <v>12258</v>
      </c>
    </row>
    <row r="108" spans="2:6" ht="14.45" customHeight="1">
      <c r="B108" s="425"/>
      <c r="C108" s="421"/>
      <c r="D108" s="354" t="s">
        <v>29</v>
      </c>
      <c r="E108" s="4"/>
      <c r="F108" s="17" t="s">
        <v>12259</v>
      </c>
    </row>
    <row r="109" spans="2:6" ht="14.45" customHeight="1">
      <c r="B109" s="425"/>
      <c r="C109" s="421"/>
      <c r="D109" s="354" t="s">
        <v>511</v>
      </c>
      <c r="E109" s="4"/>
      <c r="F109" s="17" t="s">
        <v>12261</v>
      </c>
    </row>
    <row r="110" spans="2:6" ht="14.45" customHeight="1">
      <c r="B110" s="425"/>
      <c r="C110" s="422"/>
      <c r="D110" s="356" t="s">
        <v>512</v>
      </c>
      <c r="E110" s="5"/>
      <c r="F110" s="19" t="s">
        <v>12260</v>
      </c>
    </row>
    <row r="111" spans="2:6" ht="14.45" customHeight="1">
      <c r="B111" s="425"/>
      <c r="C111" s="420" t="s">
        <v>75</v>
      </c>
      <c r="D111" s="373" t="s">
        <v>508</v>
      </c>
      <c r="E111" s="409"/>
      <c r="F111" s="16" t="s">
        <v>12354</v>
      </c>
    </row>
    <row r="112" spans="2:6" ht="14.45" customHeight="1">
      <c r="B112" s="425"/>
      <c r="C112" s="421"/>
      <c r="D112" s="371" t="s">
        <v>12262</v>
      </c>
      <c r="E112" s="4"/>
      <c r="F112" s="17" t="s">
        <v>12264</v>
      </c>
    </row>
    <row r="113" spans="2:6" ht="14.45" customHeight="1">
      <c r="B113" s="425"/>
      <c r="C113" s="421"/>
      <c r="D113" s="371" t="s">
        <v>12263</v>
      </c>
      <c r="E113" s="4"/>
      <c r="F113" s="17" t="s">
        <v>12265</v>
      </c>
    </row>
    <row r="114" spans="2:6" ht="14.45" customHeight="1" thickBot="1">
      <c r="B114" s="426"/>
      <c r="C114" s="427"/>
      <c r="D114" s="395" t="s">
        <v>47</v>
      </c>
      <c r="E114" s="411"/>
      <c r="F114" s="24" t="s">
        <v>12266</v>
      </c>
    </row>
    <row r="115" spans="2:6" ht="14.45" customHeight="1">
      <c r="B115" s="424" t="s">
        <v>624</v>
      </c>
      <c r="C115" s="423" t="s">
        <v>76</v>
      </c>
      <c r="D115" s="353" t="s">
        <v>42</v>
      </c>
      <c r="E115" s="407"/>
      <c r="F115" s="23" t="s">
        <v>513</v>
      </c>
    </row>
    <row r="116" spans="2:6" ht="14.45" customHeight="1">
      <c r="B116" s="425"/>
      <c r="C116" s="421"/>
      <c r="D116" s="354" t="s">
        <v>434</v>
      </c>
      <c r="E116" s="4"/>
      <c r="F116" s="17" t="s">
        <v>514</v>
      </c>
    </row>
    <row r="117" spans="2:6" ht="14.45" customHeight="1">
      <c r="B117" s="425"/>
      <c r="C117" s="421"/>
      <c r="D117" s="354" t="s">
        <v>522</v>
      </c>
      <c r="E117" s="4"/>
      <c r="F117" s="17" t="s">
        <v>12355</v>
      </c>
    </row>
    <row r="118" spans="2:6" ht="14.45" customHeight="1">
      <c r="B118" s="425"/>
      <c r="C118" s="421"/>
      <c r="D118" s="354" t="s">
        <v>523</v>
      </c>
      <c r="E118" s="4"/>
      <c r="F118" s="17" t="s">
        <v>12356</v>
      </c>
    </row>
    <row r="119" spans="2:6" ht="14.45" customHeight="1">
      <c r="B119" s="425"/>
      <c r="C119" s="421"/>
      <c r="D119" s="354" t="s">
        <v>524</v>
      </c>
      <c r="E119" s="4"/>
      <c r="F119" s="17" t="s">
        <v>12267</v>
      </c>
    </row>
    <row r="120" spans="2:6" ht="14.45" customHeight="1">
      <c r="B120" s="425"/>
      <c r="C120" s="421"/>
      <c r="D120" s="354" t="s">
        <v>43</v>
      </c>
      <c r="E120" s="4"/>
      <c r="F120" s="17" t="s">
        <v>12357</v>
      </c>
    </row>
    <row r="121" spans="2:6" ht="14.45" customHeight="1">
      <c r="B121" s="425"/>
      <c r="C121" s="421"/>
      <c r="D121" s="354" t="s">
        <v>46</v>
      </c>
      <c r="E121" s="4"/>
      <c r="F121" s="17" t="s">
        <v>12358</v>
      </c>
    </row>
    <row r="122" spans="2:6" ht="14.45" customHeight="1">
      <c r="B122" s="425"/>
      <c r="C122" s="421"/>
      <c r="D122" s="354" t="s">
        <v>516</v>
      </c>
      <c r="E122" s="4"/>
      <c r="F122" s="351" t="s">
        <v>12268</v>
      </c>
    </row>
    <row r="123" spans="2:6" ht="14.45" customHeight="1">
      <c r="B123" s="425"/>
      <c r="C123" s="421"/>
      <c r="D123" s="354" t="s">
        <v>515</v>
      </c>
      <c r="E123" s="4"/>
      <c r="F123" s="17" t="s">
        <v>12269</v>
      </c>
    </row>
    <row r="124" spans="2:6" ht="14.45" customHeight="1">
      <c r="B124" s="425"/>
      <c r="C124" s="421"/>
      <c r="D124" s="354" t="s">
        <v>517</v>
      </c>
      <c r="E124" s="4"/>
      <c r="F124" s="17" t="s">
        <v>12270</v>
      </c>
    </row>
    <row r="125" spans="2:6" ht="14.45" customHeight="1">
      <c r="B125" s="425"/>
      <c r="C125" s="421"/>
      <c r="D125" s="354" t="s">
        <v>30</v>
      </c>
      <c r="E125" s="4"/>
      <c r="F125" s="17" t="s">
        <v>12271</v>
      </c>
    </row>
    <row r="126" spans="2:6" ht="14.45" customHeight="1">
      <c r="B126" s="425"/>
      <c r="C126" s="422"/>
      <c r="D126" s="356" t="s">
        <v>31</v>
      </c>
      <c r="E126" s="5"/>
      <c r="F126" s="19" t="s">
        <v>12272</v>
      </c>
    </row>
    <row r="127" spans="2:6" ht="14.45" customHeight="1">
      <c r="B127" s="425"/>
      <c r="C127" s="420" t="s">
        <v>530</v>
      </c>
      <c r="D127" s="357" t="s">
        <v>43</v>
      </c>
      <c r="E127" s="409"/>
      <c r="F127" s="16" t="s">
        <v>12238</v>
      </c>
    </row>
    <row r="128" spans="2:6" ht="14.45" customHeight="1">
      <c r="B128" s="425"/>
      <c r="C128" s="421"/>
      <c r="D128" s="358" t="s">
        <v>11683</v>
      </c>
      <c r="E128" s="410"/>
      <c r="F128" s="20" t="s">
        <v>11695</v>
      </c>
    </row>
    <row r="129" spans="2:6" ht="14.45" customHeight="1">
      <c r="B129" s="425"/>
      <c r="C129" s="421"/>
      <c r="D129" s="358" t="s">
        <v>11684</v>
      </c>
      <c r="E129" s="410"/>
      <c r="F129" s="20" t="s">
        <v>11696</v>
      </c>
    </row>
    <row r="130" spans="2:6" ht="14.45" customHeight="1">
      <c r="B130" s="425"/>
      <c r="C130" s="421"/>
      <c r="D130" s="354" t="s">
        <v>11685</v>
      </c>
      <c r="E130" s="4"/>
      <c r="F130" s="17" t="s">
        <v>11697</v>
      </c>
    </row>
    <row r="131" spans="2:6" ht="14.45" customHeight="1">
      <c r="B131" s="425"/>
      <c r="C131" s="421"/>
      <c r="D131" s="354" t="s">
        <v>11686</v>
      </c>
      <c r="E131" s="4"/>
      <c r="F131" s="17" t="s">
        <v>11698</v>
      </c>
    </row>
    <row r="132" spans="2:6" ht="14.45" customHeight="1">
      <c r="B132" s="425"/>
      <c r="C132" s="421"/>
      <c r="D132" s="354" t="s">
        <v>11687</v>
      </c>
      <c r="E132" s="4"/>
      <c r="F132" s="17" t="s">
        <v>531</v>
      </c>
    </row>
    <row r="133" spans="2:6" ht="14.45" customHeight="1">
      <c r="B133" s="425"/>
      <c r="C133" s="421"/>
      <c r="D133" s="354" t="s">
        <v>11688</v>
      </c>
      <c r="E133" s="4"/>
      <c r="F133" s="17" t="s">
        <v>12359</v>
      </c>
    </row>
    <row r="134" spans="2:6" ht="14.45" customHeight="1">
      <c r="B134" s="425"/>
      <c r="C134" s="421"/>
      <c r="D134" s="354" t="s">
        <v>11689</v>
      </c>
      <c r="E134" s="4"/>
      <c r="F134" s="17" t="s">
        <v>12273</v>
      </c>
    </row>
    <row r="135" spans="2:6" ht="14.45" customHeight="1">
      <c r="B135" s="425"/>
      <c r="C135" s="421"/>
      <c r="D135" s="354" t="s">
        <v>11690</v>
      </c>
      <c r="E135" s="4"/>
      <c r="F135" s="17" t="s">
        <v>12360</v>
      </c>
    </row>
    <row r="136" spans="2:6" ht="14.45" customHeight="1">
      <c r="B136" s="425"/>
      <c r="C136" s="421"/>
      <c r="D136" s="354" t="s">
        <v>46</v>
      </c>
      <c r="E136" s="4"/>
      <c r="F136" s="17" t="s">
        <v>12239</v>
      </c>
    </row>
    <row r="137" spans="2:6" ht="14.45" customHeight="1">
      <c r="B137" s="425"/>
      <c r="C137" s="421"/>
      <c r="D137" s="354" t="s">
        <v>11691</v>
      </c>
      <c r="E137" s="4"/>
      <c r="F137" s="17" t="s">
        <v>12274</v>
      </c>
    </row>
    <row r="138" spans="2:6" ht="14.45" customHeight="1">
      <c r="B138" s="425"/>
      <c r="C138" s="421"/>
      <c r="D138" s="354" t="s">
        <v>11692</v>
      </c>
      <c r="E138" s="4"/>
      <c r="F138" s="17" t="s">
        <v>12275</v>
      </c>
    </row>
    <row r="139" spans="2:6" ht="14.45" customHeight="1">
      <c r="B139" s="425"/>
      <c r="C139" s="421"/>
      <c r="D139" s="354" t="s">
        <v>11693</v>
      </c>
      <c r="E139" s="4"/>
      <c r="F139" s="17" t="s">
        <v>12276</v>
      </c>
    </row>
    <row r="140" spans="2:6" ht="14.45" customHeight="1">
      <c r="B140" s="425"/>
      <c r="C140" s="422"/>
      <c r="D140" s="356" t="s">
        <v>11694</v>
      </c>
      <c r="E140" s="5"/>
      <c r="F140" s="19" t="s">
        <v>12277</v>
      </c>
    </row>
    <row r="141" spans="2:6" ht="14.45" customHeight="1">
      <c r="B141" s="425"/>
      <c r="C141" s="420" t="s">
        <v>591</v>
      </c>
      <c r="D141" s="357" t="s">
        <v>30</v>
      </c>
      <c r="E141" s="409"/>
      <c r="F141" s="16" t="s">
        <v>12278</v>
      </c>
    </row>
    <row r="142" spans="2:6" ht="14.45" customHeight="1">
      <c r="B142" s="425"/>
      <c r="C142" s="421"/>
      <c r="D142" s="354" t="s">
        <v>31</v>
      </c>
      <c r="E142" s="4"/>
      <c r="F142" s="17" t="s">
        <v>12279</v>
      </c>
    </row>
    <row r="143" spans="2:6" ht="14.45" customHeight="1">
      <c r="B143" s="425"/>
      <c r="C143" s="421"/>
      <c r="D143" s="355" t="s">
        <v>12280</v>
      </c>
      <c r="E143" s="408"/>
      <c r="F143" s="18" t="s">
        <v>12374</v>
      </c>
    </row>
    <row r="144" spans="2:6" ht="14.45" customHeight="1">
      <c r="B144" s="425"/>
      <c r="C144" s="422"/>
      <c r="D144" s="356" t="s">
        <v>12281</v>
      </c>
      <c r="E144" s="5"/>
      <c r="F144" s="19" t="s">
        <v>12361</v>
      </c>
    </row>
    <row r="145" spans="2:6" ht="14.45" customHeight="1">
      <c r="B145" s="425"/>
      <c r="C145" s="420" t="s">
        <v>529</v>
      </c>
      <c r="D145" s="357" t="s">
        <v>518</v>
      </c>
      <c r="E145" s="409"/>
      <c r="F145" s="16" t="s">
        <v>12174</v>
      </c>
    </row>
    <row r="146" spans="2:6" ht="14.45" customHeight="1">
      <c r="B146" s="425"/>
      <c r="C146" s="421"/>
      <c r="D146" s="354" t="s">
        <v>519</v>
      </c>
      <c r="E146" s="4"/>
      <c r="F146" s="17" t="s">
        <v>12175</v>
      </c>
    </row>
    <row r="147" spans="2:6" ht="14.45" customHeight="1">
      <c r="B147" s="425"/>
      <c r="C147" s="421"/>
      <c r="D147" s="354" t="s">
        <v>520</v>
      </c>
      <c r="E147" s="4"/>
      <c r="F147" s="17" t="s">
        <v>12176</v>
      </c>
    </row>
    <row r="148" spans="2:6" ht="14.45" customHeight="1" thickBot="1">
      <c r="B148" s="426"/>
      <c r="C148" s="427"/>
      <c r="D148" s="359" t="s">
        <v>521</v>
      </c>
      <c r="E148" s="411"/>
      <c r="F148" s="24" t="s">
        <v>12177</v>
      </c>
    </row>
    <row r="149" spans="2:6" ht="14.45" customHeight="1">
      <c r="B149" s="424" t="s">
        <v>625</v>
      </c>
      <c r="C149" s="423" t="s">
        <v>77</v>
      </c>
      <c r="D149" s="370" t="s">
        <v>143</v>
      </c>
      <c r="E149" s="407"/>
      <c r="F149" s="23" t="s">
        <v>12282</v>
      </c>
    </row>
    <row r="150" spans="2:6" ht="14.45" customHeight="1">
      <c r="B150" s="425"/>
      <c r="C150" s="421"/>
      <c r="D150" s="371" t="s">
        <v>144</v>
      </c>
      <c r="E150" s="4"/>
      <c r="F150" s="17" t="s">
        <v>12295</v>
      </c>
    </row>
    <row r="151" spans="2:6" ht="14.45" customHeight="1">
      <c r="B151" s="425"/>
      <c r="C151" s="421"/>
      <c r="D151" s="371" t="s">
        <v>544</v>
      </c>
      <c r="E151" s="4"/>
      <c r="F151" s="17" t="s">
        <v>12296</v>
      </c>
    </row>
    <row r="152" spans="2:6" ht="14.45" customHeight="1">
      <c r="B152" s="425"/>
      <c r="C152" s="421"/>
      <c r="D152" s="371" t="s">
        <v>11715</v>
      </c>
      <c r="E152" s="4"/>
      <c r="F152" s="17" t="s">
        <v>12283</v>
      </c>
    </row>
    <row r="153" spans="2:6" ht="14.45" customHeight="1">
      <c r="B153" s="425"/>
      <c r="C153" s="421"/>
      <c r="D153" s="371" t="s">
        <v>11716</v>
      </c>
      <c r="E153" s="4"/>
      <c r="F153" s="17" t="s">
        <v>12284</v>
      </c>
    </row>
    <row r="154" spans="2:6" ht="14.45" customHeight="1">
      <c r="B154" s="425"/>
      <c r="C154" s="421"/>
      <c r="D154" s="371" t="s">
        <v>11717</v>
      </c>
      <c r="E154" s="4"/>
      <c r="F154" s="17" t="s">
        <v>12285</v>
      </c>
    </row>
    <row r="155" spans="2:6" ht="14.45" customHeight="1">
      <c r="B155" s="425"/>
      <c r="C155" s="421"/>
      <c r="D155" s="371" t="s">
        <v>11718</v>
      </c>
      <c r="E155" s="4"/>
      <c r="F155" s="17" t="s">
        <v>12286</v>
      </c>
    </row>
    <row r="156" spans="2:6" ht="14.45" customHeight="1">
      <c r="B156" s="425"/>
      <c r="C156" s="421"/>
      <c r="D156" s="371" t="s">
        <v>11719</v>
      </c>
      <c r="E156" s="4"/>
      <c r="F156" s="17" t="s">
        <v>12287</v>
      </c>
    </row>
    <row r="157" spans="2:6" ht="14.45" customHeight="1">
      <c r="B157" s="425"/>
      <c r="C157" s="421"/>
      <c r="D157" s="371" t="s">
        <v>11720</v>
      </c>
      <c r="E157" s="4"/>
      <c r="F157" s="17" t="s">
        <v>12288</v>
      </c>
    </row>
    <row r="158" spans="2:6" ht="14.45" customHeight="1">
      <c r="B158" s="425"/>
      <c r="C158" s="421"/>
      <c r="D158" s="371" t="s">
        <v>11721</v>
      </c>
      <c r="E158" s="4"/>
      <c r="F158" s="17" t="s">
        <v>12289</v>
      </c>
    </row>
    <row r="159" spans="2:6" ht="14.45" customHeight="1">
      <c r="B159" s="425"/>
      <c r="C159" s="421"/>
      <c r="D159" s="371" t="s">
        <v>11722</v>
      </c>
      <c r="E159" s="4"/>
      <c r="F159" s="17" t="s">
        <v>12290</v>
      </c>
    </row>
    <row r="160" spans="2:6" ht="14.45" customHeight="1">
      <c r="B160" s="425"/>
      <c r="C160" s="421"/>
      <c r="D160" s="371" t="s">
        <v>11723</v>
      </c>
      <c r="E160" s="4"/>
      <c r="F160" s="17" t="s">
        <v>12291</v>
      </c>
    </row>
    <row r="161" spans="2:6" ht="14.45" customHeight="1">
      <c r="B161" s="425"/>
      <c r="C161" s="421"/>
      <c r="D161" s="371" t="s">
        <v>11724</v>
      </c>
      <c r="E161" s="4"/>
      <c r="F161" s="17" t="s">
        <v>12292</v>
      </c>
    </row>
    <row r="162" spans="2:6" ht="14.45" customHeight="1">
      <c r="B162" s="425"/>
      <c r="C162" s="422"/>
      <c r="D162" s="372" t="s">
        <v>11725</v>
      </c>
      <c r="E162" s="5"/>
      <c r="F162" s="19" t="s">
        <v>12293</v>
      </c>
    </row>
    <row r="163" spans="2:6" ht="14.45" customHeight="1">
      <c r="B163" s="425"/>
      <c r="C163" s="420" t="s">
        <v>78</v>
      </c>
      <c r="D163" s="373" t="s">
        <v>11726</v>
      </c>
      <c r="E163" s="409"/>
      <c r="F163" s="16" t="s">
        <v>12294</v>
      </c>
    </row>
    <row r="164" spans="2:6" ht="14.45" customHeight="1">
      <c r="B164" s="425"/>
      <c r="C164" s="421"/>
      <c r="D164" s="371" t="s">
        <v>11727</v>
      </c>
      <c r="E164" s="4"/>
      <c r="F164" s="17" t="s">
        <v>12297</v>
      </c>
    </row>
    <row r="165" spans="2:6" ht="14.45" customHeight="1">
      <c r="B165" s="425"/>
      <c r="C165" s="421"/>
      <c r="D165" s="371" t="s">
        <v>11728</v>
      </c>
      <c r="E165" s="4"/>
      <c r="F165" s="17" t="s">
        <v>12300</v>
      </c>
    </row>
    <row r="166" spans="2:6" ht="14.45" customHeight="1">
      <c r="B166" s="425"/>
      <c r="C166" s="421"/>
      <c r="D166" s="371" t="s">
        <v>11729</v>
      </c>
      <c r="E166" s="4"/>
      <c r="F166" s="17" t="s">
        <v>12298</v>
      </c>
    </row>
    <row r="167" spans="2:6" ht="14.45" customHeight="1">
      <c r="B167" s="425"/>
      <c r="C167" s="422"/>
      <c r="D167" s="372" t="s">
        <v>11730</v>
      </c>
      <c r="E167" s="5"/>
      <c r="F167" s="19" t="s">
        <v>12299</v>
      </c>
    </row>
    <row r="168" spans="2:6" ht="14.45" customHeight="1">
      <c r="B168" s="425"/>
      <c r="C168" s="369" t="s">
        <v>558</v>
      </c>
      <c r="D168" s="373" t="s">
        <v>11731</v>
      </c>
      <c r="E168" s="409"/>
      <c r="F168" s="16" t="s">
        <v>12301</v>
      </c>
    </row>
    <row r="169" spans="2:6" ht="14.45" customHeight="1">
      <c r="B169" s="425"/>
      <c r="C169" s="420" t="s">
        <v>559</v>
      </c>
      <c r="D169" s="357" t="s">
        <v>11732</v>
      </c>
      <c r="E169" s="409"/>
      <c r="F169" s="16" t="s">
        <v>12302</v>
      </c>
    </row>
    <row r="170" spans="2:6" ht="14.45" customHeight="1">
      <c r="B170" s="425"/>
      <c r="C170" s="421"/>
      <c r="D170" s="354" t="s">
        <v>12308</v>
      </c>
      <c r="E170" s="4"/>
      <c r="F170" s="17" t="s">
        <v>12303</v>
      </c>
    </row>
    <row r="171" spans="2:6" ht="14.45" customHeight="1">
      <c r="B171" s="425"/>
      <c r="C171" s="421"/>
      <c r="D171" s="354" t="s">
        <v>12309</v>
      </c>
      <c r="E171" s="4"/>
      <c r="F171" s="17" t="s">
        <v>12304</v>
      </c>
    </row>
    <row r="172" spans="2:6" ht="14.45" customHeight="1">
      <c r="B172" s="425"/>
      <c r="C172" s="421"/>
      <c r="D172" s="354" t="s">
        <v>12310</v>
      </c>
      <c r="E172" s="4"/>
      <c r="F172" s="17" t="s">
        <v>12305</v>
      </c>
    </row>
    <row r="173" spans="2:6" ht="14.45" customHeight="1">
      <c r="B173" s="425"/>
      <c r="C173" s="421"/>
      <c r="D173" s="354" t="s">
        <v>12311</v>
      </c>
      <c r="E173" s="4"/>
      <c r="F173" s="17" t="s">
        <v>12306</v>
      </c>
    </row>
    <row r="174" spans="2:6" ht="14.45" customHeight="1">
      <c r="B174" s="425"/>
      <c r="C174" s="422"/>
      <c r="D174" s="356" t="s">
        <v>12312</v>
      </c>
      <c r="E174" s="5"/>
      <c r="F174" s="19" t="s">
        <v>12307</v>
      </c>
    </row>
    <row r="175" spans="2:6" ht="14.45" customHeight="1">
      <c r="B175" s="425"/>
      <c r="C175" s="420" t="s">
        <v>560</v>
      </c>
      <c r="D175" s="373" t="s">
        <v>11733</v>
      </c>
      <c r="E175" s="409"/>
      <c r="F175" s="16" t="s">
        <v>12313</v>
      </c>
    </row>
    <row r="176" spans="2:6" ht="14.45" customHeight="1">
      <c r="B176" s="425"/>
      <c r="C176" s="421"/>
      <c r="D176" s="371" t="s">
        <v>11734</v>
      </c>
      <c r="E176" s="4"/>
      <c r="F176" s="17" t="s">
        <v>12314</v>
      </c>
    </row>
    <row r="177" spans="2:6" ht="14.45" customHeight="1">
      <c r="B177" s="425"/>
      <c r="C177" s="421"/>
      <c r="D177" s="371" t="s">
        <v>11735</v>
      </c>
      <c r="E177" s="4"/>
      <c r="F177" s="17" t="s">
        <v>12315</v>
      </c>
    </row>
    <row r="178" spans="2:6" ht="14.45" customHeight="1">
      <c r="B178" s="425"/>
      <c r="C178" s="422"/>
      <c r="D178" s="372" t="s">
        <v>11736</v>
      </c>
      <c r="E178" s="5"/>
      <c r="F178" s="19" t="s">
        <v>12316</v>
      </c>
    </row>
    <row r="179" spans="2:6" ht="14.45" customHeight="1">
      <c r="B179" s="425"/>
      <c r="C179" s="369" t="s">
        <v>557</v>
      </c>
      <c r="D179" s="373" t="s">
        <v>11723</v>
      </c>
      <c r="E179" s="409"/>
      <c r="F179" s="16" t="s">
        <v>12317</v>
      </c>
    </row>
    <row r="180" spans="2:6" ht="14.45" customHeight="1">
      <c r="B180" s="425"/>
      <c r="C180" s="420" t="s">
        <v>79</v>
      </c>
      <c r="D180" s="357" t="s">
        <v>53</v>
      </c>
      <c r="E180" s="409"/>
      <c r="F180" s="16" t="s">
        <v>12318</v>
      </c>
    </row>
    <row r="181" spans="2:6" ht="14.45" customHeight="1">
      <c r="B181" s="425"/>
      <c r="C181" s="421"/>
      <c r="D181" s="354" t="s">
        <v>145</v>
      </c>
      <c r="E181" s="4"/>
      <c r="F181" s="17" t="s">
        <v>12319</v>
      </c>
    </row>
    <row r="182" spans="2:6" ht="14.45" customHeight="1">
      <c r="B182" s="425"/>
      <c r="C182" s="422"/>
      <c r="D182" s="356" t="s">
        <v>146</v>
      </c>
      <c r="E182" s="5"/>
      <c r="F182" s="19" t="s">
        <v>12320</v>
      </c>
    </row>
    <row r="183" spans="2:6" ht="14.45" customHeight="1">
      <c r="B183" s="425"/>
      <c r="C183" s="420" t="s">
        <v>80</v>
      </c>
      <c r="D183" s="357" t="s">
        <v>532</v>
      </c>
      <c r="E183" s="409"/>
      <c r="F183" s="16" t="s">
        <v>533</v>
      </c>
    </row>
    <row r="184" spans="2:6" ht="14.45" customHeight="1">
      <c r="B184" s="425"/>
      <c r="C184" s="421"/>
      <c r="D184" s="354" t="s">
        <v>11721</v>
      </c>
      <c r="E184" s="4"/>
      <c r="F184" s="17" t="s">
        <v>552</v>
      </c>
    </row>
    <row r="185" spans="2:6" ht="14.45" customHeight="1">
      <c r="B185" s="425"/>
      <c r="C185" s="421"/>
      <c r="D185" s="354" t="s">
        <v>11722</v>
      </c>
      <c r="E185" s="4"/>
      <c r="F185" s="17" t="s">
        <v>556</v>
      </c>
    </row>
    <row r="186" spans="2:6" ht="14.45" customHeight="1">
      <c r="B186" s="425"/>
      <c r="C186" s="421"/>
      <c r="D186" s="354" t="s">
        <v>534</v>
      </c>
      <c r="E186" s="4"/>
      <c r="F186" s="17" t="s">
        <v>553</v>
      </c>
    </row>
    <row r="187" spans="2:6" ht="14.45" customHeight="1">
      <c r="B187" s="425"/>
      <c r="C187" s="421"/>
      <c r="D187" s="354" t="s">
        <v>535</v>
      </c>
      <c r="E187" s="4"/>
      <c r="F187" s="17" t="s">
        <v>561</v>
      </c>
    </row>
    <row r="188" spans="2:6" ht="14.45" customHeight="1">
      <c r="B188" s="425"/>
      <c r="C188" s="421"/>
      <c r="D188" s="354" t="s">
        <v>536</v>
      </c>
      <c r="E188" s="4"/>
      <c r="F188" s="17" t="s">
        <v>554</v>
      </c>
    </row>
    <row r="189" spans="2:6" ht="14.45" customHeight="1">
      <c r="B189" s="425"/>
      <c r="C189" s="422"/>
      <c r="D189" s="356" t="s">
        <v>537</v>
      </c>
      <c r="E189" s="5"/>
      <c r="F189" s="19" t="s">
        <v>555</v>
      </c>
    </row>
    <row r="190" spans="2:6" ht="14.45" customHeight="1">
      <c r="B190" s="425"/>
      <c r="C190" s="420" t="s">
        <v>81</v>
      </c>
      <c r="D190" s="357" t="s">
        <v>562</v>
      </c>
      <c r="E190" s="409"/>
      <c r="F190" s="16" t="s">
        <v>572</v>
      </c>
    </row>
    <row r="191" spans="2:6" ht="14.45" customHeight="1">
      <c r="B191" s="425"/>
      <c r="C191" s="421"/>
      <c r="D191" s="358" t="s">
        <v>545</v>
      </c>
      <c r="E191" s="410"/>
      <c r="F191" s="20" t="s">
        <v>571</v>
      </c>
    </row>
    <row r="192" spans="2:6" ht="14.45" customHeight="1">
      <c r="B192" s="425"/>
      <c r="C192" s="421"/>
      <c r="D192" s="354" t="s">
        <v>546</v>
      </c>
      <c r="E192" s="4"/>
      <c r="F192" s="17" t="s">
        <v>563</v>
      </c>
    </row>
    <row r="193" spans="2:6" ht="14.45" customHeight="1">
      <c r="B193" s="425"/>
      <c r="C193" s="421"/>
      <c r="D193" s="355" t="s">
        <v>547</v>
      </c>
      <c r="E193" s="408"/>
      <c r="F193" s="18" t="s">
        <v>564</v>
      </c>
    </row>
    <row r="194" spans="2:6" ht="14.45" customHeight="1">
      <c r="B194" s="425"/>
      <c r="C194" s="421"/>
      <c r="D194" s="355" t="s">
        <v>548</v>
      </c>
      <c r="E194" s="408"/>
      <c r="F194" s="18" t="s">
        <v>565</v>
      </c>
    </row>
    <row r="195" spans="2:6" ht="14.45" customHeight="1">
      <c r="B195" s="425"/>
      <c r="C195" s="421"/>
      <c r="D195" s="355" t="s">
        <v>549</v>
      </c>
      <c r="E195" s="408"/>
      <c r="F195" s="18" t="s">
        <v>570</v>
      </c>
    </row>
    <row r="196" spans="2:6" ht="14.45" customHeight="1">
      <c r="B196" s="425"/>
      <c r="C196" s="421"/>
      <c r="D196" s="355" t="s">
        <v>550</v>
      </c>
      <c r="E196" s="408"/>
      <c r="F196" s="18" t="s">
        <v>566</v>
      </c>
    </row>
    <row r="197" spans="2:6" ht="14.45" customHeight="1">
      <c r="B197" s="425"/>
      <c r="C197" s="421"/>
      <c r="D197" s="355" t="s">
        <v>568</v>
      </c>
      <c r="E197" s="408"/>
      <c r="F197" s="18" t="s">
        <v>567</v>
      </c>
    </row>
    <row r="198" spans="2:6" ht="14.45" customHeight="1" thickBot="1">
      <c r="B198" s="426"/>
      <c r="C198" s="427"/>
      <c r="D198" s="359" t="s">
        <v>551</v>
      </c>
      <c r="E198" s="411"/>
      <c r="F198" s="24" t="s">
        <v>569</v>
      </c>
    </row>
    <row r="199" spans="2:6" ht="14.45" customHeight="1">
      <c r="B199" s="424" t="s">
        <v>626</v>
      </c>
      <c r="C199" s="423" t="s">
        <v>82</v>
      </c>
      <c r="D199" s="353" t="s">
        <v>3</v>
      </c>
      <c r="E199" s="407"/>
      <c r="F199" s="23" t="s">
        <v>12178</v>
      </c>
    </row>
    <row r="200" spans="2:6" ht="14.45" customHeight="1">
      <c r="B200" s="425"/>
      <c r="C200" s="421"/>
      <c r="D200" s="354" t="s">
        <v>48</v>
      </c>
      <c r="E200" s="4"/>
      <c r="F200" s="17" t="s">
        <v>573</v>
      </c>
    </row>
    <row r="201" spans="2:6" ht="14.45" customHeight="1">
      <c r="B201" s="425"/>
      <c r="C201" s="421"/>
      <c r="D201" s="354" t="s">
        <v>574</v>
      </c>
      <c r="E201" s="4"/>
      <c r="F201" s="17" t="s">
        <v>595</v>
      </c>
    </row>
    <row r="202" spans="2:6" ht="14.45" customHeight="1">
      <c r="B202" s="425"/>
      <c r="C202" s="421"/>
      <c r="D202" s="354" t="s">
        <v>575</v>
      </c>
      <c r="E202" s="4"/>
      <c r="F202" s="17" t="s">
        <v>593</v>
      </c>
    </row>
    <row r="203" spans="2:6" ht="14.45" customHeight="1">
      <c r="B203" s="425"/>
      <c r="C203" s="421"/>
      <c r="D203" s="355" t="s">
        <v>576</v>
      </c>
      <c r="E203" s="408"/>
      <c r="F203" s="18" t="s">
        <v>594</v>
      </c>
    </row>
    <row r="204" spans="2:6" ht="14.45" customHeight="1">
      <c r="B204" s="425"/>
      <c r="C204" s="421"/>
      <c r="D204" s="355" t="s">
        <v>580</v>
      </c>
      <c r="E204" s="408"/>
      <c r="F204" s="18" t="s">
        <v>12180</v>
      </c>
    </row>
    <row r="205" spans="2:6" ht="14.45" customHeight="1">
      <c r="B205" s="425"/>
      <c r="C205" s="421"/>
      <c r="D205" s="355" t="s">
        <v>581</v>
      </c>
      <c r="E205" s="408"/>
      <c r="F205" s="18" t="s">
        <v>12181</v>
      </c>
    </row>
    <row r="206" spans="2:6" ht="14.45" customHeight="1">
      <c r="B206" s="425"/>
      <c r="C206" s="422"/>
      <c r="D206" s="356" t="s">
        <v>582</v>
      </c>
      <c r="E206" s="5"/>
      <c r="F206" s="19" t="s">
        <v>12182</v>
      </c>
    </row>
    <row r="207" spans="2:6" ht="14.45" customHeight="1">
      <c r="B207" s="425"/>
      <c r="C207" s="420" t="s">
        <v>83</v>
      </c>
      <c r="D207" s="357" t="s">
        <v>4</v>
      </c>
      <c r="E207" s="409"/>
      <c r="F207" s="16" t="s">
        <v>12179</v>
      </c>
    </row>
    <row r="208" spans="2:6" ht="14.45" customHeight="1">
      <c r="B208" s="425"/>
      <c r="C208" s="421"/>
      <c r="D208" s="354" t="s">
        <v>12321</v>
      </c>
      <c r="E208" s="4"/>
      <c r="F208" s="17" t="s">
        <v>12362</v>
      </c>
    </row>
    <row r="209" spans="2:6" ht="14.45" customHeight="1">
      <c r="B209" s="425"/>
      <c r="C209" s="421"/>
      <c r="D209" s="354" t="s">
        <v>12322</v>
      </c>
      <c r="E209" s="4"/>
      <c r="F209" s="17" t="s">
        <v>12363</v>
      </c>
    </row>
    <row r="210" spans="2:6" ht="14.45" customHeight="1">
      <c r="B210" s="425"/>
      <c r="C210" s="421"/>
      <c r="D210" s="354" t="s">
        <v>12323</v>
      </c>
      <c r="E210" s="4"/>
      <c r="F210" s="17" t="s">
        <v>12375</v>
      </c>
    </row>
    <row r="211" spans="2:6" ht="14.45" customHeight="1">
      <c r="B211" s="425"/>
      <c r="C211" s="421"/>
      <c r="D211" s="354" t="s">
        <v>12324</v>
      </c>
      <c r="E211" s="4"/>
      <c r="F211" s="17" t="s">
        <v>12364</v>
      </c>
    </row>
    <row r="212" spans="2:6" ht="14.45" customHeight="1">
      <c r="B212" s="425"/>
      <c r="C212" s="421"/>
      <c r="D212" s="354" t="s">
        <v>12325</v>
      </c>
      <c r="E212" s="4"/>
      <c r="F212" s="17" t="s">
        <v>12365</v>
      </c>
    </row>
    <row r="213" spans="2:6" ht="14.45" customHeight="1">
      <c r="B213" s="425"/>
      <c r="C213" s="421"/>
      <c r="D213" s="354" t="s">
        <v>319</v>
      </c>
      <c r="E213" s="4"/>
      <c r="F213" s="17" t="s">
        <v>577</v>
      </c>
    </row>
    <row r="214" spans="2:6" ht="14.45" customHeight="1">
      <c r="B214" s="425"/>
      <c r="C214" s="421"/>
      <c r="D214" s="354" t="s">
        <v>320</v>
      </c>
      <c r="E214" s="4"/>
      <c r="F214" s="17" t="s">
        <v>12326</v>
      </c>
    </row>
    <row r="215" spans="2:6" ht="14.45" customHeight="1">
      <c r="B215" s="425"/>
      <c r="C215" s="421"/>
      <c r="D215" s="354" t="s">
        <v>321</v>
      </c>
      <c r="E215" s="4"/>
      <c r="F215" s="17" t="s">
        <v>12327</v>
      </c>
    </row>
    <row r="216" spans="2:6" ht="14.45" customHeight="1">
      <c r="B216" s="425"/>
      <c r="C216" s="421"/>
      <c r="D216" s="354" t="s">
        <v>322</v>
      </c>
      <c r="E216" s="4"/>
      <c r="F216" s="17" t="s">
        <v>578</v>
      </c>
    </row>
    <row r="217" spans="2:6" ht="14.45" customHeight="1">
      <c r="B217" s="425"/>
      <c r="C217" s="421"/>
      <c r="D217" s="354" t="s">
        <v>11424</v>
      </c>
      <c r="E217" s="4"/>
      <c r="F217" s="17" t="s">
        <v>12366</v>
      </c>
    </row>
    <row r="218" spans="2:6" ht="14.45" customHeight="1">
      <c r="B218" s="425"/>
      <c r="C218" s="421"/>
      <c r="D218" s="354" t="s">
        <v>11426</v>
      </c>
      <c r="E218" s="4"/>
      <c r="F218" s="17" t="s">
        <v>12367</v>
      </c>
    </row>
    <row r="219" spans="2:6" ht="14.45" customHeight="1">
      <c r="B219" s="425"/>
      <c r="C219" s="421"/>
      <c r="D219" s="354" t="s">
        <v>11427</v>
      </c>
      <c r="E219" s="4"/>
      <c r="F219" s="17" t="s">
        <v>12368</v>
      </c>
    </row>
    <row r="220" spans="2:6" ht="14.45" customHeight="1">
      <c r="B220" s="425"/>
      <c r="C220" s="421"/>
      <c r="D220" s="354" t="s">
        <v>50</v>
      </c>
      <c r="E220" s="4"/>
      <c r="F220" s="17" t="s">
        <v>12369</v>
      </c>
    </row>
    <row r="221" spans="2:6" ht="14.45" customHeight="1">
      <c r="B221" s="425"/>
      <c r="C221" s="421"/>
      <c r="D221" s="354" t="s">
        <v>49</v>
      </c>
      <c r="E221" s="4"/>
      <c r="F221" s="17" t="s">
        <v>12370</v>
      </c>
    </row>
    <row r="222" spans="2:6" ht="14.45" customHeight="1" thickBot="1">
      <c r="B222" s="444"/>
      <c r="C222" s="443"/>
      <c r="D222" s="365" t="s">
        <v>579</v>
      </c>
      <c r="E222" s="413"/>
      <c r="F222" s="366" t="s">
        <v>12371</v>
      </c>
    </row>
    <row r="223" spans="2:6" ht="14.45" customHeight="1" thickTop="1">
      <c r="B223" s="445" t="s">
        <v>453</v>
      </c>
      <c r="C223" s="446" t="s">
        <v>584</v>
      </c>
      <c r="D223" s="404" t="s">
        <v>4</v>
      </c>
      <c r="E223" s="414"/>
      <c r="F223" s="405" t="s">
        <v>583</v>
      </c>
    </row>
    <row r="224" spans="2:6" ht="14.45" customHeight="1">
      <c r="B224" s="425"/>
      <c r="C224" s="421"/>
      <c r="D224" s="371" t="s">
        <v>11591</v>
      </c>
      <c r="E224" s="4"/>
      <c r="F224" s="17" t="s">
        <v>11593</v>
      </c>
    </row>
    <row r="225" spans="2:6" ht="14.45" customHeight="1">
      <c r="B225" s="425"/>
      <c r="C225" s="421"/>
      <c r="D225" s="371" t="s">
        <v>11592</v>
      </c>
      <c r="E225" s="4"/>
      <c r="F225" s="17" t="s">
        <v>11594</v>
      </c>
    </row>
    <row r="226" spans="2:6" ht="14.45" customHeight="1">
      <c r="B226" s="425"/>
      <c r="C226" s="421"/>
      <c r="D226" s="371" t="s">
        <v>11595</v>
      </c>
      <c r="E226" s="4"/>
      <c r="F226" s="17" t="s">
        <v>12376</v>
      </c>
    </row>
    <row r="227" spans="2:6" ht="14.45" customHeight="1">
      <c r="B227" s="425"/>
      <c r="C227" s="422"/>
      <c r="D227" s="372" t="s">
        <v>11596</v>
      </c>
      <c r="E227" s="5"/>
      <c r="F227" s="19" t="s">
        <v>12377</v>
      </c>
    </row>
    <row r="228" spans="2:6" ht="14.45" customHeight="1">
      <c r="B228" s="425"/>
      <c r="C228" s="420" t="s">
        <v>84</v>
      </c>
      <c r="D228" s="373" t="s">
        <v>11614</v>
      </c>
      <c r="E228" s="409"/>
      <c r="F228" s="16" t="s">
        <v>12536</v>
      </c>
    </row>
    <row r="229" spans="2:6" ht="14.45" customHeight="1">
      <c r="B229" s="425"/>
      <c r="C229" s="421"/>
      <c r="D229" s="371" t="s">
        <v>11615</v>
      </c>
      <c r="E229" s="4"/>
      <c r="F229" s="17" t="s">
        <v>12378</v>
      </c>
    </row>
    <row r="230" spans="2:6" ht="14.45" customHeight="1">
      <c r="B230" s="425"/>
      <c r="C230" s="421"/>
      <c r="D230" s="371" t="s">
        <v>11616</v>
      </c>
      <c r="E230" s="4"/>
      <c r="F230" s="17" t="s">
        <v>12379</v>
      </c>
    </row>
    <row r="231" spans="2:6" ht="14.45" customHeight="1">
      <c r="B231" s="425"/>
      <c r="C231" s="421"/>
      <c r="D231" s="371" t="s">
        <v>11617</v>
      </c>
      <c r="E231" s="4"/>
      <c r="F231" s="17" t="s">
        <v>12537</v>
      </c>
    </row>
    <row r="232" spans="2:6" ht="14.45" customHeight="1">
      <c r="B232" s="425"/>
      <c r="C232" s="421"/>
      <c r="D232" s="371" t="s">
        <v>11618</v>
      </c>
      <c r="E232" s="4"/>
      <c r="F232" s="17" t="s">
        <v>12380</v>
      </c>
    </row>
    <row r="233" spans="2:6" ht="14.45" customHeight="1">
      <c r="B233" s="425"/>
      <c r="C233" s="421"/>
      <c r="D233" s="371" t="s">
        <v>11619</v>
      </c>
      <c r="E233" s="4"/>
      <c r="F233" s="17" t="s">
        <v>12381</v>
      </c>
    </row>
    <row r="234" spans="2:6" ht="14.45" customHeight="1">
      <c r="B234" s="425"/>
      <c r="C234" s="421"/>
      <c r="D234" s="371" t="s">
        <v>11620</v>
      </c>
      <c r="E234" s="4"/>
      <c r="F234" s="17" t="s">
        <v>12382</v>
      </c>
    </row>
    <row r="235" spans="2:6" ht="14.45" customHeight="1">
      <c r="B235" s="425"/>
      <c r="C235" s="421"/>
      <c r="D235" s="371" t="s">
        <v>11621</v>
      </c>
      <c r="E235" s="4"/>
      <c r="F235" s="17" t="s">
        <v>12383</v>
      </c>
    </row>
    <row r="236" spans="2:6" ht="14.45" customHeight="1">
      <c r="B236" s="425"/>
      <c r="C236" s="421"/>
      <c r="D236" s="371" t="s">
        <v>11622</v>
      </c>
      <c r="E236" s="4"/>
      <c r="F236" s="17" t="s">
        <v>12384</v>
      </c>
    </row>
    <row r="237" spans="2:6" ht="14.45" customHeight="1">
      <c r="B237" s="425"/>
      <c r="C237" s="421"/>
      <c r="D237" s="371" t="s">
        <v>11623</v>
      </c>
      <c r="E237" s="4"/>
      <c r="F237" s="17" t="s">
        <v>12385</v>
      </c>
    </row>
    <row r="238" spans="2:6" ht="14.45" customHeight="1">
      <c r="B238" s="425"/>
      <c r="C238" s="421"/>
      <c r="D238" s="371" t="s">
        <v>11624</v>
      </c>
      <c r="E238" s="4"/>
      <c r="F238" s="17" t="s">
        <v>12386</v>
      </c>
    </row>
    <row r="239" spans="2:6" ht="14.45" customHeight="1">
      <c r="B239" s="425"/>
      <c r="C239" s="421"/>
      <c r="D239" s="371" t="s">
        <v>11625</v>
      </c>
      <c r="E239" s="4"/>
      <c r="F239" s="17" t="s">
        <v>12387</v>
      </c>
    </row>
    <row r="240" spans="2:6" ht="14.45" customHeight="1">
      <c r="B240" s="425"/>
      <c r="C240" s="422"/>
      <c r="D240" s="372" t="s">
        <v>11626</v>
      </c>
      <c r="E240" s="5"/>
      <c r="F240" s="19" t="s">
        <v>12388</v>
      </c>
    </row>
    <row r="241" spans="2:6" ht="14.45" customHeight="1">
      <c r="B241" s="425"/>
      <c r="C241" s="420" t="s">
        <v>85</v>
      </c>
      <c r="D241" s="373" t="s">
        <v>11628</v>
      </c>
      <c r="E241" s="409"/>
      <c r="F241" s="16" t="s">
        <v>12389</v>
      </c>
    </row>
    <row r="242" spans="2:6" ht="14.45" customHeight="1">
      <c r="B242" s="425"/>
      <c r="C242" s="421"/>
      <c r="D242" s="371" t="s">
        <v>11627</v>
      </c>
      <c r="E242" s="4"/>
      <c r="F242" s="17" t="s">
        <v>12390</v>
      </c>
    </row>
    <row r="243" spans="2:6" ht="14.45" customHeight="1">
      <c r="B243" s="425"/>
      <c r="C243" s="421"/>
      <c r="D243" s="371" t="s">
        <v>11629</v>
      </c>
      <c r="E243" s="4"/>
      <c r="F243" s="17" t="s">
        <v>12391</v>
      </c>
    </row>
    <row r="244" spans="2:6" ht="14.45" customHeight="1">
      <c r="B244" s="425"/>
      <c r="C244" s="421"/>
      <c r="D244" s="371" t="s">
        <v>11630</v>
      </c>
      <c r="E244" s="4"/>
      <c r="F244" s="17" t="s">
        <v>12392</v>
      </c>
    </row>
    <row r="245" spans="2:6" ht="14.45" customHeight="1" thickBot="1">
      <c r="B245" s="426"/>
      <c r="C245" s="427"/>
      <c r="D245" s="395" t="s">
        <v>11631</v>
      </c>
      <c r="E245" s="411"/>
      <c r="F245" s="24" t="s">
        <v>12393</v>
      </c>
    </row>
    <row r="246" spans="2:6" ht="14.45" customHeight="1">
      <c r="B246" s="437" t="s">
        <v>465</v>
      </c>
      <c r="C246" s="423" t="s">
        <v>86</v>
      </c>
      <c r="D246" s="370" t="s">
        <v>11632</v>
      </c>
      <c r="E246" s="407"/>
      <c r="F246" s="23" t="s">
        <v>12394</v>
      </c>
    </row>
    <row r="247" spans="2:6" ht="14.45" customHeight="1">
      <c r="B247" s="442"/>
      <c r="C247" s="421"/>
      <c r="D247" s="371" t="s">
        <v>12395</v>
      </c>
      <c r="E247" s="4"/>
      <c r="F247" s="17" t="s">
        <v>12401</v>
      </c>
    </row>
    <row r="248" spans="2:6" ht="14.45" customHeight="1">
      <c r="B248" s="442"/>
      <c r="C248" s="421"/>
      <c r="D248" s="371" t="s">
        <v>12396</v>
      </c>
      <c r="E248" s="4"/>
      <c r="F248" s="17" t="s">
        <v>12402</v>
      </c>
    </row>
    <row r="249" spans="2:6" ht="14.45" customHeight="1">
      <c r="B249" s="442"/>
      <c r="C249" s="421"/>
      <c r="D249" s="371" t="s">
        <v>12397</v>
      </c>
      <c r="E249" s="4"/>
      <c r="F249" s="17" t="s">
        <v>12403</v>
      </c>
    </row>
    <row r="250" spans="2:6" ht="14.45" customHeight="1">
      <c r="B250" s="442"/>
      <c r="C250" s="421"/>
      <c r="D250" s="371" t="s">
        <v>12398</v>
      </c>
      <c r="E250" s="4"/>
      <c r="F250" s="17" t="s">
        <v>12404</v>
      </c>
    </row>
    <row r="251" spans="2:6" ht="14.45" customHeight="1">
      <c r="B251" s="442"/>
      <c r="C251" s="421"/>
      <c r="D251" s="371" t="s">
        <v>12399</v>
      </c>
      <c r="E251" s="4"/>
      <c r="F251" s="17" t="s">
        <v>12405</v>
      </c>
    </row>
    <row r="252" spans="2:6" ht="14.45" customHeight="1">
      <c r="B252" s="442"/>
      <c r="C252" s="421"/>
      <c r="D252" s="371" t="s">
        <v>12400</v>
      </c>
      <c r="E252" s="4"/>
      <c r="F252" s="17" t="s">
        <v>12406</v>
      </c>
    </row>
    <row r="253" spans="2:6" ht="14.45" customHeight="1">
      <c r="B253" s="442"/>
      <c r="C253" s="421"/>
      <c r="D253" s="371" t="s">
        <v>11558</v>
      </c>
      <c r="E253" s="4"/>
      <c r="F253" s="17" t="s">
        <v>12538</v>
      </c>
    </row>
    <row r="254" spans="2:6" ht="14.45" customHeight="1">
      <c r="B254" s="442"/>
      <c r="C254" s="421"/>
      <c r="D254" s="371" t="s">
        <v>434</v>
      </c>
      <c r="E254" s="4"/>
      <c r="F254" s="17" t="s">
        <v>12407</v>
      </c>
    </row>
    <row r="255" spans="2:6" ht="14.45" customHeight="1">
      <c r="B255" s="442"/>
      <c r="C255" s="422"/>
      <c r="D255" s="372" t="s">
        <v>596</v>
      </c>
      <c r="E255" s="5"/>
      <c r="F255" s="19" t="s">
        <v>12408</v>
      </c>
    </row>
    <row r="256" spans="2:6" ht="14.45" customHeight="1">
      <c r="B256" s="438"/>
      <c r="C256" s="420" t="s">
        <v>87</v>
      </c>
      <c r="D256" s="373" t="s">
        <v>11635</v>
      </c>
      <c r="E256" s="409"/>
      <c r="F256" s="16" t="s">
        <v>12409</v>
      </c>
    </row>
    <row r="257" spans="2:6" ht="14.45" customHeight="1">
      <c r="B257" s="449"/>
      <c r="C257" s="421"/>
      <c r="D257" s="371" t="s">
        <v>11636</v>
      </c>
      <c r="E257" s="4"/>
      <c r="F257" s="17" t="s">
        <v>12410</v>
      </c>
    </row>
    <row r="258" spans="2:6" ht="14.45" customHeight="1">
      <c r="B258" s="449"/>
      <c r="C258" s="421"/>
      <c r="D258" s="371" t="s">
        <v>11637</v>
      </c>
      <c r="E258" s="4" t="s">
        <v>147</v>
      </c>
      <c r="F258" s="17" t="s">
        <v>11638</v>
      </c>
    </row>
    <row r="259" spans="2:6" ht="14.45" customHeight="1">
      <c r="B259" s="449"/>
      <c r="C259" s="422"/>
      <c r="D259" s="372" t="s">
        <v>11639</v>
      </c>
      <c r="E259" s="5"/>
      <c r="F259" s="19" t="s">
        <v>12411</v>
      </c>
    </row>
    <row r="260" spans="2:6" ht="14.45" customHeight="1">
      <c r="B260" s="449"/>
      <c r="C260" s="420" t="s">
        <v>88</v>
      </c>
      <c r="D260" s="357" t="s">
        <v>596</v>
      </c>
      <c r="E260" s="409"/>
      <c r="F260" s="16" t="s">
        <v>597</v>
      </c>
    </row>
    <row r="261" spans="2:6" ht="14.45" customHeight="1">
      <c r="B261" s="449"/>
      <c r="C261" s="421"/>
      <c r="D261" s="354" t="s">
        <v>598</v>
      </c>
      <c r="E261" s="4"/>
      <c r="F261" s="17" t="s">
        <v>599</v>
      </c>
    </row>
    <row r="262" spans="2:6" ht="14.45" customHeight="1">
      <c r="B262" s="449"/>
      <c r="C262" s="421"/>
      <c r="D262" s="354" t="s">
        <v>600</v>
      </c>
      <c r="E262" s="4"/>
      <c r="F262" s="17" t="s">
        <v>601</v>
      </c>
    </row>
    <row r="263" spans="2:6" ht="14.45" customHeight="1">
      <c r="B263" s="449"/>
      <c r="C263" s="421"/>
      <c r="D263" s="354" t="s">
        <v>602</v>
      </c>
      <c r="E263" s="4"/>
      <c r="F263" s="17" t="s">
        <v>604</v>
      </c>
    </row>
    <row r="264" spans="2:6" ht="14.45" customHeight="1">
      <c r="B264" s="449"/>
      <c r="C264" s="421"/>
      <c r="D264" s="355" t="s">
        <v>603</v>
      </c>
      <c r="E264" s="408"/>
      <c r="F264" s="18" t="s">
        <v>605</v>
      </c>
    </row>
    <row r="265" spans="2:6" ht="14.45" customHeight="1">
      <c r="B265" s="449"/>
      <c r="C265" s="421"/>
      <c r="D265" s="355" t="s">
        <v>607</v>
      </c>
      <c r="E265" s="408"/>
      <c r="F265" s="18" t="s">
        <v>606</v>
      </c>
    </row>
    <row r="266" spans="2:6" ht="14.45" customHeight="1">
      <c r="B266" s="449"/>
      <c r="C266" s="421"/>
      <c r="D266" s="355" t="s">
        <v>608</v>
      </c>
      <c r="E266" s="408"/>
      <c r="F266" s="18" t="s">
        <v>609</v>
      </c>
    </row>
    <row r="267" spans="2:6" ht="14.45" customHeight="1" thickBot="1">
      <c r="B267" s="449"/>
      <c r="C267" s="421"/>
      <c r="D267" s="355" t="s">
        <v>610</v>
      </c>
      <c r="E267" s="408"/>
      <c r="F267" s="18" t="s">
        <v>611</v>
      </c>
    </row>
    <row r="268" spans="2:6" ht="14.45" customHeight="1">
      <c r="B268" s="424" t="s">
        <v>466</v>
      </c>
      <c r="C268" s="423" t="s">
        <v>89</v>
      </c>
      <c r="D268" s="353" t="s">
        <v>149</v>
      </c>
      <c r="E268" s="407"/>
      <c r="F268" s="23" t="s">
        <v>615</v>
      </c>
    </row>
    <row r="269" spans="2:6" ht="14.45" customHeight="1">
      <c r="B269" s="425"/>
      <c r="C269" s="421"/>
      <c r="D269" s="354" t="s">
        <v>150</v>
      </c>
      <c r="E269" s="4" t="s">
        <v>147</v>
      </c>
      <c r="F269" s="17" t="s">
        <v>647</v>
      </c>
    </row>
    <row r="270" spans="2:6" ht="14.45" customHeight="1">
      <c r="B270" s="425"/>
      <c r="C270" s="421"/>
      <c r="D270" s="354" t="s">
        <v>628</v>
      </c>
      <c r="E270" s="4"/>
      <c r="F270" s="352" t="s">
        <v>627</v>
      </c>
    </row>
    <row r="271" spans="2:6" ht="14.45" customHeight="1">
      <c r="B271" s="425"/>
      <c r="C271" s="421"/>
      <c r="D271" s="354" t="s">
        <v>148</v>
      </c>
      <c r="E271" s="4"/>
      <c r="F271" s="351" t="s">
        <v>648</v>
      </c>
    </row>
    <row r="272" spans="2:6" ht="14.45" customHeight="1">
      <c r="B272" s="425"/>
      <c r="C272" s="421"/>
      <c r="D272" s="354" t="s">
        <v>612</v>
      </c>
      <c r="E272" s="4"/>
      <c r="F272" s="17" t="s">
        <v>616</v>
      </c>
    </row>
    <row r="273" spans="2:6" ht="14.45" customHeight="1">
      <c r="B273" s="425"/>
      <c r="C273" s="421"/>
      <c r="D273" s="354" t="s">
        <v>613</v>
      </c>
      <c r="E273" s="4"/>
      <c r="F273" s="17" t="s">
        <v>617</v>
      </c>
    </row>
    <row r="274" spans="2:6" ht="14.45" customHeight="1">
      <c r="B274" s="425"/>
      <c r="C274" s="422"/>
      <c r="D274" s="356" t="s">
        <v>614</v>
      </c>
      <c r="E274" s="5"/>
      <c r="F274" s="19" t="s">
        <v>618</v>
      </c>
    </row>
    <row r="275" spans="2:6" ht="14.45" customHeight="1">
      <c r="B275" s="425"/>
      <c r="C275" s="420" t="s">
        <v>90</v>
      </c>
      <c r="D275" s="357" t="s">
        <v>629</v>
      </c>
      <c r="E275" s="409"/>
      <c r="F275" s="16" t="s">
        <v>632</v>
      </c>
    </row>
    <row r="276" spans="2:6" ht="14.45" customHeight="1">
      <c r="B276" s="425"/>
      <c r="C276" s="421"/>
      <c r="D276" s="354" t="s">
        <v>631</v>
      </c>
      <c r="E276" s="4"/>
      <c r="F276" s="17" t="s">
        <v>630</v>
      </c>
    </row>
    <row r="277" spans="2:6" ht="14.45" customHeight="1">
      <c r="B277" s="425"/>
      <c r="C277" s="421"/>
      <c r="D277" s="355" t="s">
        <v>633</v>
      </c>
      <c r="E277" s="408"/>
      <c r="F277" s="18" t="s">
        <v>634</v>
      </c>
    </row>
    <row r="278" spans="2:6" ht="14.45" customHeight="1">
      <c r="B278" s="425"/>
      <c r="C278" s="421"/>
      <c r="D278" s="355" t="s">
        <v>635</v>
      </c>
      <c r="E278" s="408"/>
      <c r="F278" s="18" t="s">
        <v>636</v>
      </c>
    </row>
    <row r="279" spans="2:6" ht="14.45" customHeight="1">
      <c r="B279" s="425"/>
      <c r="C279" s="421"/>
      <c r="D279" s="355" t="s">
        <v>637</v>
      </c>
      <c r="E279" s="408"/>
      <c r="F279" s="18" t="s">
        <v>638</v>
      </c>
    </row>
    <row r="280" spans="2:6" ht="14.45" customHeight="1">
      <c r="B280" s="425"/>
      <c r="C280" s="420" t="s">
        <v>91</v>
      </c>
      <c r="D280" s="357" t="s">
        <v>639</v>
      </c>
      <c r="E280" s="409"/>
      <c r="F280" s="16" t="s">
        <v>641</v>
      </c>
    </row>
    <row r="281" spans="2:6" ht="14.45" customHeight="1">
      <c r="B281" s="425"/>
      <c r="C281" s="421"/>
      <c r="D281" s="362" t="s">
        <v>640</v>
      </c>
      <c r="E281" s="415"/>
      <c r="F281" s="50" t="s">
        <v>642</v>
      </c>
    </row>
    <row r="282" spans="2:6" ht="14.45" customHeight="1">
      <c r="B282" s="425"/>
      <c r="C282" s="420" t="s">
        <v>92</v>
      </c>
      <c r="D282" s="357" t="s">
        <v>643</v>
      </c>
      <c r="E282" s="409"/>
      <c r="F282" s="16" t="s">
        <v>644</v>
      </c>
    </row>
    <row r="283" spans="2:6" ht="14.45" customHeight="1">
      <c r="B283" s="425"/>
      <c r="C283" s="421"/>
      <c r="D283" s="354" t="s">
        <v>645</v>
      </c>
      <c r="E283" s="4"/>
      <c r="F283" s="17" t="s">
        <v>654</v>
      </c>
    </row>
    <row r="284" spans="2:6" ht="14.45" customHeight="1">
      <c r="B284" s="425"/>
      <c r="C284" s="421"/>
      <c r="D284" s="354" t="s">
        <v>646</v>
      </c>
      <c r="E284" s="4"/>
      <c r="F284" s="17" t="s">
        <v>657</v>
      </c>
    </row>
    <row r="285" spans="2:6" ht="14.45" customHeight="1" thickBot="1">
      <c r="B285" s="425"/>
      <c r="C285" s="421"/>
      <c r="D285" s="355" t="s">
        <v>656</v>
      </c>
      <c r="E285" s="408"/>
      <c r="F285" s="18" t="s">
        <v>655</v>
      </c>
    </row>
    <row r="286" spans="2:6" ht="14.45" customHeight="1">
      <c r="B286" s="424" t="s">
        <v>467</v>
      </c>
      <c r="C286" s="423" t="s">
        <v>93</v>
      </c>
      <c r="D286" s="370" t="s">
        <v>11644</v>
      </c>
      <c r="E286" s="407"/>
      <c r="F286" s="23" t="s">
        <v>12412</v>
      </c>
    </row>
    <row r="287" spans="2:6" ht="14.45" customHeight="1">
      <c r="B287" s="425"/>
      <c r="C287" s="421"/>
      <c r="D287" s="406" t="s">
        <v>11645</v>
      </c>
      <c r="E287" s="415"/>
      <c r="F287" s="50" t="s">
        <v>12414</v>
      </c>
    </row>
    <row r="288" spans="2:6" ht="14.45" customHeight="1">
      <c r="B288" s="425"/>
      <c r="C288" s="422"/>
      <c r="D288" s="372" t="s">
        <v>11646</v>
      </c>
      <c r="E288" s="5"/>
      <c r="F288" s="19" t="s">
        <v>12413</v>
      </c>
    </row>
    <row r="289" spans="2:6" ht="14.45" customHeight="1">
      <c r="B289" s="425"/>
      <c r="C289" s="369" t="s">
        <v>94</v>
      </c>
      <c r="D289" s="373" t="s">
        <v>11647</v>
      </c>
      <c r="E289" s="409"/>
      <c r="F289" s="16" t="s">
        <v>12415</v>
      </c>
    </row>
    <row r="290" spans="2:6" ht="14.45" customHeight="1">
      <c r="B290" s="425"/>
      <c r="C290" s="420" t="s">
        <v>95</v>
      </c>
      <c r="D290" s="373" t="s">
        <v>11648</v>
      </c>
      <c r="E290" s="409"/>
      <c r="F290" s="16" t="s">
        <v>12416</v>
      </c>
    </row>
    <row r="291" spans="2:6" ht="14.45" customHeight="1">
      <c r="B291" s="425"/>
      <c r="C291" s="421"/>
      <c r="D291" s="728" t="s">
        <v>12417</v>
      </c>
      <c r="E291" s="410"/>
      <c r="F291" s="20" t="s">
        <v>12419</v>
      </c>
    </row>
    <row r="292" spans="2:6" ht="14.45" customHeight="1">
      <c r="B292" s="425"/>
      <c r="C292" s="421"/>
      <c r="D292" s="728" t="s">
        <v>12418</v>
      </c>
      <c r="E292" s="410"/>
      <c r="F292" s="20" t="s">
        <v>12420</v>
      </c>
    </row>
    <row r="293" spans="2:6" ht="14.45" customHeight="1">
      <c r="B293" s="425"/>
      <c r="C293" s="421"/>
      <c r="D293" s="371" t="s">
        <v>11649</v>
      </c>
      <c r="E293" s="4"/>
      <c r="F293" s="17" t="s">
        <v>12421</v>
      </c>
    </row>
    <row r="294" spans="2:6" ht="14.45" customHeight="1">
      <c r="B294" s="425"/>
      <c r="C294" s="421"/>
      <c r="D294" s="371" t="s">
        <v>11650</v>
      </c>
      <c r="E294" s="4"/>
      <c r="F294" s="17" t="s">
        <v>12422</v>
      </c>
    </row>
    <row r="295" spans="2:6" ht="14.45" customHeight="1">
      <c r="B295" s="425"/>
      <c r="C295" s="421"/>
      <c r="D295" s="371" t="s">
        <v>11651</v>
      </c>
      <c r="E295" s="4"/>
      <c r="F295" s="17" t="s">
        <v>12423</v>
      </c>
    </row>
    <row r="296" spans="2:6" ht="14.45" customHeight="1" thickBot="1">
      <c r="B296" s="426"/>
      <c r="C296" s="427"/>
      <c r="D296" s="395" t="s">
        <v>11652</v>
      </c>
      <c r="E296" s="411"/>
      <c r="F296" s="24" t="s">
        <v>12424</v>
      </c>
    </row>
    <row r="297" spans="2:6" ht="14.45" customHeight="1">
      <c r="B297" s="424" t="s">
        <v>468</v>
      </c>
      <c r="C297" s="423" t="s">
        <v>96</v>
      </c>
      <c r="D297" s="370" t="s">
        <v>11653</v>
      </c>
      <c r="E297" s="407"/>
      <c r="F297" s="23" t="s">
        <v>12425</v>
      </c>
    </row>
    <row r="298" spans="2:6" ht="14.45" customHeight="1">
      <c r="B298" s="425"/>
      <c r="C298" s="421"/>
      <c r="D298" s="371" t="s">
        <v>11654</v>
      </c>
      <c r="E298" s="4"/>
      <c r="F298" s="17" t="s">
        <v>12426</v>
      </c>
    </row>
    <row r="299" spans="2:6" ht="14.45" customHeight="1">
      <c r="B299" s="425"/>
      <c r="C299" s="421"/>
      <c r="D299" s="371" t="s">
        <v>11655</v>
      </c>
      <c r="E299" s="4"/>
      <c r="F299" s="17" t="s">
        <v>12427</v>
      </c>
    </row>
    <row r="300" spans="2:6" ht="14.45" customHeight="1">
      <c r="B300" s="425"/>
      <c r="C300" s="421"/>
      <c r="D300" s="371" t="s">
        <v>11656</v>
      </c>
      <c r="E300" s="4"/>
      <c r="F300" s="17" t="s">
        <v>12428</v>
      </c>
    </row>
    <row r="301" spans="2:6" ht="14.45" customHeight="1">
      <c r="B301" s="425"/>
      <c r="C301" s="421"/>
      <c r="D301" s="371" t="s">
        <v>11657</v>
      </c>
      <c r="E301" s="4"/>
      <c r="F301" s="17" t="s">
        <v>12429</v>
      </c>
    </row>
    <row r="302" spans="2:6" ht="14.45" customHeight="1">
      <c r="B302" s="425"/>
      <c r="C302" s="421"/>
      <c r="D302" s="371" t="s">
        <v>11658</v>
      </c>
      <c r="E302" s="4"/>
      <c r="F302" s="17" t="s">
        <v>12430</v>
      </c>
    </row>
    <row r="303" spans="2:6" ht="14.45" customHeight="1">
      <c r="B303" s="425"/>
      <c r="C303" s="421"/>
      <c r="D303" s="371" t="s">
        <v>11659</v>
      </c>
      <c r="E303" s="4"/>
      <c r="F303" s="17" t="s">
        <v>12431</v>
      </c>
    </row>
    <row r="304" spans="2:6" ht="14.45" customHeight="1">
      <c r="B304" s="425"/>
      <c r="C304" s="422"/>
      <c r="D304" s="372" t="s">
        <v>12433</v>
      </c>
      <c r="E304" s="5"/>
      <c r="F304" s="19" t="s">
        <v>12432</v>
      </c>
    </row>
    <row r="305" spans="2:6" ht="14.45" customHeight="1">
      <c r="B305" s="425"/>
      <c r="C305" s="420" t="s">
        <v>97</v>
      </c>
      <c r="D305" s="373" t="s">
        <v>11660</v>
      </c>
      <c r="E305" s="409"/>
      <c r="F305" s="16" t="s">
        <v>12539</v>
      </c>
    </row>
    <row r="306" spans="2:6" ht="14.45" customHeight="1">
      <c r="B306" s="425"/>
      <c r="C306" s="421"/>
      <c r="D306" s="371" t="s">
        <v>11661</v>
      </c>
      <c r="E306" s="4"/>
      <c r="F306" s="17" t="s">
        <v>12436</v>
      </c>
    </row>
    <row r="307" spans="2:6" ht="14.45" customHeight="1">
      <c r="B307" s="425"/>
      <c r="C307" s="421"/>
      <c r="D307" s="371" t="s">
        <v>11662</v>
      </c>
      <c r="E307" s="4"/>
      <c r="F307" s="17" t="s">
        <v>12434</v>
      </c>
    </row>
    <row r="308" spans="2:6" ht="14.45" customHeight="1">
      <c r="B308" s="425"/>
      <c r="C308" s="422"/>
      <c r="D308" s="372" t="s">
        <v>11663</v>
      </c>
      <c r="E308" s="5"/>
      <c r="F308" s="19" t="s">
        <v>12435</v>
      </c>
    </row>
    <row r="309" spans="2:6" ht="14.45" customHeight="1">
      <c r="B309" s="425"/>
      <c r="C309" s="420" t="s">
        <v>126</v>
      </c>
      <c r="D309" s="373" t="s">
        <v>11664</v>
      </c>
      <c r="E309" s="409"/>
      <c r="F309" s="16" t="s">
        <v>12437</v>
      </c>
    </row>
    <row r="310" spans="2:6" ht="14.45" customHeight="1">
      <c r="B310" s="425"/>
      <c r="C310" s="421"/>
      <c r="D310" s="371" t="s">
        <v>11665</v>
      </c>
      <c r="E310" s="4"/>
      <c r="F310" s="17" t="s">
        <v>12438</v>
      </c>
    </row>
    <row r="311" spans="2:6" ht="14.45" customHeight="1">
      <c r="B311" s="425"/>
      <c r="C311" s="421"/>
      <c r="D311" s="371" t="s">
        <v>11666</v>
      </c>
      <c r="E311" s="4"/>
      <c r="F311" s="17" t="s">
        <v>12439</v>
      </c>
    </row>
    <row r="312" spans="2:6" ht="14.45" customHeight="1" thickBot="1">
      <c r="B312" s="426"/>
      <c r="C312" s="427"/>
      <c r="D312" s="395" t="s">
        <v>11667</v>
      </c>
      <c r="E312" s="411" t="s">
        <v>147</v>
      </c>
      <c r="F312" s="24" t="s">
        <v>11668</v>
      </c>
    </row>
    <row r="313" spans="2:6" ht="14.45" customHeight="1">
      <c r="B313" s="424" t="s">
        <v>469</v>
      </c>
      <c r="C313" s="423" t="s">
        <v>98</v>
      </c>
      <c r="D313" s="353" t="s">
        <v>11422</v>
      </c>
      <c r="E313" s="407"/>
      <c r="F313" s="23" t="s">
        <v>11451</v>
      </c>
    </row>
    <row r="314" spans="2:6" ht="14.45" customHeight="1">
      <c r="B314" s="425"/>
      <c r="C314" s="421"/>
      <c r="D314" s="354" t="s">
        <v>11423</v>
      </c>
      <c r="E314" s="4"/>
      <c r="F314" s="17" t="s">
        <v>11452</v>
      </c>
    </row>
    <row r="315" spans="2:6" ht="14.45" customHeight="1">
      <c r="B315" s="425"/>
      <c r="C315" s="421"/>
      <c r="D315" s="354" t="s">
        <v>11424</v>
      </c>
      <c r="E315" s="4"/>
      <c r="F315" s="17" t="s">
        <v>11453</v>
      </c>
    </row>
    <row r="316" spans="2:6" ht="14.45" customHeight="1">
      <c r="B316" s="425"/>
      <c r="C316" s="421"/>
      <c r="D316" s="354" t="s">
        <v>11425</v>
      </c>
      <c r="E316" s="4"/>
      <c r="F316" s="17" t="s">
        <v>11454</v>
      </c>
    </row>
    <row r="317" spans="2:6" ht="14.45" customHeight="1">
      <c r="B317" s="425"/>
      <c r="C317" s="421"/>
      <c r="D317" s="354" t="s">
        <v>11426</v>
      </c>
      <c r="E317" s="4"/>
      <c r="F317" s="17" t="s">
        <v>11455</v>
      </c>
    </row>
    <row r="318" spans="2:6" ht="14.45" customHeight="1">
      <c r="B318" s="425"/>
      <c r="C318" s="421"/>
      <c r="D318" s="354" t="s">
        <v>11427</v>
      </c>
      <c r="E318" s="4"/>
      <c r="F318" s="17" t="s">
        <v>11456</v>
      </c>
    </row>
    <row r="319" spans="2:6" ht="14.45" customHeight="1">
      <c r="B319" s="425"/>
      <c r="C319" s="422"/>
      <c r="D319" s="356" t="s">
        <v>11428</v>
      </c>
      <c r="E319" s="5"/>
      <c r="F319" s="19" t="s">
        <v>11457</v>
      </c>
    </row>
    <row r="320" spans="2:6" ht="14.45" customHeight="1">
      <c r="B320" s="425"/>
      <c r="C320" s="420" t="s">
        <v>99</v>
      </c>
      <c r="D320" s="357" t="s">
        <v>4058</v>
      </c>
      <c r="E320" s="409"/>
      <c r="F320" s="16" t="s">
        <v>11458</v>
      </c>
    </row>
    <row r="321" spans="2:6" ht="14.45" customHeight="1">
      <c r="B321" s="425"/>
      <c r="C321" s="421"/>
      <c r="D321" s="354" t="s">
        <v>11429</v>
      </c>
      <c r="E321" s="4"/>
      <c r="F321" s="17" t="s">
        <v>11460</v>
      </c>
    </row>
    <row r="322" spans="2:6" ht="14.45" customHeight="1">
      <c r="B322" s="425"/>
      <c r="C322" s="421"/>
      <c r="D322" s="354" t="s">
        <v>49</v>
      </c>
      <c r="E322" s="4"/>
      <c r="F322" s="17" t="s">
        <v>11459</v>
      </c>
    </row>
    <row r="323" spans="2:6" ht="14.45" customHeight="1">
      <c r="B323" s="425"/>
      <c r="C323" s="421"/>
      <c r="D323" s="354" t="s">
        <v>579</v>
      </c>
      <c r="E323" s="4"/>
      <c r="F323" s="17" t="s">
        <v>11461</v>
      </c>
    </row>
    <row r="324" spans="2:6" ht="14.45" customHeight="1">
      <c r="B324" s="425"/>
      <c r="C324" s="421"/>
      <c r="D324" s="354" t="s">
        <v>50</v>
      </c>
      <c r="E324" s="4"/>
      <c r="F324" s="17" t="s">
        <v>11462</v>
      </c>
    </row>
    <row r="325" spans="2:6" ht="14.45" customHeight="1">
      <c r="B325" s="425"/>
      <c r="C325" s="421"/>
      <c r="D325" s="354" t="s">
        <v>11430</v>
      </c>
      <c r="E325" s="4"/>
      <c r="F325" s="17" t="s">
        <v>11463</v>
      </c>
    </row>
    <row r="326" spans="2:6" ht="14.45" customHeight="1">
      <c r="B326" s="425"/>
      <c r="C326" s="420" t="s">
        <v>100</v>
      </c>
      <c r="D326" s="357" t="s">
        <v>11431</v>
      </c>
      <c r="E326" s="409"/>
      <c r="F326" s="16" t="s">
        <v>11464</v>
      </c>
    </row>
    <row r="327" spans="2:6" ht="14.45" customHeight="1">
      <c r="B327" s="425"/>
      <c r="C327" s="421"/>
      <c r="D327" s="354" t="s">
        <v>11432</v>
      </c>
      <c r="E327" s="4"/>
      <c r="F327" s="17" t="s">
        <v>11465</v>
      </c>
    </row>
    <row r="328" spans="2:6" ht="14.45" customHeight="1">
      <c r="B328" s="425"/>
      <c r="C328" s="421"/>
      <c r="D328" s="354" t="s">
        <v>11433</v>
      </c>
      <c r="E328" s="4"/>
      <c r="F328" s="17" t="s">
        <v>11466</v>
      </c>
    </row>
    <row r="329" spans="2:6" ht="14.45" customHeight="1">
      <c r="B329" s="425"/>
      <c r="C329" s="422"/>
      <c r="D329" s="356" t="s">
        <v>11467</v>
      </c>
      <c r="E329" s="5" t="s">
        <v>147</v>
      </c>
      <c r="F329" s="19" t="s">
        <v>11468</v>
      </c>
    </row>
    <row r="330" spans="2:6" ht="14.45" customHeight="1">
      <c r="B330" s="425"/>
      <c r="C330" s="420" t="s">
        <v>152</v>
      </c>
      <c r="D330" s="357" t="s">
        <v>11434</v>
      </c>
      <c r="E330" s="409"/>
      <c r="F330" s="16" t="s">
        <v>11469</v>
      </c>
    </row>
    <row r="331" spans="2:6" ht="14.45" customHeight="1">
      <c r="B331" s="425"/>
      <c r="C331" s="421"/>
      <c r="D331" s="358" t="s">
        <v>11435</v>
      </c>
      <c r="E331" s="410"/>
      <c r="F331" s="20" t="s">
        <v>11470</v>
      </c>
    </row>
    <row r="332" spans="2:6" ht="14.45" customHeight="1">
      <c r="B332" s="425"/>
      <c r="C332" s="421"/>
      <c r="D332" s="358" t="s">
        <v>11436</v>
      </c>
      <c r="E332" s="410"/>
      <c r="F332" s="20" t="s">
        <v>11471</v>
      </c>
    </row>
    <row r="333" spans="2:6" ht="14.45" customHeight="1">
      <c r="B333" s="425"/>
      <c r="C333" s="421"/>
      <c r="D333" s="354" t="s">
        <v>11437</v>
      </c>
      <c r="E333" s="4"/>
      <c r="F333" s="17" t="s">
        <v>11472</v>
      </c>
    </row>
    <row r="334" spans="2:6" ht="14.45" customHeight="1" thickBot="1">
      <c r="B334" s="426"/>
      <c r="C334" s="427"/>
      <c r="D334" s="359" t="s">
        <v>11438</v>
      </c>
      <c r="E334" s="411"/>
      <c r="F334" s="24" t="s">
        <v>11473</v>
      </c>
    </row>
    <row r="335" spans="2:6" ht="14.45" customHeight="1">
      <c r="B335" s="442" t="s">
        <v>470</v>
      </c>
      <c r="C335" s="423" t="s">
        <v>101</v>
      </c>
      <c r="D335" s="353" t="s">
        <v>11475</v>
      </c>
      <c r="E335" s="407"/>
      <c r="F335" s="23" t="s">
        <v>11490</v>
      </c>
    </row>
    <row r="336" spans="2:6" ht="14.45" customHeight="1">
      <c r="B336" s="425"/>
      <c r="C336" s="421"/>
      <c r="D336" s="354" t="s">
        <v>11476</v>
      </c>
      <c r="E336" s="4"/>
      <c r="F336" s="17" t="s">
        <v>11491</v>
      </c>
    </row>
    <row r="337" spans="2:6" ht="14.45" customHeight="1">
      <c r="B337" s="425"/>
      <c r="C337" s="421"/>
      <c r="D337" s="354" t="s">
        <v>11477</v>
      </c>
      <c r="E337" s="4"/>
      <c r="F337" s="17" t="s">
        <v>11492</v>
      </c>
    </row>
    <row r="338" spans="2:6" ht="14.45" customHeight="1">
      <c r="B338" s="425"/>
      <c r="C338" s="421"/>
      <c r="D338" s="354" t="s">
        <v>11478</v>
      </c>
      <c r="E338" s="4"/>
      <c r="F338" s="17" t="s">
        <v>11493</v>
      </c>
    </row>
    <row r="339" spans="2:6" ht="14.45" customHeight="1">
      <c r="B339" s="425"/>
      <c r="C339" s="422"/>
      <c r="D339" s="356" t="s">
        <v>11479</v>
      </c>
      <c r="E339" s="5"/>
      <c r="F339" s="19" t="s">
        <v>11494</v>
      </c>
    </row>
    <row r="340" spans="2:6" ht="14.45" customHeight="1" thickBot="1">
      <c r="B340" s="439"/>
      <c r="C340" s="364" t="s">
        <v>102</v>
      </c>
      <c r="D340" s="361" t="s">
        <v>11480</v>
      </c>
      <c r="E340" s="416"/>
      <c r="F340" s="22" t="s">
        <v>12440</v>
      </c>
    </row>
    <row r="341" spans="2:6" ht="14.45" customHeight="1">
      <c r="B341" s="424" t="s">
        <v>471</v>
      </c>
      <c r="C341" s="423" t="s">
        <v>11528</v>
      </c>
      <c r="D341" s="353" t="s">
        <v>11481</v>
      </c>
      <c r="E341" s="407"/>
      <c r="F341" s="23" t="s">
        <v>11522</v>
      </c>
    </row>
    <row r="342" spans="2:6" ht="14.45" customHeight="1">
      <c r="B342" s="425"/>
      <c r="C342" s="421"/>
      <c r="D342" s="354" t="s">
        <v>11482</v>
      </c>
      <c r="E342" s="4"/>
      <c r="F342" s="17" t="s">
        <v>12540</v>
      </c>
    </row>
    <row r="343" spans="2:6" ht="14.45" customHeight="1">
      <c r="B343" s="425"/>
      <c r="C343" s="421"/>
      <c r="D343" s="354" t="s">
        <v>11483</v>
      </c>
      <c r="E343" s="4"/>
      <c r="F343" s="17" t="s">
        <v>12441</v>
      </c>
    </row>
    <row r="344" spans="2:6" ht="14.45" customHeight="1">
      <c r="B344" s="425"/>
      <c r="C344" s="421"/>
      <c r="D344" s="354" t="s">
        <v>11484</v>
      </c>
      <c r="E344" s="4"/>
      <c r="F344" s="17" t="s">
        <v>12442</v>
      </c>
    </row>
    <row r="345" spans="2:6" ht="14.45" customHeight="1">
      <c r="B345" s="425"/>
      <c r="C345" s="421"/>
      <c r="D345" s="354" t="s">
        <v>11485</v>
      </c>
      <c r="E345" s="4"/>
      <c r="F345" s="17" t="s">
        <v>12443</v>
      </c>
    </row>
    <row r="346" spans="2:6" ht="14.45" customHeight="1">
      <c r="B346" s="425"/>
      <c r="C346" s="422"/>
      <c r="D346" s="356" t="s">
        <v>11486</v>
      </c>
      <c r="E346" s="5"/>
      <c r="F346" s="19" t="s">
        <v>12444</v>
      </c>
    </row>
    <row r="347" spans="2:6" ht="14.45" customHeight="1">
      <c r="B347" s="425"/>
      <c r="C347" s="420" t="s">
        <v>103</v>
      </c>
      <c r="D347" s="357" t="s">
        <v>11487</v>
      </c>
      <c r="E347" s="409"/>
      <c r="F347" s="16" t="s">
        <v>12445</v>
      </c>
    </row>
    <row r="348" spans="2:6" ht="14.45" customHeight="1">
      <c r="B348" s="425"/>
      <c r="C348" s="421"/>
      <c r="D348" s="354" t="s">
        <v>11488</v>
      </c>
      <c r="E348" s="4"/>
      <c r="F348" s="17" t="s">
        <v>12446</v>
      </c>
    </row>
    <row r="349" spans="2:6" ht="14.45" customHeight="1" thickBot="1">
      <c r="B349" s="426"/>
      <c r="C349" s="427"/>
      <c r="D349" s="359" t="s">
        <v>11489</v>
      </c>
      <c r="E349" s="411"/>
      <c r="F349" s="24" t="s">
        <v>12541</v>
      </c>
    </row>
    <row r="350" spans="2:6" ht="14.45" customHeight="1">
      <c r="B350" s="424" t="s">
        <v>472</v>
      </c>
      <c r="C350" s="423" t="s">
        <v>104</v>
      </c>
      <c r="D350" s="370" t="s">
        <v>364</v>
      </c>
      <c r="E350" s="407"/>
      <c r="F350" s="23" t="s">
        <v>12542</v>
      </c>
    </row>
    <row r="351" spans="2:6" ht="14.45" customHeight="1">
      <c r="B351" s="425"/>
      <c r="C351" s="421"/>
      <c r="D351" s="371" t="s">
        <v>11552</v>
      </c>
      <c r="E351" s="4"/>
      <c r="F351" s="17" t="s">
        <v>12543</v>
      </c>
    </row>
    <row r="352" spans="2:6" ht="14.45" customHeight="1">
      <c r="B352" s="425"/>
      <c r="C352" s="421"/>
      <c r="D352" s="371" t="s">
        <v>11553</v>
      </c>
      <c r="E352" s="4"/>
      <c r="F352" s="17" t="s">
        <v>12544</v>
      </c>
    </row>
    <row r="353" spans="2:6" ht="14.45" customHeight="1">
      <c r="B353" s="425"/>
      <c r="C353" s="421"/>
      <c r="D353" s="371" t="s">
        <v>11554</v>
      </c>
      <c r="E353" s="4"/>
      <c r="F353" s="17" t="s">
        <v>12447</v>
      </c>
    </row>
    <row r="354" spans="2:6" ht="14.45" customHeight="1">
      <c r="B354" s="425"/>
      <c r="C354" s="421"/>
      <c r="D354" s="371" t="s">
        <v>11555</v>
      </c>
      <c r="E354" s="4"/>
      <c r="F354" s="17" t="s">
        <v>12448</v>
      </c>
    </row>
    <row r="355" spans="2:6" ht="14.45" customHeight="1">
      <c r="B355" s="425"/>
      <c r="C355" s="422"/>
      <c r="D355" s="372" t="s">
        <v>11556</v>
      </c>
      <c r="E355" s="5"/>
      <c r="F355" s="19" t="s">
        <v>12449</v>
      </c>
    </row>
    <row r="356" spans="2:6" ht="14.45" customHeight="1">
      <c r="B356" s="425"/>
      <c r="C356" s="420" t="s">
        <v>105</v>
      </c>
      <c r="D356" s="373" t="s">
        <v>11557</v>
      </c>
      <c r="E356" s="409"/>
      <c r="F356" s="16" t="s">
        <v>12450</v>
      </c>
    </row>
    <row r="357" spans="2:6" ht="14.45" customHeight="1">
      <c r="B357" s="425"/>
      <c r="C357" s="421"/>
      <c r="D357" s="371" t="s">
        <v>11558</v>
      </c>
      <c r="E357" s="4"/>
      <c r="F357" s="17" t="s">
        <v>12451</v>
      </c>
    </row>
    <row r="358" spans="2:6" ht="14.45" customHeight="1">
      <c r="B358" s="425"/>
      <c r="C358" s="421"/>
      <c r="D358" s="371" t="s">
        <v>596</v>
      </c>
      <c r="E358" s="4"/>
      <c r="F358" s="17" t="s">
        <v>12452</v>
      </c>
    </row>
    <row r="359" spans="2:6" ht="14.45" customHeight="1">
      <c r="B359" s="425"/>
      <c r="C359" s="421"/>
      <c r="D359" s="371" t="s">
        <v>11559</v>
      </c>
      <c r="E359" s="4" t="s">
        <v>147</v>
      </c>
      <c r="F359" s="17" t="s">
        <v>12453</v>
      </c>
    </row>
    <row r="360" spans="2:6" ht="14.45" customHeight="1">
      <c r="B360" s="425"/>
      <c r="C360" s="422"/>
      <c r="D360" s="372" t="s">
        <v>11560</v>
      </c>
      <c r="E360" s="5"/>
      <c r="F360" s="19" t="s">
        <v>12545</v>
      </c>
    </row>
    <row r="361" spans="2:6" ht="14.45" customHeight="1">
      <c r="B361" s="425"/>
      <c r="C361" s="420" t="s">
        <v>106</v>
      </c>
      <c r="D361" s="357" t="s">
        <v>11561</v>
      </c>
      <c r="E361" s="409"/>
      <c r="F361" s="16" t="s">
        <v>12454</v>
      </c>
    </row>
    <row r="362" spans="2:6" ht="14.45" customHeight="1">
      <c r="B362" s="425"/>
      <c r="C362" s="421"/>
      <c r="D362" s="362" t="s">
        <v>11562</v>
      </c>
      <c r="E362" s="415"/>
      <c r="F362" s="50" t="s">
        <v>12455</v>
      </c>
    </row>
    <row r="363" spans="2:6" ht="14.45" customHeight="1">
      <c r="B363" s="425"/>
      <c r="C363" s="422"/>
      <c r="D363" s="356" t="s">
        <v>11563</v>
      </c>
      <c r="E363" s="5"/>
      <c r="F363" s="19" t="s">
        <v>12456</v>
      </c>
    </row>
    <row r="364" spans="2:6" ht="14.45" customHeight="1">
      <c r="B364" s="425"/>
      <c r="C364" s="420" t="s">
        <v>107</v>
      </c>
      <c r="D364" s="357" t="s">
        <v>11423</v>
      </c>
      <c r="E364" s="409"/>
      <c r="F364" s="16" t="s">
        <v>12457</v>
      </c>
    </row>
    <row r="365" spans="2:6" ht="14.45" customHeight="1">
      <c r="B365" s="425"/>
      <c r="C365" s="421"/>
      <c r="D365" s="354" t="s">
        <v>11424</v>
      </c>
      <c r="E365" s="4"/>
      <c r="F365" s="17" t="s">
        <v>12557</v>
      </c>
    </row>
    <row r="366" spans="2:6" ht="14.45" customHeight="1">
      <c r="B366" s="425"/>
      <c r="C366" s="421"/>
      <c r="D366" s="354" t="s">
        <v>11425</v>
      </c>
      <c r="E366" s="4"/>
      <c r="F366" s="17" t="s">
        <v>12546</v>
      </c>
    </row>
    <row r="367" spans="2:6" ht="14.45" customHeight="1">
      <c r="B367" s="425"/>
      <c r="C367" s="421"/>
      <c r="D367" s="354" t="s">
        <v>11427</v>
      </c>
      <c r="E367" s="4"/>
      <c r="F367" s="17" t="s">
        <v>12458</v>
      </c>
    </row>
    <row r="368" spans="2:6" ht="14.45" customHeight="1">
      <c r="B368" s="425"/>
      <c r="C368" s="421"/>
      <c r="D368" s="354" t="s">
        <v>11426</v>
      </c>
      <c r="E368" s="4"/>
      <c r="F368" s="17" t="s">
        <v>12459</v>
      </c>
    </row>
    <row r="369" spans="2:6" ht="14.45" customHeight="1">
      <c r="B369" s="425"/>
      <c r="C369" s="421"/>
      <c r="D369" s="354" t="s">
        <v>11538</v>
      </c>
      <c r="E369" s="4"/>
      <c r="F369" s="17" t="s">
        <v>12460</v>
      </c>
    </row>
    <row r="370" spans="2:6" ht="14.45" customHeight="1">
      <c r="B370" s="425"/>
      <c r="C370" s="421"/>
      <c r="D370" s="354" t="s">
        <v>50</v>
      </c>
      <c r="E370" s="4"/>
      <c r="F370" s="17" t="s">
        <v>12461</v>
      </c>
    </row>
    <row r="371" spans="2:6" ht="14.45" customHeight="1">
      <c r="B371" s="425"/>
      <c r="C371" s="421"/>
      <c r="D371" s="354" t="s">
        <v>12463</v>
      </c>
      <c r="E371" s="4"/>
      <c r="F371" s="17" t="s">
        <v>12462</v>
      </c>
    </row>
    <row r="372" spans="2:6" ht="14.45" customHeight="1">
      <c r="B372" s="425"/>
      <c r="C372" s="421"/>
      <c r="D372" s="354" t="s">
        <v>4802</v>
      </c>
      <c r="E372" s="4"/>
      <c r="F372" s="17" t="s">
        <v>12464</v>
      </c>
    </row>
    <row r="373" spans="2:6" ht="14.45" customHeight="1">
      <c r="B373" s="425"/>
      <c r="C373" s="422"/>
      <c r="D373" s="356" t="s">
        <v>11431</v>
      </c>
      <c r="E373" s="5"/>
      <c r="F373" s="19" t="s">
        <v>12465</v>
      </c>
    </row>
    <row r="374" spans="2:6" ht="14.45" customHeight="1">
      <c r="B374" s="425"/>
      <c r="C374" s="420" t="s">
        <v>108</v>
      </c>
      <c r="D374" s="373" t="s">
        <v>11564</v>
      </c>
      <c r="E374" s="409"/>
      <c r="F374" s="16" t="s">
        <v>12468</v>
      </c>
    </row>
    <row r="375" spans="2:6" ht="14.45" customHeight="1">
      <c r="B375" s="425"/>
      <c r="C375" s="421"/>
      <c r="D375" s="371" t="s">
        <v>11565</v>
      </c>
      <c r="E375" s="4"/>
      <c r="F375" s="17" t="s">
        <v>12469</v>
      </c>
    </row>
    <row r="376" spans="2:6" ht="14.45" customHeight="1">
      <c r="B376" s="425"/>
      <c r="C376" s="421"/>
      <c r="D376" s="371" t="s">
        <v>11566</v>
      </c>
      <c r="E376" s="4"/>
      <c r="F376" s="17" t="s">
        <v>12466</v>
      </c>
    </row>
    <row r="377" spans="2:6" ht="14.45" customHeight="1">
      <c r="B377" s="425"/>
      <c r="C377" s="422"/>
      <c r="D377" s="372" t="s">
        <v>11567</v>
      </c>
      <c r="E377" s="5"/>
      <c r="F377" s="19" t="s">
        <v>12467</v>
      </c>
    </row>
    <row r="378" spans="2:6" ht="14.45" customHeight="1">
      <c r="B378" s="425"/>
      <c r="C378" s="420" t="s">
        <v>109</v>
      </c>
      <c r="D378" s="357" t="s">
        <v>11475</v>
      </c>
      <c r="E378" s="409"/>
      <c r="F378" s="16" t="s">
        <v>12547</v>
      </c>
    </row>
    <row r="379" spans="2:6" ht="14.45" customHeight="1">
      <c r="B379" s="425"/>
      <c r="C379" s="422"/>
      <c r="D379" s="356" t="s">
        <v>11480</v>
      </c>
      <c r="E379" s="5"/>
      <c r="F379" s="19" t="s">
        <v>12470</v>
      </c>
    </row>
    <row r="380" spans="2:6" ht="14.45" customHeight="1" thickBot="1">
      <c r="B380" s="425"/>
      <c r="C380" s="369" t="s">
        <v>110</v>
      </c>
      <c r="D380" s="357" t="s">
        <v>11568</v>
      </c>
      <c r="E380" s="409"/>
      <c r="F380" s="16" t="s">
        <v>12471</v>
      </c>
    </row>
    <row r="381" spans="2:6" ht="14.45" customHeight="1">
      <c r="B381" s="424" t="s">
        <v>587</v>
      </c>
      <c r="C381" s="423" t="s">
        <v>111</v>
      </c>
      <c r="D381" s="370" t="s">
        <v>11380</v>
      </c>
      <c r="E381" s="407"/>
      <c r="F381" s="23" t="s">
        <v>12472</v>
      </c>
    </row>
    <row r="382" spans="2:6" ht="14.45" customHeight="1">
      <c r="B382" s="425"/>
      <c r="C382" s="422"/>
      <c r="D382" s="372" t="s">
        <v>11597</v>
      </c>
      <c r="E382" s="5"/>
      <c r="F382" s="19" t="s">
        <v>12473</v>
      </c>
    </row>
    <row r="383" spans="2:6" ht="14.45" customHeight="1">
      <c r="B383" s="425"/>
      <c r="C383" s="420" t="s">
        <v>112</v>
      </c>
      <c r="D383" s="373" t="s">
        <v>2131</v>
      </c>
      <c r="E383" s="409"/>
      <c r="F383" s="16" t="s">
        <v>12474</v>
      </c>
    </row>
    <row r="384" spans="2:6" ht="14.45" customHeight="1">
      <c r="B384" s="425"/>
      <c r="C384" s="421"/>
      <c r="D384" s="371" t="s">
        <v>11598</v>
      </c>
      <c r="E384" s="4"/>
      <c r="F384" s="17" t="s">
        <v>12559</v>
      </c>
    </row>
    <row r="385" spans="2:6" ht="14.45" customHeight="1">
      <c r="B385" s="425"/>
      <c r="C385" s="421"/>
      <c r="D385" s="371" t="s">
        <v>11599</v>
      </c>
      <c r="E385" s="4"/>
      <c r="F385" s="17" t="s">
        <v>12548</v>
      </c>
    </row>
    <row r="386" spans="2:6" ht="14.45" customHeight="1">
      <c r="B386" s="425"/>
      <c r="C386" s="421"/>
      <c r="D386" s="371" t="s">
        <v>11600</v>
      </c>
      <c r="E386" s="4"/>
      <c r="F386" s="17" t="s">
        <v>12475</v>
      </c>
    </row>
    <row r="387" spans="2:6" ht="14.45" customHeight="1">
      <c r="B387" s="425"/>
      <c r="C387" s="422"/>
      <c r="D387" s="372" t="s">
        <v>11601</v>
      </c>
      <c r="E387" s="5"/>
      <c r="F387" s="19" t="s">
        <v>12476</v>
      </c>
    </row>
    <row r="388" spans="2:6" ht="14.45" customHeight="1">
      <c r="B388" s="425"/>
      <c r="C388" s="369" t="s">
        <v>113</v>
      </c>
      <c r="D388" s="373" t="s">
        <v>5219</v>
      </c>
      <c r="E388" s="409"/>
      <c r="F388" s="16" t="s">
        <v>12477</v>
      </c>
    </row>
    <row r="389" spans="2:6" ht="14.45" customHeight="1" thickBot="1">
      <c r="B389" s="425"/>
      <c r="C389" s="369" t="s">
        <v>114</v>
      </c>
      <c r="D389" s="373" t="s">
        <v>5221</v>
      </c>
      <c r="E389" s="409"/>
      <c r="F389" s="16" t="s">
        <v>12478</v>
      </c>
    </row>
    <row r="390" spans="2:6" ht="14.45" customHeight="1">
      <c r="B390" s="424" t="s">
        <v>473</v>
      </c>
      <c r="C390" s="423" t="s">
        <v>57</v>
      </c>
      <c r="D390" s="370" t="s">
        <v>3</v>
      </c>
      <c r="E390" s="407"/>
      <c r="F390" s="23" t="s">
        <v>12479</v>
      </c>
    </row>
    <row r="391" spans="2:6" ht="14.45" customHeight="1">
      <c r="B391" s="425"/>
      <c r="C391" s="422"/>
      <c r="D391" s="372" t="s">
        <v>48</v>
      </c>
      <c r="E391" s="5"/>
      <c r="F391" s="19" t="s">
        <v>12480</v>
      </c>
    </row>
    <row r="392" spans="2:6" ht="14.45" customHeight="1">
      <c r="B392" s="425"/>
      <c r="C392" s="420" t="s">
        <v>115</v>
      </c>
      <c r="D392" s="373" t="s">
        <v>11582</v>
      </c>
      <c r="E392" s="409"/>
      <c r="F392" s="16" t="s">
        <v>12481</v>
      </c>
    </row>
    <row r="393" spans="2:6" ht="14.45" customHeight="1">
      <c r="B393" s="425"/>
      <c r="C393" s="421"/>
      <c r="D393" s="371" t="s">
        <v>11583</v>
      </c>
      <c r="E393" s="4"/>
      <c r="F393" s="17" t="s">
        <v>12482</v>
      </c>
    </row>
    <row r="394" spans="2:6" ht="14.45" customHeight="1">
      <c r="B394" s="425"/>
      <c r="C394" s="421"/>
      <c r="D394" s="371" t="s">
        <v>11584</v>
      </c>
      <c r="E394" s="4"/>
      <c r="F394" s="17" t="s">
        <v>12483</v>
      </c>
    </row>
    <row r="395" spans="2:6" ht="14.45" customHeight="1">
      <c r="B395" s="425"/>
      <c r="C395" s="421"/>
      <c r="D395" s="371" t="s">
        <v>11585</v>
      </c>
      <c r="E395" s="4"/>
      <c r="F395" s="17" t="s">
        <v>12484</v>
      </c>
    </row>
    <row r="396" spans="2:6" ht="14.45" customHeight="1">
      <c r="B396" s="425"/>
      <c r="C396" s="421"/>
      <c r="D396" s="371" t="s">
        <v>11586</v>
      </c>
      <c r="E396" s="4"/>
      <c r="F396" s="17" t="s">
        <v>12485</v>
      </c>
    </row>
    <row r="397" spans="2:6" ht="14.45" customHeight="1">
      <c r="B397" s="425"/>
      <c r="C397" s="421"/>
      <c r="D397" s="371" t="s">
        <v>11587</v>
      </c>
      <c r="E397" s="4"/>
      <c r="F397" s="17" t="s">
        <v>11589</v>
      </c>
    </row>
    <row r="398" spans="2:6" ht="14.45" customHeight="1">
      <c r="B398" s="425"/>
      <c r="C398" s="422"/>
      <c r="D398" s="372" t="s">
        <v>11588</v>
      </c>
      <c r="E398" s="5"/>
      <c r="F398" s="19" t="s">
        <v>11590</v>
      </c>
    </row>
    <row r="399" spans="2:6" ht="14.45" customHeight="1">
      <c r="B399" s="425"/>
      <c r="C399" s="420" t="s">
        <v>116</v>
      </c>
      <c r="D399" s="373" t="s">
        <v>11602</v>
      </c>
      <c r="E399" s="409"/>
      <c r="F399" s="16" t="s">
        <v>12486</v>
      </c>
    </row>
    <row r="400" spans="2:6" ht="14.45" customHeight="1">
      <c r="B400" s="425"/>
      <c r="C400" s="421"/>
      <c r="D400" s="406" t="s">
        <v>12488</v>
      </c>
      <c r="E400" s="415"/>
      <c r="F400" s="50" t="s">
        <v>12487</v>
      </c>
    </row>
    <row r="401" spans="2:6" ht="14.45" customHeight="1" thickBot="1">
      <c r="B401" s="426"/>
      <c r="C401" s="427"/>
      <c r="D401" s="395" t="s">
        <v>11603</v>
      </c>
      <c r="E401" s="411"/>
      <c r="F401" s="24" t="s">
        <v>12489</v>
      </c>
    </row>
    <row r="402" spans="2:6" ht="14.45" customHeight="1">
      <c r="B402" s="424" t="s">
        <v>474</v>
      </c>
      <c r="C402" s="423" t="s">
        <v>117</v>
      </c>
      <c r="D402" s="370" t="s">
        <v>11604</v>
      </c>
      <c r="E402" s="407"/>
      <c r="F402" s="23" t="s">
        <v>12490</v>
      </c>
    </row>
    <row r="403" spans="2:6" ht="14.45" customHeight="1">
      <c r="B403" s="425"/>
      <c r="C403" s="421"/>
      <c r="D403" s="371" t="s">
        <v>11605</v>
      </c>
      <c r="E403" s="4"/>
      <c r="F403" s="17" t="s">
        <v>12451</v>
      </c>
    </row>
    <row r="404" spans="2:6" ht="14.45" customHeight="1">
      <c r="B404" s="425"/>
      <c r="C404" s="421"/>
      <c r="D404" s="371" t="s">
        <v>11606</v>
      </c>
      <c r="E404" s="4"/>
      <c r="F404" s="17" t="s">
        <v>12491</v>
      </c>
    </row>
    <row r="405" spans="2:6" ht="14.45" customHeight="1">
      <c r="B405" s="425"/>
      <c r="C405" s="422"/>
      <c r="D405" s="372" t="s">
        <v>11607</v>
      </c>
      <c r="E405" s="5"/>
      <c r="F405" s="19" t="s">
        <v>12492</v>
      </c>
    </row>
    <row r="406" spans="2:6" ht="14.45" customHeight="1">
      <c r="B406" s="425"/>
      <c r="C406" s="420" t="s">
        <v>118</v>
      </c>
      <c r="D406" s="373" t="s">
        <v>11608</v>
      </c>
      <c r="E406" s="409"/>
      <c r="F406" s="16" t="s">
        <v>12493</v>
      </c>
    </row>
    <row r="407" spans="2:6" ht="14.45" customHeight="1">
      <c r="B407" s="425"/>
      <c r="C407" s="421"/>
      <c r="D407" s="371" t="s">
        <v>11609</v>
      </c>
      <c r="E407" s="4"/>
      <c r="F407" s="17" t="s">
        <v>12495</v>
      </c>
    </row>
    <row r="408" spans="2:6" ht="14.45" customHeight="1">
      <c r="B408" s="425"/>
      <c r="C408" s="421"/>
      <c r="D408" s="371" t="s">
        <v>11610</v>
      </c>
      <c r="E408" s="4"/>
      <c r="F408" s="17" t="s">
        <v>12496</v>
      </c>
    </row>
    <row r="409" spans="2:6" ht="14.45" customHeight="1">
      <c r="B409" s="425"/>
      <c r="C409" s="421"/>
      <c r="D409" s="371" t="s">
        <v>11613</v>
      </c>
      <c r="E409" s="4"/>
      <c r="F409" s="17" t="s">
        <v>11612</v>
      </c>
    </row>
    <row r="410" spans="2:6" ht="14.45" customHeight="1">
      <c r="B410" s="425"/>
      <c r="C410" s="422"/>
      <c r="D410" s="372" t="s">
        <v>11611</v>
      </c>
      <c r="E410" s="5"/>
      <c r="F410" s="19" t="s">
        <v>12494</v>
      </c>
    </row>
    <row r="411" spans="2:6" ht="14.45" customHeight="1">
      <c r="B411" s="425"/>
      <c r="C411" s="420" t="s">
        <v>119</v>
      </c>
      <c r="D411" s="373" t="s">
        <v>11670</v>
      </c>
      <c r="E411" s="409"/>
      <c r="F411" s="16" t="s">
        <v>12497</v>
      </c>
    </row>
    <row r="412" spans="2:6" ht="14.45" customHeight="1">
      <c r="B412" s="425"/>
      <c r="C412" s="421"/>
      <c r="D412" s="406" t="s">
        <v>11671</v>
      </c>
      <c r="E412" s="415"/>
      <c r="F412" s="50" t="s">
        <v>12498</v>
      </c>
    </row>
    <row r="413" spans="2:6" ht="14.45" customHeight="1">
      <c r="B413" s="425"/>
      <c r="C413" s="422"/>
      <c r="D413" s="372" t="s">
        <v>11672</v>
      </c>
      <c r="E413" s="5"/>
      <c r="F413" s="19" t="s">
        <v>12499</v>
      </c>
    </row>
    <row r="414" spans="2:6" ht="14.45" customHeight="1">
      <c r="B414" s="425"/>
      <c r="C414" s="420" t="s">
        <v>120</v>
      </c>
      <c r="D414" s="373" t="s">
        <v>11673</v>
      </c>
      <c r="E414" s="409"/>
      <c r="F414" s="16" t="s">
        <v>12500</v>
      </c>
    </row>
    <row r="415" spans="2:6" ht="14.45" customHeight="1">
      <c r="B415" s="425"/>
      <c r="C415" s="421"/>
      <c r="D415" s="371" t="s">
        <v>11674</v>
      </c>
      <c r="E415" s="4"/>
      <c r="F415" s="17" t="s">
        <v>12501</v>
      </c>
    </row>
    <row r="416" spans="2:6" ht="14.45" customHeight="1">
      <c r="B416" s="425"/>
      <c r="C416" s="421"/>
      <c r="D416" s="371" t="s">
        <v>11675</v>
      </c>
      <c r="E416" s="4"/>
      <c r="F416" s="17" t="s">
        <v>12502</v>
      </c>
    </row>
    <row r="417" spans="2:6" ht="14.45" customHeight="1">
      <c r="B417" s="425"/>
      <c r="C417" s="422"/>
      <c r="D417" s="372" t="s">
        <v>11676</v>
      </c>
      <c r="E417" s="5"/>
      <c r="F417" s="19" t="s">
        <v>12503</v>
      </c>
    </row>
    <row r="418" spans="2:6" ht="14.45" customHeight="1">
      <c r="B418" s="425"/>
      <c r="C418" s="420" t="s">
        <v>121</v>
      </c>
      <c r="D418" s="373" t="s">
        <v>11677</v>
      </c>
      <c r="E418" s="409"/>
      <c r="F418" s="16" t="s">
        <v>12549</v>
      </c>
    </row>
    <row r="419" spans="2:6" ht="14.45" customHeight="1">
      <c r="B419" s="425"/>
      <c r="C419" s="421"/>
      <c r="D419" s="418" t="s">
        <v>11476</v>
      </c>
      <c r="E419" s="4"/>
      <c r="F419" s="419" t="s">
        <v>12504</v>
      </c>
    </row>
    <row r="420" spans="2:6" ht="14.45" customHeight="1">
      <c r="B420" s="425"/>
      <c r="C420" s="421"/>
      <c r="D420" s="418" t="s">
        <v>11672</v>
      </c>
      <c r="E420" s="4"/>
      <c r="F420" s="419" t="s">
        <v>12505</v>
      </c>
    </row>
    <row r="421" spans="2:6" ht="14.45" customHeight="1">
      <c r="B421" s="425"/>
      <c r="C421" s="421"/>
      <c r="D421" s="418" t="s">
        <v>11678</v>
      </c>
      <c r="E421" s="4"/>
      <c r="F421" s="419" t="s">
        <v>12506</v>
      </c>
    </row>
    <row r="422" spans="2:6" ht="14.45" customHeight="1">
      <c r="B422" s="425"/>
      <c r="C422" s="421"/>
      <c r="D422" s="418" t="s">
        <v>11679</v>
      </c>
      <c r="E422" s="4"/>
      <c r="F422" s="419" t="s">
        <v>12507</v>
      </c>
    </row>
    <row r="423" spans="2:6" ht="14.45" customHeight="1">
      <c r="B423" s="425"/>
      <c r="C423" s="421"/>
      <c r="D423" s="418" t="s">
        <v>11680</v>
      </c>
      <c r="E423" s="4"/>
      <c r="F423" s="419" t="s">
        <v>12508</v>
      </c>
    </row>
    <row r="424" spans="2:6" ht="14.45" customHeight="1" thickBot="1">
      <c r="B424" s="426"/>
      <c r="C424" s="427"/>
      <c r="D424" s="396" t="s">
        <v>11681</v>
      </c>
      <c r="E424" s="411"/>
      <c r="F424" s="397" t="s">
        <v>12509</v>
      </c>
    </row>
    <row r="425" spans="2:6" ht="14.45" customHeight="1">
      <c r="B425" s="424" t="s">
        <v>475</v>
      </c>
      <c r="C425" s="423" t="s">
        <v>96</v>
      </c>
      <c r="D425" s="398" t="s">
        <v>11699</v>
      </c>
      <c r="E425" s="407"/>
      <c r="F425" s="399" t="s">
        <v>12550</v>
      </c>
    </row>
    <row r="426" spans="2:6" ht="14.45" customHeight="1">
      <c r="B426" s="425"/>
      <c r="C426" s="421"/>
      <c r="D426" s="418" t="s">
        <v>11700</v>
      </c>
      <c r="E426" s="4"/>
      <c r="F426" s="419" t="s">
        <v>12510</v>
      </c>
    </row>
    <row r="427" spans="2:6" ht="14.45" customHeight="1">
      <c r="B427" s="425"/>
      <c r="C427" s="421"/>
      <c r="D427" s="418" t="s">
        <v>11701</v>
      </c>
      <c r="E427" s="4"/>
      <c r="F427" s="419" t="s">
        <v>12511</v>
      </c>
    </row>
    <row r="428" spans="2:6" ht="14.45" customHeight="1">
      <c r="B428" s="425"/>
      <c r="C428" s="421"/>
      <c r="D428" s="418" t="s">
        <v>11702</v>
      </c>
      <c r="E428" s="4"/>
      <c r="F428" s="419" t="s">
        <v>12512</v>
      </c>
    </row>
    <row r="429" spans="2:6" ht="14.45" customHeight="1">
      <c r="B429" s="425"/>
      <c r="C429" s="421"/>
      <c r="D429" s="418" t="s">
        <v>11703</v>
      </c>
      <c r="E429" s="4"/>
      <c r="F429" s="419" t="s">
        <v>12558</v>
      </c>
    </row>
    <row r="430" spans="2:6" ht="14.45" customHeight="1">
      <c r="B430" s="425"/>
      <c r="C430" s="421"/>
      <c r="D430" s="418" t="s">
        <v>11704</v>
      </c>
      <c r="E430" s="4"/>
      <c r="F430" s="419" t="s">
        <v>12513</v>
      </c>
    </row>
    <row r="431" spans="2:6" ht="14.45" customHeight="1">
      <c r="B431" s="425"/>
      <c r="C431" s="421"/>
      <c r="D431" s="418" t="s">
        <v>11705</v>
      </c>
      <c r="E431" s="4"/>
      <c r="F431" s="419" t="s">
        <v>12514</v>
      </c>
    </row>
    <row r="432" spans="2:6" ht="14.45" customHeight="1">
      <c r="B432" s="425"/>
      <c r="C432" s="421"/>
      <c r="D432" s="418" t="s">
        <v>11706</v>
      </c>
      <c r="E432" s="4"/>
      <c r="F432" s="419" t="s">
        <v>12515</v>
      </c>
    </row>
    <row r="433" spans="2:6" ht="14.45" customHeight="1">
      <c r="B433" s="425"/>
      <c r="C433" s="421"/>
      <c r="D433" s="418" t="s">
        <v>11707</v>
      </c>
      <c r="E433" s="4"/>
      <c r="F433" s="419" t="s">
        <v>12516</v>
      </c>
    </row>
    <row r="434" spans="2:6" ht="14.45" customHeight="1">
      <c r="B434" s="425"/>
      <c r="C434" s="421"/>
      <c r="D434" s="418" t="s">
        <v>11708</v>
      </c>
      <c r="E434" s="4"/>
      <c r="F434" s="419" t="s">
        <v>12518</v>
      </c>
    </row>
    <row r="435" spans="2:6" ht="14.45" customHeight="1">
      <c r="B435" s="425"/>
      <c r="C435" s="421"/>
      <c r="D435" s="418" t="s">
        <v>11709</v>
      </c>
      <c r="E435" s="4"/>
      <c r="F435" s="419" t="s">
        <v>12517</v>
      </c>
    </row>
    <row r="436" spans="2:6" ht="14.45" customHeight="1">
      <c r="B436" s="425"/>
      <c r="C436" s="421"/>
      <c r="D436" s="418" t="s">
        <v>11710</v>
      </c>
      <c r="E436" s="4"/>
      <c r="F436" s="419" t="s">
        <v>12520</v>
      </c>
    </row>
    <row r="437" spans="2:6" ht="14.45" customHeight="1">
      <c r="B437" s="425"/>
      <c r="C437" s="422"/>
      <c r="D437" s="400" t="s">
        <v>11664</v>
      </c>
      <c r="E437" s="5"/>
      <c r="F437" s="401" t="s">
        <v>12519</v>
      </c>
    </row>
    <row r="438" spans="2:6" ht="14.45" customHeight="1">
      <c r="B438" s="425"/>
      <c r="C438" s="420" t="s">
        <v>122</v>
      </c>
      <c r="D438" s="402" t="s">
        <v>596</v>
      </c>
      <c r="E438" s="409"/>
      <c r="F438" s="403" t="s">
        <v>12521</v>
      </c>
    </row>
    <row r="439" spans="2:6" ht="14.45" customHeight="1">
      <c r="B439" s="425"/>
      <c r="C439" s="421"/>
      <c r="D439" s="418" t="s">
        <v>12523</v>
      </c>
      <c r="E439" s="4"/>
      <c r="F439" s="419" t="s">
        <v>12522</v>
      </c>
    </row>
    <row r="440" spans="2:6" ht="14.45" customHeight="1">
      <c r="B440" s="425"/>
      <c r="C440" s="421"/>
      <c r="D440" s="418" t="s">
        <v>12524</v>
      </c>
      <c r="E440" s="4"/>
      <c r="F440" s="419" t="s">
        <v>12531</v>
      </c>
    </row>
    <row r="441" spans="2:6" ht="14.45" customHeight="1">
      <c r="B441" s="425"/>
      <c r="C441" s="421"/>
      <c r="D441" s="418" t="s">
        <v>12525</v>
      </c>
      <c r="E441" s="4"/>
      <c r="F441" s="419" t="s">
        <v>12532</v>
      </c>
    </row>
    <row r="442" spans="2:6" ht="14.45" customHeight="1">
      <c r="B442" s="425"/>
      <c r="C442" s="421"/>
      <c r="D442" s="418" t="s">
        <v>12526</v>
      </c>
      <c r="E442" s="4"/>
      <c r="F442" s="419" t="s">
        <v>12551</v>
      </c>
    </row>
    <row r="443" spans="2:6" ht="14.45" customHeight="1">
      <c r="B443" s="425"/>
      <c r="C443" s="421"/>
      <c r="D443" s="418" t="s">
        <v>12527</v>
      </c>
      <c r="E443" s="4"/>
      <c r="F443" s="419" t="s">
        <v>12552</v>
      </c>
    </row>
    <row r="444" spans="2:6" ht="14.45" customHeight="1">
      <c r="B444" s="425"/>
      <c r="C444" s="421"/>
      <c r="D444" s="418" t="s">
        <v>12528</v>
      </c>
      <c r="E444" s="4"/>
      <c r="F444" s="419" t="s">
        <v>12533</v>
      </c>
    </row>
    <row r="445" spans="2:6" ht="14.45" customHeight="1">
      <c r="B445" s="425"/>
      <c r="C445" s="421"/>
      <c r="D445" s="418" t="s">
        <v>12529</v>
      </c>
      <c r="E445" s="4"/>
      <c r="F445" s="419" t="s">
        <v>12534</v>
      </c>
    </row>
    <row r="446" spans="2:6" ht="14.45" customHeight="1">
      <c r="B446" s="425"/>
      <c r="C446" s="421"/>
      <c r="D446" s="418" t="s">
        <v>12530</v>
      </c>
      <c r="E446" s="4"/>
      <c r="F446" s="419" t="s">
        <v>12535</v>
      </c>
    </row>
    <row r="447" spans="2:6" ht="14.45" customHeight="1">
      <c r="B447" s="425"/>
      <c r="C447" s="421"/>
      <c r="D447" s="418" t="s">
        <v>11711</v>
      </c>
      <c r="E447" s="4"/>
      <c r="F447" s="419" t="s">
        <v>12553</v>
      </c>
    </row>
    <row r="448" spans="2:6" ht="14.45" customHeight="1">
      <c r="B448" s="425"/>
      <c r="C448" s="421"/>
      <c r="D448" s="418" t="s">
        <v>11712</v>
      </c>
      <c r="E448" s="4"/>
      <c r="F448" s="419" t="s">
        <v>12554</v>
      </c>
    </row>
    <row r="449" spans="2:6" ht="14.45" customHeight="1">
      <c r="B449" s="425"/>
      <c r="C449" s="421"/>
      <c r="D449" s="418" t="s">
        <v>11713</v>
      </c>
      <c r="E449" s="4"/>
      <c r="F449" s="419" t="s">
        <v>12555</v>
      </c>
    </row>
    <row r="450" spans="2:6" ht="14.45" customHeight="1" thickBot="1">
      <c r="B450" s="426"/>
      <c r="C450" s="427"/>
      <c r="D450" s="396" t="s">
        <v>11714</v>
      </c>
      <c r="E450" s="411"/>
      <c r="F450" s="397" t="s">
        <v>12556</v>
      </c>
    </row>
  </sheetData>
  <mergeCells count="92"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115:C126"/>
    <mergeCell ref="C145:C148"/>
    <mergeCell ref="C207:C222"/>
    <mergeCell ref="B199:B222"/>
    <mergeCell ref="C169:C174"/>
    <mergeCell ref="C180:C182"/>
    <mergeCell ref="C141:C14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C15:C20"/>
    <mergeCell ref="C21:C37"/>
    <mergeCell ref="B4:B37"/>
    <mergeCell ref="C4:C9"/>
    <mergeCell ref="C10:C14"/>
    <mergeCell ref="C256:C259"/>
    <mergeCell ref="C246:C255"/>
    <mergeCell ref="B297:B312"/>
    <mergeCell ref="B286:B296"/>
    <mergeCell ref="C286:C288"/>
    <mergeCell ref="C290:C296"/>
    <mergeCell ref="C297:C304"/>
    <mergeCell ref="C305:C308"/>
    <mergeCell ref="C309:C312"/>
  </mergeCells>
  <phoneticPr fontId="2" type="noConversion"/>
  <conditionalFormatting sqref="D4:F450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4"/>
  <sheetViews>
    <sheetView showGridLines="0" zoomScaleNormal="100" workbookViewId="0">
      <pane ySplit="3" topLeftCell="A20" activePane="bottomLeft" state="frozen"/>
      <selection pane="bottomLeft" activeCell="G38" sqref="G3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47" t="s">
        <v>11531</v>
      </c>
      <c r="C2" s="727"/>
      <c r="D2" s="724" t="s">
        <v>153</v>
      </c>
      <c r="E2" s="725"/>
      <c r="F2" s="726"/>
      <c r="G2" s="567" t="s">
        <v>737</v>
      </c>
      <c r="H2" s="563"/>
      <c r="I2" s="723"/>
      <c r="J2" s="447" t="s">
        <v>492</v>
      </c>
      <c r="K2" s="539"/>
      <c r="L2" s="539" t="s">
        <v>493</v>
      </c>
      <c r="M2" s="539"/>
      <c r="N2" s="539" t="s">
        <v>494</v>
      </c>
      <c r="O2" s="448"/>
      <c r="P2" s="367" t="s">
        <v>11223</v>
      </c>
    </row>
    <row r="3" spans="2:16" ht="14.45" customHeight="1" thickBot="1">
      <c r="B3" s="51" t="s">
        <v>55</v>
      </c>
      <c r="C3" s="302" t="s">
        <v>56</v>
      </c>
      <c r="D3" s="27" t="s">
        <v>342</v>
      </c>
      <c r="E3" s="15" t="s">
        <v>11542</v>
      </c>
      <c r="F3" s="62" t="s">
        <v>11543</v>
      </c>
      <c r="G3" s="309" t="s">
        <v>738</v>
      </c>
      <c r="H3" s="52" t="s">
        <v>739</v>
      </c>
      <c r="I3" s="61" t="s">
        <v>740</v>
      </c>
      <c r="J3" s="27" t="s">
        <v>495</v>
      </c>
      <c r="K3" s="15" t="s">
        <v>496</v>
      </c>
      <c r="L3" s="15" t="s">
        <v>495</v>
      </c>
      <c r="M3" s="15" t="s">
        <v>496</v>
      </c>
      <c r="N3" s="15" t="s">
        <v>495</v>
      </c>
      <c r="O3" s="62" t="s">
        <v>496</v>
      </c>
      <c r="P3" s="368"/>
    </row>
    <row r="4" spans="2:16" ht="14.45" customHeight="1">
      <c r="B4" s="437" t="s">
        <v>619</v>
      </c>
      <c r="C4" s="303" t="s">
        <v>2</v>
      </c>
      <c r="D4" s="321" t="s">
        <v>140</v>
      </c>
      <c r="E4" s="28" t="s">
        <v>345</v>
      </c>
      <c r="F4" s="322" t="s">
        <v>372</v>
      </c>
      <c r="G4" s="310" t="s">
        <v>660</v>
      </c>
      <c r="H4" s="53" t="s">
        <v>741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38"/>
      <c r="C5" s="304" t="s">
        <v>589</v>
      </c>
      <c r="D5" s="323" t="s">
        <v>343</v>
      </c>
      <c r="E5" s="6" t="s">
        <v>345</v>
      </c>
      <c r="F5" s="324" t="s">
        <v>590</v>
      </c>
      <c r="G5" s="311" t="s">
        <v>661</v>
      </c>
      <c r="H5" s="54" t="s">
        <v>742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38"/>
      <c r="C6" s="304" t="s">
        <v>500</v>
      </c>
      <c r="D6" s="323" t="s">
        <v>343</v>
      </c>
      <c r="E6" s="6" t="s">
        <v>345</v>
      </c>
      <c r="F6" s="324" t="s">
        <v>501</v>
      </c>
      <c r="G6" s="311" t="s">
        <v>662</v>
      </c>
      <c r="H6" s="54" t="s">
        <v>743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39"/>
      <c r="C7" s="305" t="s">
        <v>19</v>
      </c>
      <c r="D7" s="325" t="s">
        <v>343</v>
      </c>
      <c r="E7" s="30" t="s">
        <v>345</v>
      </c>
      <c r="F7" s="326" t="s">
        <v>373</v>
      </c>
      <c r="G7" s="312" t="s">
        <v>663</v>
      </c>
      <c r="H7" s="55" t="s">
        <v>744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37" t="s">
        <v>620</v>
      </c>
      <c r="C8" s="303" t="s">
        <v>20</v>
      </c>
      <c r="D8" s="321" t="s">
        <v>343</v>
      </c>
      <c r="E8" s="28" t="s">
        <v>502</v>
      </c>
      <c r="F8" s="322" t="s">
        <v>374</v>
      </c>
      <c r="G8" s="310" t="s">
        <v>664</v>
      </c>
      <c r="H8" s="53" t="s">
        <v>745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38"/>
      <c r="C9" s="304" t="s">
        <v>21</v>
      </c>
      <c r="D9" s="323" t="s">
        <v>343</v>
      </c>
      <c r="E9" s="6" t="s">
        <v>502</v>
      </c>
      <c r="F9" s="324" t="s">
        <v>375</v>
      </c>
      <c r="G9" s="311" t="s">
        <v>665</v>
      </c>
      <c r="H9" s="54" t="s">
        <v>746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39"/>
      <c r="C10" s="305" t="s">
        <v>23</v>
      </c>
      <c r="D10" s="325" t="s">
        <v>343</v>
      </c>
      <c r="E10" s="30" t="s">
        <v>503</v>
      </c>
      <c r="F10" s="326" t="s">
        <v>376</v>
      </c>
      <c r="G10" s="312" t="s">
        <v>666</v>
      </c>
      <c r="H10" s="55" t="s">
        <v>747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37" t="s">
        <v>621</v>
      </c>
      <c r="C11" s="303" t="s">
        <v>24</v>
      </c>
      <c r="D11" s="321" t="s">
        <v>343</v>
      </c>
      <c r="E11" s="28" t="s">
        <v>346</v>
      </c>
      <c r="F11" s="322" t="s">
        <v>377</v>
      </c>
      <c r="G11" s="310" t="s">
        <v>667</v>
      </c>
      <c r="H11" s="53" t="s">
        <v>748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38"/>
      <c r="C12" s="304" t="s">
        <v>25</v>
      </c>
      <c r="D12" s="323" t="s">
        <v>343</v>
      </c>
      <c r="E12" s="6" t="s">
        <v>346</v>
      </c>
      <c r="F12" s="324" t="s">
        <v>378</v>
      </c>
      <c r="G12" s="311" t="s">
        <v>668</v>
      </c>
      <c r="H12" s="54" t="s">
        <v>749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38"/>
      <c r="C13" s="304" t="s">
        <v>26</v>
      </c>
      <c r="D13" s="323" t="s">
        <v>343</v>
      </c>
      <c r="E13" s="6" t="s">
        <v>346</v>
      </c>
      <c r="F13" s="324" t="s">
        <v>379</v>
      </c>
      <c r="G13" s="311" t="s">
        <v>669</v>
      </c>
      <c r="H13" s="54" t="s">
        <v>750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38"/>
      <c r="C14" s="304" t="s">
        <v>68</v>
      </c>
      <c r="D14" s="323" t="s">
        <v>343</v>
      </c>
      <c r="E14" s="6" t="s">
        <v>346</v>
      </c>
      <c r="F14" s="324" t="s">
        <v>380</v>
      </c>
      <c r="G14" s="311" t="s">
        <v>670</v>
      </c>
      <c r="H14" s="54" t="s">
        <v>751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38"/>
      <c r="C15" s="304" t="s">
        <v>69</v>
      </c>
      <c r="D15" s="323" t="s">
        <v>343</v>
      </c>
      <c r="E15" s="6" t="s">
        <v>346</v>
      </c>
      <c r="F15" s="324" t="s">
        <v>381</v>
      </c>
      <c r="G15" s="311" t="s">
        <v>671</v>
      </c>
      <c r="H15" s="54" t="s">
        <v>752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39"/>
      <c r="C16" s="305" t="s">
        <v>70</v>
      </c>
      <c r="D16" s="325" t="s">
        <v>343</v>
      </c>
      <c r="E16" s="30" t="s">
        <v>346</v>
      </c>
      <c r="F16" s="326" t="s">
        <v>382</v>
      </c>
      <c r="G16" s="312" t="s">
        <v>672</v>
      </c>
      <c r="H16" s="55" t="s">
        <v>753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24" t="s">
        <v>622</v>
      </c>
      <c r="C17" s="303" t="s">
        <v>11551</v>
      </c>
      <c r="D17" s="321" t="s">
        <v>343</v>
      </c>
      <c r="E17" s="28" t="s">
        <v>348</v>
      </c>
      <c r="F17" s="322" t="s">
        <v>11549</v>
      </c>
      <c r="G17" s="310" t="s">
        <v>11550</v>
      </c>
      <c r="H17" s="53" t="s">
        <v>754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3"/>
      <c r="C18" s="304" t="s">
        <v>71</v>
      </c>
      <c r="D18" s="323" t="s">
        <v>343</v>
      </c>
      <c r="E18" s="6" t="s">
        <v>347</v>
      </c>
      <c r="F18" s="324" t="s">
        <v>384</v>
      </c>
      <c r="G18" s="311" t="s">
        <v>673</v>
      </c>
      <c r="H18" s="54" t="s">
        <v>755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3"/>
      <c r="C19" s="304" t="s">
        <v>72</v>
      </c>
      <c r="D19" s="323" t="s">
        <v>343</v>
      </c>
      <c r="E19" s="6" t="s">
        <v>347</v>
      </c>
      <c r="F19" s="324" t="s">
        <v>385</v>
      </c>
      <c r="G19" s="311" t="s">
        <v>674</v>
      </c>
      <c r="H19" s="54" t="s">
        <v>756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3"/>
      <c r="C20" s="720" t="s">
        <v>73</v>
      </c>
      <c r="D20" s="327" t="s">
        <v>343</v>
      </c>
      <c r="E20" s="8" t="s">
        <v>347</v>
      </c>
      <c r="F20" s="328" t="s">
        <v>476</v>
      </c>
      <c r="G20" s="313" t="s">
        <v>675</v>
      </c>
      <c r="H20" s="56" t="s">
        <v>757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4"/>
      <c r="C21" s="721"/>
      <c r="D21" s="329" t="s">
        <v>141</v>
      </c>
      <c r="E21" s="25" t="s">
        <v>154</v>
      </c>
      <c r="F21" s="24" t="s">
        <v>151</v>
      </c>
      <c r="G21" s="314" t="s">
        <v>819</v>
      </c>
      <c r="H21" s="57" t="s">
        <v>917</v>
      </c>
      <c r="I21" s="38">
        <v>2269</v>
      </c>
      <c r="J21" s="46">
        <v>46078</v>
      </c>
      <c r="K21" s="26">
        <v>46078</v>
      </c>
      <c r="L21" s="26"/>
      <c r="M21" s="26"/>
      <c r="N21" s="26"/>
      <c r="O21" s="67"/>
      <c r="P21" s="388"/>
    </row>
    <row r="22" spans="2:16" ht="14.45" customHeight="1">
      <c r="B22" s="437" t="s">
        <v>623</v>
      </c>
      <c r="C22" s="303" t="s">
        <v>74</v>
      </c>
      <c r="D22" s="321" t="s">
        <v>343</v>
      </c>
      <c r="E22" s="28" t="s">
        <v>350</v>
      </c>
      <c r="F22" s="322" t="s">
        <v>386</v>
      </c>
      <c r="G22" s="310" t="s">
        <v>676</v>
      </c>
      <c r="H22" s="53" t="s">
        <v>758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39"/>
      <c r="C23" s="305" t="s">
        <v>75</v>
      </c>
      <c r="D23" s="325" t="s">
        <v>343</v>
      </c>
      <c r="E23" s="30" t="s">
        <v>349</v>
      </c>
      <c r="F23" s="326" t="s">
        <v>387</v>
      </c>
      <c r="G23" s="312" t="s">
        <v>677</v>
      </c>
      <c r="H23" s="55" t="s">
        <v>759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37" t="s">
        <v>624</v>
      </c>
      <c r="C24" s="303" t="s">
        <v>76</v>
      </c>
      <c r="D24" s="321" t="s">
        <v>343</v>
      </c>
      <c r="E24" s="28" t="s">
        <v>42</v>
      </c>
      <c r="F24" s="322" t="s">
        <v>388</v>
      </c>
      <c r="G24" s="310" t="s">
        <v>678</v>
      </c>
      <c r="H24" s="53" t="s">
        <v>760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38"/>
      <c r="C25" s="304" t="s">
        <v>525</v>
      </c>
      <c r="D25" s="323" t="s">
        <v>343</v>
      </c>
      <c r="E25" s="6" t="s">
        <v>351</v>
      </c>
      <c r="F25" s="324" t="s">
        <v>527</v>
      </c>
      <c r="G25" s="311" t="s">
        <v>679</v>
      </c>
      <c r="H25" s="54" t="s">
        <v>761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38"/>
      <c r="C26" s="304" t="s">
        <v>591</v>
      </c>
      <c r="D26" s="323" t="s">
        <v>343</v>
      </c>
      <c r="E26" s="6" t="s">
        <v>351</v>
      </c>
      <c r="F26" s="324" t="s">
        <v>592</v>
      </c>
      <c r="G26" s="311" t="s">
        <v>680</v>
      </c>
      <c r="H26" s="54" t="s">
        <v>762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39"/>
      <c r="C27" s="305" t="s">
        <v>526</v>
      </c>
      <c r="D27" s="325" t="s">
        <v>343</v>
      </c>
      <c r="E27" s="30" t="s">
        <v>351</v>
      </c>
      <c r="F27" s="326" t="s">
        <v>528</v>
      </c>
      <c r="G27" s="312" t="s">
        <v>681</v>
      </c>
      <c r="H27" s="55" t="s">
        <v>763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37" t="s">
        <v>625</v>
      </c>
      <c r="C28" s="303" t="s">
        <v>77</v>
      </c>
      <c r="D28" s="321" t="s">
        <v>343</v>
      </c>
      <c r="E28" s="28" t="s">
        <v>353</v>
      </c>
      <c r="F28" s="322" t="s">
        <v>389</v>
      </c>
      <c r="G28" s="310" t="s">
        <v>682</v>
      </c>
      <c r="H28" s="53" t="s">
        <v>764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38"/>
      <c r="C29" s="304" t="s">
        <v>78</v>
      </c>
      <c r="D29" s="323" t="s">
        <v>343</v>
      </c>
      <c r="E29" s="6" t="s">
        <v>352</v>
      </c>
      <c r="F29" s="324" t="s">
        <v>390</v>
      </c>
      <c r="G29" s="311" t="s">
        <v>683</v>
      </c>
      <c r="H29" s="54" t="s">
        <v>765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38"/>
      <c r="C30" s="304" t="s">
        <v>540</v>
      </c>
      <c r="D30" s="323" t="s">
        <v>343</v>
      </c>
      <c r="E30" s="6" t="s">
        <v>352</v>
      </c>
      <c r="F30" s="324" t="s">
        <v>391</v>
      </c>
      <c r="G30" s="311" t="s">
        <v>684</v>
      </c>
      <c r="H30" s="54" t="s">
        <v>766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38"/>
      <c r="C31" s="306" t="s">
        <v>541</v>
      </c>
      <c r="D31" s="330" t="s">
        <v>343</v>
      </c>
      <c r="E31" s="6" t="s">
        <v>352</v>
      </c>
      <c r="F31" s="324" t="s">
        <v>392</v>
      </c>
      <c r="G31" s="311" t="s">
        <v>685</v>
      </c>
      <c r="H31" s="54" t="s">
        <v>767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38"/>
      <c r="C32" s="304" t="s">
        <v>542</v>
      </c>
      <c r="D32" s="323" t="s">
        <v>343</v>
      </c>
      <c r="E32" s="6" t="s">
        <v>539</v>
      </c>
      <c r="F32" s="324" t="s">
        <v>393</v>
      </c>
      <c r="G32" s="311" t="s">
        <v>686</v>
      </c>
      <c r="H32" s="54" t="s">
        <v>768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38"/>
      <c r="C33" s="306" t="s">
        <v>543</v>
      </c>
      <c r="D33" s="330" t="s">
        <v>343</v>
      </c>
      <c r="E33" s="6" t="s">
        <v>539</v>
      </c>
      <c r="F33" s="324" t="s">
        <v>538</v>
      </c>
      <c r="G33" s="311" t="s">
        <v>687</v>
      </c>
      <c r="H33" s="54" t="s">
        <v>769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38"/>
      <c r="C34" s="306" t="s">
        <v>79</v>
      </c>
      <c r="D34" s="330" t="s">
        <v>343</v>
      </c>
      <c r="E34" s="6" t="s">
        <v>352</v>
      </c>
      <c r="F34" s="324" t="s">
        <v>394</v>
      </c>
      <c r="G34" s="311" t="s">
        <v>688</v>
      </c>
      <c r="H34" s="54" t="s">
        <v>770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38"/>
      <c r="C35" s="306" t="s">
        <v>80</v>
      </c>
      <c r="D35" s="330" t="s">
        <v>343</v>
      </c>
      <c r="E35" s="6" t="s">
        <v>352</v>
      </c>
      <c r="F35" s="324" t="s">
        <v>395</v>
      </c>
      <c r="G35" s="311" t="s">
        <v>689</v>
      </c>
      <c r="H35" s="54" t="s">
        <v>771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39"/>
      <c r="C36" s="305" t="s">
        <v>81</v>
      </c>
      <c r="D36" s="325" t="s">
        <v>343</v>
      </c>
      <c r="E36" s="30" t="s">
        <v>352</v>
      </c>
      <c r="F36" s="326" t="s">
        <v>396</v>
      </c>
      <c r="G36" s="312" t="s">
        <v>690</v>
      </c>
      <c r="H36" s="55" t="s">
        <v>772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37" t="s">
        <v>626</v>
      </c>
      <c r="C37" s="303" t="s">
        <v>82</v>
      </c>
      <c r="D37" s="321" t="s">
        <v>343</v>
      </c>
      <c r="E37" s="28" t="s">
        <v>128</v>
      </c>
      <c r="F37" s="322" t="s">
        <v>397</v>
      </c>
      <c r="G37" s="310" t="s">
        <v>691</v>
      </c>
      <c r="H37" s="53" t="s">
        <v>773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722"/>
      <c r="C38" s="307" t="s">
        <v>83</v>
      </c>
      <c r="D38" s="331" t="s">
        <v>343</v>
      </c>
      <c r="E38" s="290" t="s">
        <v>128</v>
      </c>
      <c r="F38" s="332" t="s">
        <v>398</v>
      </c>
      <c r="G38" s="315" t="s">
        <v>692</v>
      </c>
      <c r="H38" s="291" t="s">
        <v>774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25" t="s">
        <v>453</v>
      </c>
      <c r="C39" s="308" t="s">
        <v>585</v>
      </c>
      <c r="D39" s="333" t="s">
        <v>343</v>
      </c>
      <c r="E39" s="284" t="s">
        <v>354</v>
      </c>
      <c r="F39" s="334" t="s">
        <v>586</v>
      </c>
      <c r="G39" s="316" t="s">
        <v>693</v>
      </c>
      <c r="H39" s="285" t="s">
        <v>775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3"/>
      <c r="C40" s="712" t="s">
        <v>6</v>
      </c>
      <c r="D40" s="327" t="s">
        <v>343</v>
      </c>
      <c r="E40" s="8" t="s">
        <v>354</v>
      </c>
      <c r="F40" s="328" t="s">
        <v>588</v>
      </c>
      <c r="G40" s="313" t="s">
        <v>694</v>
      </c>
      <c r="H40" s="56" t="s">
        <v>776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3"/>
      <c r="C41" s="713"/>
      <c r="D41" s="335" t="s">
        <v>141</v>
      </c>
      <c r="E41" s="12" t="s">
        <v>175</v>
      </c>
      <c r="F41" s="17" t="s">
        <v>155</v>
      </c>
      <c r="G41" s="317" t="s">
        <v>881</v>
      </c>
      <c r="H41" s="58" t="s">
        <v>920</v>
      </c>
      <c r="I41" s="39">
        <v>2880</v>
      </c>
      <c r="J41" s="47">
        <v>46085</v>
      </c>
      <c r="K41" s="13"/>
      <c r="L41" s="13"/>
      <c r="M41" s="13"/>
      <c r="N41" s="13"/>
      <c r="O41" s="68"/>
      <c r="P41" s="389"/>
    </row>
    <row r="42" spans="2:16" ht="14.45" customHeight="1">
      <c r="B42" s="433"/>
      <c r="C42" s="716"/>
      <c r="D42" s="336" t="s">
        <v>344</v>
      </c>
      <c r="E42" s="10" t="s">
        <v>176</v>
      </c>
      <c r="F42" s="19" t="s">
        <v>156</v>
      </c>
      <c r="G42" s="318" t="s">
        <v>882</v>
      </c>
      <c r="H42" s="59" t="s">
        <v>921</v>
      </c>
      <c r="I42" s="40">
        <v>2212</v>
      </c>
      <c r="J42" s="48">
        <v>46085</v>
      </c>
      <c r="K42" s="11"/>
      <c r="L42" s="11"/>
      <c r="M42" s="11"/>
      <c r="N42" s="11"/>
      <c r="O42" s="69"/>
      <c r="P42" s="390"/>
    </row>
    <row r="43" spans="2:16" ht="14.45" customHeight="1">
      <c r="B43" s="433"/>
      <c r="C43" s="712" t="s">
        <v>85</v>
      </c>
      <c r="D43" s="327" t="s">
        <v>343</v>
      </c>
      <c r="E43" s="8" t="s">
        <v>354</v>
      </c>
      <c r="F43" s="328" t="s">
        <v>399</v>
      </c>
      <c r="G43" s="313" t="s">
        <v>695</v>
      </c>
      <c r="H43" s="56" t="s">
        <v>777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4"/>
      <c r="C44" s="714"/>
      <c r="D44" s="329" t="s">
        <v>344</v>
      </c>
      <c r="E44" s="25" t="s">
        <v>197</v>
      </c>
      <c r="F44" s="24" t="s">
        <v>477</v>
      </c>
      <c r="G44" s="314" t="s">
        <v>820</v>
      </c>
      <c r="H44" s="57" t="s">
        <v>922</v>
      </c>
      <c r="I44" s="38">
        <v>2908</v>
      </c>
      <c r="J44" s="46">
        <v>46085</v>
      </c>
      <c r="K44" s="26"/>
      <c r="L44" s="26"/>
      <c r="M44" s="26"/>
      <c r="N44" s="26"/>
      <c r="O44" s="67"/>
      <c r="P44" s="388"/>
    </row>
    <row r="45" spans="2:16" ht="14.45" customHeight="1">
      <c r="B45" s="424" t="s">
        <v>454</v>
      </c>
      <c r="C45" s="715" t="s">
        <v>7</v>
      </c>
      <c r="D45" s="337" t="s">
        <v>343</v>
      </c>
      <c r="E45" s="32" t="s">
        <v>142</v>
      </c>
      <c r="F45" s="338" t="s">
        <v>400</v>
      </c>
      <c r="G45" s="319" t="s">
        <v>696</v>
      </c>
      <c r="H45" s="60" t="s">
        <v>778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3"/>
      <c r="C46" s="713"/>
      <c r="D46" s="335" t="s">
        <v>344</v>
      </c>
      <c r="E46" s="12" t="s">
        <v>177</v>
      </c>
      <c r="F46" s="17" t="s">
        <v>157</v>
      </c>
      <c r="G46" s="317" t="s">
        <v>883</v>
      </c>
      <c r="H46" s="58" t="s">
        <v>923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customHeight="1">
      <c r="B47" s="433"/>
      <c r="C47" s="716"/>
      <c r="D47" s="336" t="s">
        <v>344</v>
      </c>
      <c r="E47" s="10" t="s">
        <v>178</v>
      </c>
      <c r="F47" s="19" t="s">
        <v>158</v>
      </c>
      <c r="G47" s="318" t="s">
        <v>884</v>
      </c>
      <c r="H47" s="59" t="s">
        <v>924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customHeight="1">
      <c r="B48" s="433"/>
      <c r="C48" s="712" t="s">
        <v>87</v>
      </c>
      <c r="D48" s="327" t="s">
        <v>343</v>
      </c>
      <c r="E48" s="8" t="s">
        <v>142</v>
      </c>
      <c r="F48" s="328" t="s">
        <v>401</v>
      </c>
      <c r="G48" s="313" t="s">
        <v>697</v>
      </c>
      <c r="H48" s="56" t="s">
        <v>779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3"/>
      <c r="C49" s="713"/>
      <c r="D49" s="335" t="s">
        <v>344</v>
      </c>
      <c r="E49" s="12" t="s">
        <v>491</v>
      </c>
      <c r="F49" s="17" t="s">
        <v>490</v>
      </c>
      <c r="G49" s="317" t="s">
        <v>821</v>
      </c>
      <c r="H49" s="58" t="s">
        <v>925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3"/>
      <c r="C50" s="713"/>
      <c r="D50" s="335" t="s">
        <v>344</v>
      </c>
      <c r="E50" s="12" t="s">
        <v>197</v>
      </c>
      <c r="F50" s="17" t="s">
        <v>480</v>
      </c>
      <c r="G50" s="317" t="s">
        <v>820</v>
      </c>
      <c r="H50" s="58" t="s">
        <v>926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3"/>
      <c r="C51" s="713"/>
      <c r="D51" s="335" t="s">
        <v>344</v>
      </c>
      <c r="E51" s="12" t="s">
        <v>198</v>
      </c>
      <c r="F51" s="17" t="s">
        <v>199</v>
      </c>
      <c r="G51" s="317" t="s">
        <v>822</v>
      </c>
      <c r="H51" s="58" t="s">
        <v>927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3"/>
      <c r="C52" s="713"/>
      <c r="D52" s="335" t="s">
        <v>344</v>
      </c>
      <c r="E52" s="12" t="s">
        <v>200</v>
      </c>
      <c r="F52" s="17" t="s">
        <v>201</v>
      </c>
      <c r="G52" s="317" t="s">
        <v>823</v>
      </c>
      <c r="H52" s="58" t="s">
        <v>928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3"/>
      <c r="C53" s="713"/>
      <c r="D53" s="335" t="s">
        <v>344</v>
      </c>
      <c r="E53" s="12" t="s">
        <v>202</v>
      </c>
      <c r="F53" s="17" t="s">
        <v>203</v>
      </c>
      <c r="G53" s="317" t="s">
        <v>824</v>
      </c>
      <c r="H53" s="58" t="s">
        <v>929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3"/>
      <c r="C54" s="713"/>
      <c r="D54" s="335" t="s">
        <v>344</v>
      </c>
      <c r="E54" s="12" t="s">
        <v>482</v>
      </c>
      <c r="F54" s="17" t="s">
        <v>481</v>
      </c>
      <c r="G54" s="317" t="s">
        <v>825</v>
      </c>
      <c r="H54" s="58" t="s">
        <v>930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3"/>
      <c r="C55" s="716"/>
      <c r="D55" s="336" t="s">
        <v>344</v>
      </c>
      <c r="E55" s="10" t="s">
        <v>204</v>
      </c>
      <c r="F55" s="19" t="s">
        <v>478</v>
      </c>
      <c r="G55" s="318" t="s">
        <v>826</v>
      </c>
      <c r="H55" s="59" t="s">
        <v>931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3"/>
      <c r="C56" s="712" t="s">
        <v>88</v>
      </c>
      <c r="D56" s="327" t="s">
        <v>343</v>
      </c>
      <c r="E56" s="8" t="s">
        <v>142</v>
      </c>
      <c r="F56" s="328" t="s">
        <v>402</v>
      </c>
      <c r="G56" s="313" t="s">
        <v>698</v>
      </c>
      <c r="H56" s="56" t="s">
        <v>780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3"/>
      <c r="C57" s="713"/>
      <c r="D57" s="335" t="s">
        <v>344</v>
      </c>
      <c r="E57" s="12" t="s">
        <v>205</v>
      </c>
      <c r="F57" s="17" t="s">
        <v>206</v>
      </c>
      <c r="G57" s="317" t="s">
        <v>827</v>
      </c>
      <c r="H57" s="58" t="s">
        <v>932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3"/>
      <c r="C58" s="713"/>
      <c r="D58" s="335" t="s">
        <v>344</v>
      </c>
      <c r="E58" s="12" t="s">
        <v>488</v>
      </c>
      <c r="F58" s="17" t="s">
        <v>487</v>
      </c>
      <c r="G58" s="317" t="s">
        <v>828</v>
      </c>
      <c r="H58" s="58" t="s">
        <v>933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3"/>
      <c r="C59" s="713"/>
      <c r="D59" s="335" t="s">
        <v>344</v>
      </c>
      <c r="E59" s="12" t="s">
        <v>207</v>
      </c>
      <c r="F59" s="17" t="s">
        <v>208</v>
      </c>
      <c r="G59" s="317" t="s">
        <v>829</v>
      </c>
      <c r="H59" s="58" t="s">
        <v>934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3"/>
      <c r="C60" s="713"/>
      <c r="D60" s="335" t="s">
        <v>344</v>
      </c>
      <c r="E60" s="12" t="s">
        <v>486</v>
      </c>
      <c r="F60" s="17" t="s">
        <v>485</v>
      </c>
      <c r="G60" s="317" t="s">
        <v>830</v>
      </c>
      <c r="H60" s="58" t="s">
        <v>935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3"/>
      <c r="C61" s="713"/>
      <c r="D61" s="335" t="s">
        <v>344</v>
      </c>
      <c r="E61" s="12" t="s">
        <v>209</v>
      </c>
      <c r="F61" s="17" t="s">
        <v>210</v>
      </c>
      <c r="G61" s="317" t="s">
        <v>831</v>
      </c>
      <c r="H61" s="58" t="s">
        <v>936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3"/>
      <c r="C62" s="713"/>
      <c r="D62" s="335" t="s">
        <v>344</v>
      </c>
      <c r="E62" s="12" t="s">
        <v>211</v>
      </c>
      <c r="F62" s="17" t="s">
        <v>212</v>
      </c>
      <c r="G62" s="317" t="s">
        <v>832</v>
      </c>
      <c r="H62" s="58" t="s">
        <v>937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3"/>
      <c r="C63" s="713"/>
      <c r="D63" s="335" t="s">
        <v>344</v>
      </c>
      <c r="E63" s="12" t="s">
        <v>213</v>
      </c>
      <c r="F63" s="17" t="s">
        <v>214</v>
      </c>
      <c r="G63" s="317" t="s">
        <v>833</v>
      </c>
      <c r="H63" s="58" t="s">
        <v>938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3"/>
      <c r="C64" s="713"/>
      <c r="D64" s="335" t="s">
        <v>344</v>
      </c>
      <c r="E64" s="12" t="s">
        <v>215</v>
      </c>
      <c r="F64" s="17" t="s">
        <v>216</v>
      </c>
      <c r="G64" s="317" t="s">
        <v>834</v>
      </c>
      <c r="H64" s="58" t="s">
        <v>939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4"/>
      <c r="C65" s="714"/>
      <c r="D65" s="329" t="s">
        <v>344</v>
      </c>
      <c r="E65" s="25" t="s">
        <v>217</v>
      </c>
      <c r="F65" s="24" t="s">
        <v>218</v>
      </c>
      <c r="G65" s="314" t="s">
        <v>835</v>
      </c>
      <c r="H65" s="57" t="s">
        <v>940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24" t="s">
        <v>455</v>
      </c>
      <c r="C66" s="715" t="s">
        <v>89</v>
      </c>
      <c r="D66" s="337" t="s">
        <v>343</v>
      </c>
      <c r="E66" s="32" t="s">
        <v>355</v>
      </c>
      <c r="F66" s="338" t="s">
        <v>658</v>
      </c>
      <c r="G66" s="319" t="s">
        <v>699</v>
      </c>
      <c r="H66" s="60" t="s">
        <v>781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25"/>
      <c r="C67" s="713"/>
      <c r="D67" s="335" t="s">
        <v>344</v>
      </c>
      <c r="E67" s="12" t="s">
        <v>219</v>
      </c>
      <c r="F67" s="17" t="s">
        <v>220</v>
      </c>
      <c r="G67" s="317" t="s">
        <v>836</v>
      </c>
      <c r="H67" s="58" t="s">
        <v>941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25"/>
      <c r="C68" s="713"/>
      <c r="D68" s="335" t="s">
        <v>344</v>
      </c>
      <c r="E68" s="12" t="s">
        <v>221</v>
      </c>
      <c r="F68" s="17" t="s">
        <v>222</v>
      </c>
      <c r="G68" s="317" t="s">
        <v>837</v>
      </c>
      <c r="H68" s="58" t="s">
        <v>942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25"/>
      <c r="C69" s="713"/>
      <c r="D69" s="335" t="s">
        <v>344</v>
      </c>
      <c r="E69" s="12" t="s">
        <v>223</v>
      </c>
      <c r="F69" s="17" t="s">
        <v>224</v>
      </c>
      <c r="G69" s="317" t="s">
        <v>838</v>
      </c>
      <c r="H69" s="58" t="s">
        <v>943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25"/>
      <c r="C70" s="713"/>
      <c r="D70" s="335" t="s">
        <v>344</v>
      </c>
      <c r="E70" s="12" t="s">
        <v>225</v>
      </c>
      <c r="F70" s="17" t="s">
        <v>226</v>
      </c>
      <c r="G70" s="317" t="s">
        <v>839</v>
      </c>
      <c r="H70" s="58" t="s">
        <v>944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25"/>
      <c r="C71" s="716"/>
      <c r="D71" s="336" t="s">
        <v>344</v>
      </c>
      <c r="E71" s="10" t="s">
        <v>204</v>
      </c>
      <c r="F71" s="19" t="s">
        <v>478</v>
      </c>
      <c r="G71" s="318" t="s">
        <v>826</v>
      </c>
      <c r="H71" s="59" t="s">
        <v>931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25"/>
      <c r="C72" s="712" t="s">
        <v>90</v>
      </c>
      <c r="D72" s="327" t="s">
        <v>343</v>
      </c>
      <c r="E72" s="8" t="s">
        <v>355</v>
      </c>
      <c r="F72" s="328" t="s">
        <v>403</v>
      </c>
      <c r="G72" s="313" t="s">
        <v>700</v>
      </c>
      <c r="H72" s="56" t="s">
        <v>782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25"/>
      <c r="C73" s="713"/>
      <c r="D73" s="335" t="s">
        <v>344</v>
      </c>
      <c r="E73" s="12" t="s">
        <v>227</v>
      </c>
      <c r="F73" s="17" t="s">
        <v>228</v>
      </c>
      <c r="G73" s="317" t="s">
        <v>840</v>
      </c>
      <c r="H73" s="58" t="s">
        <v>945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25"/>
      <c r="C74" s="713"/>
      <c r="D74" s="335" t="s">
        <v>344</v>
      </c>
      <c r="E74" s="12" t="s">
        <v>205</v>
      </c>
      <c r="F74" s="17" t="s">
        <v>206</v>
      </c>
      <c r="G74" s="317" t="s">
        <v>827</v>
      </c>
      <c r="H74" s="58" t="s">
        <v>932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25"/>
      <c r="C75" s="713"/>
      <c r="D75" s="335" t="s">
        <v>344</v>
      </c>
      <c r="E75" s="12" t="s">
        <v>486</v>
      </c>
      <c r="F75" s="17" t="s">
        <v>485</v>
      </c>
      <c r="G75" s="317" t="s">
        <v>830</v>
      </c>
      <c r="H75" s="58" t="s">
        <v>935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25"/>
      <c r="C76" s="713"/>
      <c r="D76" s="335" t="s">
        <v>344</v>
      </c>
      <c r="E76" s="12" t="s">
        <v>209</v>
      </c>
      <c r="F76" s="17" t="s">
        <v>210</v>
      </c>
      <c r="G76" s="317" t="s">
        <v>831</v>
      </c>
      <c r="H76" s="58" t="s">
        <v>936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25"/>
      <c r="C77" s="716"/>
      <c r="D77" s="336" t="s">
        <v>344</v>
      </c>
      <c r="E77" s="10" t="s">
        <v>204</v>
      </c>
      <c r="F77" s="19" t="s">
        <v>478</v>
      </c>
      <c r="G77" s="318" t="s">
        <v>826</v>
      </c>
      <c r="H77" s="59" t="s">
        <v>931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25"/>
      <c r="C78" s="712" t="s">
        <v>91</v>
      </c>
      <c r="D78" s="327" t="s">
        <v>343</v>
      </c>
      <c r="E78" s="8" t="s">
        <v>355</v>
      </c>
      <c r="F78" s="328" t="s">
        <v>404</v>
      </c>
      <c r="G78" s="313" t="s">
        <v>701</v>
      </c>
      <c r="H78" s="56" t="s">
        <v>783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25"/>
      <c r="C79" s="713"/>
      <c r="D79" s="335" t="s">
        <v>344</v>
      </c>
      <c r="E79" s="12" t="s">
        <v>229</v>
      </c>
      <c r="F79" s="17" t="s">
        <v>230</v>
      </c>
      <c r="G79" s="317" t="s">
        <v>841</v>
      </c>
      <c r="H79" s="58" t="s">
        <v>946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25"/>
      <c r="C80" s="713"/>
      <c r="D80" s="335" t="s">
        <v>344</v>
      </c>
      <c r="E80" s="12" t="s">
        <v>231</v>
      </c>
      <c r="F80" s="17" t="s">
        <v>232</v>
      </c>
      <c r="G80" s="317" t="s">
        <v>842</v>
      </c>
      <c r="H80" s="58" t="s">
        <v>947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25"/>
      <c r="C81" s="713"/>
      <c r="D81" s="335" t="s">
        <v>344</v>
      </c>
      <c r="E81" s="12" t="s">
        <v>233</v>
      </c>
      <c r="F81" s="17" t="s">
        <v>234</v>
      </c>
      <c r="G81" s="317" t="s">
        <v>843</v>
      </c>
      <c r="H81" s="58" t="s">
        <v>948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25"/>
      <c r="C82" s="716"/>
      <c r="D82" s="336" t="s">
        <v>344</v>
      </c>
      <c r="E82" s="10" t="s">
        <v>204</v>
      </c>
      <c r="F82" s="19" t="s">
        <v>478</v>
      </c>
      <c r="G82" s="318" t="s">
        <v>826</v>
      </c>
      <c r="H82" s="59" t="s">
        <v>931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25"/>
      <c r="C83" s="720" t="s">
        <v>92</v>
      </c>
      <c r="D83" s="327" t="s">
        <v>343</v>
      </c>
      <c r="E83" s="8" t="s">
        <v>355</v>
      </c>
      <c r="F83" s="328" t="s">
        <v>653</v>
      </c>
      <c r="G83" s="313" t="s">
        <v>702</v>
      </c>
      <c r="H83" s="56" t="s">
        <v>784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25"/>
      <c r="C84" s="718"/>
      <c r="D84" s="335" t="s">
        <v>344</v>
      </c>
      <c r="E84" s="12" t="s">
        <v>235</v>
      </c>
      <c r="F84" s="17" t="s">
        <v>236</v>
      </c>
      <c r="G84" s="317" t="s">
        <v>844</v>
      </c>
      <c r="H84" s="58" t="s">
        <v>949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25"/>
      <c r="C85" s="718"/>
      <c r="D85" s="335" t="s">
        <v>344</v>
      </c>
      <c r="E85" s="12" t="s">
        <v>649</v>
      </c>
      <c r="F85" s="17" t="s">
        <v>651</v>
      </c>
      <c r="G85" s="317" t="s">
        <v>885</v>
      </c>
      <c r="H85" s="58" t="s">
        <v>950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26"/>
      <c r="C86" s="721"/>
      <c r="D86" s="329" t="s">
        <v>344</v>
      </c>
      <c r="E86" s="25" t="s">
        <v>650</v>
      </c>
      <c r="F86" s="24" t="s">
        <v>652</v>
      </c>
      <c r="G86" s="314" t="s">
        <v>886</v>
      </c>
      <c r="H86" s="57" t="s">
        <v>951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24" t="s">
        <v>456</v>
      </c>
      <c r="C87" s="715" t="s">
        <v>93</v>
      </c>
      <c r="D87" s="337" t="s">
        <v>343</v>
      </c>
      <c r="E87" s="32" t="s">
        <v>356</v>
      </c>
      <c r="F87" s="338" t="s">
        <v>239</v>
      </c>
      <c r="G87" s="319" t="s">
        <v>703</v>
      </c>
      <c r="H87" s="60" t="s">
        <v>785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3"/>
      <c r="C88" s="713"/>
      <c r="D88" s="335" t="s">
        <v>344</v>
      </c>
      <c r="E88" s="12" t="s">
        <v>237</v>
      </c>
      <c r="F88" s="17" t="s">
        <v>238</v>
      </c>
      <c r="G88" s="317" t="s">
        <v>845</v>
      </c>
      <c r="H88" s="58" t="s">
        <v>952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3"/>
      <c r="C89" s="713"/>
      <c r="D89" s="335" t="s">
        <v>344</v>
      </c>
      <c r="E89" s="12" t="s">
        <v>204</v>
      </c>
      <c r="F89" s="17" t="s">
        <v>478</v>
      </c>
      <c r="G89" s="317" t="s">
        <v>826</v>
      </c>
      <c r="H89" s="58" t="s">
        <v>931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3"/>
      <c r="C90" s="716"/>
      <c r="D90" s="336" t="s">
        <v>344</v>
      </c>
      <c r="E90" s="10" t="s">
        <v>240</v>
      </c>
      <c r="F90" s="19" t="s">
        <v>241</v>
      </c>
      <c r="G90" s="318" t="s">
        <v>846</v>
      </c>
      <c r="H90" s="59" t="s">
        <v>953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3"/>
      <c r="C91" s="712" t="s">
        <v>94</v>
      </c>
      <c r="D91" s="327" t="s">
        <v>343</v>
      </c>
      <c r="E91" s="8" t="s">
        <v>356</v>
      </c>
      <c r="F91" s="328" t="s">
        <v>242</v>
      </c>
      <c r="G91" s="313" t="s">
        <v>704</v>
      </c>
      <c r="H91" s="56" t="s">
        <v>786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3"/>
      <c r="C92" s="713"/>
      <c r="D92" s="335" t="s">
        <v>344</v>
      </c>
      <c r="E92" s="12" t="s">
        <v>205</v>
      </c>
      <c r="F92" s="17" t="s">
        <v>206</v>
      </c>
      <c r="G92" s="317" t="s">
        <v>827</v>
      </c>
      <c r="H92" s="58" t="s">
        <v>932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3"/>
      <c r="C93" s="713"/>
      <c r="D93" s="335" t="s">
        <v>344</v>
      </c>
      <c r="E93" s="12" t="s">
        <v>491</v>
      </c>
      <c r="F93" s="17" t="s">
        <v>489</v>
      </c>
      <c r="G93" s="317" t="s">
        <v>821</v>
      </c>
      <c r="H93" s="58" t="s">
        <v>925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3"/>
      <c r="C94" s="713"/>
      <c r="D94" s="335" t="s">
        <v>344</v>
      </c>
      <c r="E94" s="12" t="s">
        <v>488</v>
      </c>
      <c r="F94" s="17" t="s">
        <v>487</v>
      </c>
      <c r="G94" s="317" t="s">
        <v>828</v>
      </c>
      <c r="H94" s="58" t="s">
        <v>933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3"/>
      <c r="C95" s="713"/>
      <c r="D95" s="335" t="s">
        <v>344</v>
      </c>
      <c r="E95" s="12" t="s">
        <v>486</v>
      </c>
      <c r="F95" s="17" t="s">
        <v>485</v>
      </c>
      <c r="G95" s="317" t="s">
        <v>830</v>
      </c>
      <c r="H95" s="58" t="s">
        <v>935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3"/>
      <c r="C96" s="713"/>
      <c r="D96" s="335" t="s">
        <v>344</v>
      </c>
      <c r="E96" s="12" t="s">
        <v>209</v>
      </c>
      <c r="F96" s="17" t="s">
        <v>210</v>
      </c>
      <c r="G96" s="317" t="s">
        <v>831</v>
      </c>
      <c r="H96" s="58" t="s">
        <v>936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3"/>
      <c r="C97" s="716"/>
      <c r="D97" s="336" t="s">
        <v>344</v>
      </c>
      <c r="E97" s="10" t="s">
        <v>204</v>
      </c>
      <c r="F97" s="19" t="s">
        <v>478</v>
      </c>
      <c r="G97" s="318" t="s">
        <v>826</v>
      </c>
      <c r="H97" s="59" t="s">
        <v>931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3"/>
      <c r="C98" s="712" t="s">
        <v>95</v>
      </c>
      <c r="D98" s="327" t="s">
        <v>343</v>
      </c>
      <c r="E98" s="8" t="s">
        <v>356</v>
      </c>
      <c r="F98" s="328" t="s">
        <v>243</v>
      </c>
      <c r="G98" s="313" t="s">
        <v>705</v>
      </c>
      <c r="H98" s="56" t="s">
        <v>787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4"/>
      <c r="C99" s="714"/>
      <c r="D99" s="329" t="s">
        <v>344</v>
      </c>
      <c r="E99" s="25" t="s">
        <v>204</v>
      </c>
      <c r="F99" s="24" t="s">
        <v>478</v>
      </c>
      <c r="G99" s="314" t="s">
        <v>826</v>
      </c>
      <c r="H99" s="57" t="s">
        <v>931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24" t="s">
        <v>457</v>
      </c>
      <c r="C100" s="715" t="s">
        <v>8</v>
      </c>
      <c r="D100" s="337" t="s">
        <v>343</v>
      </c>
      <c r="E100" s="32" t="s">
        <v>319</v>
      </c>
      <c r="F100" s="338" t="s">
        <v>405</v>
      </c>
      <c r="G100" s="319" t="s">
        <v>706</v>
      </c>
      <c r="H100" s="60" t="s">
        <v>788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3"/>
      <c r="C101" s="713"/>
      <c r="D101" s="335" t="s">
        <v>344</v>
      </c>
      <c r="E101" s="12" t="s">
        <v>179</v>
      </c>
      <c r="F101" s="17" t="s">
        <v>159</v>
      </c>
      <c r="G101" s="317" t="s">
        <v>887</v>
      </c>
      <c r="H101" s="58" t="s">
        <v>954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3"/>
      <c r="C102" s="716"/>
      <c r="D102" s="336" t="s">
        <v>344</v>
      </c>
      <c r="E102" s="10" t="s">
        <v>180</v>
      </c>
      <c r="F102" s="19" t="s">
        <v>160</v>
      </c>
      <c r="G102" s="318" t="s">
        <v>888</v>
      </c>
      <c r="H102" s="59" t="s">
        <v>955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3"/>
      <c r="C103" s="712" t="s">
        <v>97</v>
      </c>
      <c r="D103" s="327" t="s">
        <v>343</v>
      </c>
      <c r="E103" s="8" t="s">
        <v>319</v>
      </c>
      <c r="F103" s="328" t="s">
        <v>406</v>
      </c>
      <c r="G103" s="313" t="s">
        <v>707</v>
      </c>
      <c r="H103" s="56" t="s">
        <v>789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3"/>
      <c r="C104" s="716"/>
      <c r="D104" s="336" t="s">
        <v>344</v>
      </c>
      <c r="E104" s="10" t="s">
        <v>244</v>
      </c>
      <c r="F104" s="19" t="s">
        <v>245</v>
      </c>
      <c r="G104" s="318" t="s">
        <v>847</v>
      </c>
      <c r="H104" s="59" t="s">
        <v>956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3"/>
      <c r="C105" s="712" t="s">
        <v>126</v>
      </c>
      <c r="D105" s="327" t="s">
        <v>343</v>
      </c>
      <c r="E105" s="8" t="s">
        <v>357</v>
      </c>
      <c r="F105" s="328" t="s">
        <v>407</v>
      </c>
      <c r="G105" s="313" t="s">
        <v>708</v>
      </c>
      <c r="H105" s="56" t="s">
        <v>790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3"/>
      <c r="C106" s="713"/>
      <c r="D106" s="335" t="s">
        <v>344</v>
      </c>
      <c r="E106" s="12" t="s">
        <v>246</v>
      </c>
      <c r="F106" s="17" t="s">
        <v>11532</v>
      </c>
      <c r="G106" s="317" t="s">
        <v>11534</v>
      </c>
      <c r="H106" s="58" t="s">
        <v>957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3"/>
      <c r="C107" s="713"/>
      <c r="D107" s="335" t="s">
        <v>344</v>
      </c>
      <c r="E107" s="12" t="s">
        <v>247</v>
      </c>
      <c r="F107" s="17" t="s">
        <v>11532</v>
      </c>
      <c r="G107" s="317" t="s">
        <v>11535</v>
      </c>
      <c r="H107" s="58" t="s">
        <v>958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3"/>
      <c r="C108" s="713"/>
      <c r="D108" s="335" t="s">
        <v>344</v>
      </c>
      <c r="E108" s="12" t="s">
        <v>248</v>
      </c>
      <c r="F108" s="17" t="s">
        <v>11532</v>
      </c>
      <c r="G108" s="317" t="s">
        <v>11536</v>
      </c>
      <c r="H108" s="58" t="s">
        <v>959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4"/>
      <c r="C109" s="714"/>
      <c r="D109" s="329" t="s">
        <v>344</v>
      </c>
      <c r="E109" s="25" t="s">
        <v>249</v>
      </c>
      <c r="F109" s="24" t="s">
        <v>11533</v>
      </c>
      <c r="G109" s="314" t="s">
        <v>11537</v>
      </c>
      <c r="H109" s="57" t="s">
        <v>960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24" t="s">
        <v>458</v>
      </c>
      <c r="C110" s="715" t="s">
        <v>98</v>
      </c>
      <c r="D110" s="337" t="s">
        <v>343</v>
      </c>
      <c r="E110" s="32" t="s">
        <v>359</v>
      </c>
      <c r="F110" s="338" t="s">
        <v>408</v>
      </c>
      <c r="G110" s="319" t="s">
        <v>709</v>
      </c>
      <c r="H110" s="60" t="s">
        <v>791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3"/>
      <c r="C111" s="713"/>
      <c r="D111" s="335" t="s">
        <v>344</v>
      </c>
      <c r="E111" s="12" t="s">
        <v>250</v>
      </c>
      <c r="F111" s="17" t="s">
        <v>251</v>
      </c>
      <c r="G111" s="317" t="s">
        <v>848</v>
      </c>
      <c r="H111" s="58" t="s">
        <v>903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3"/>
      <c r="C112" s="713"/>
      <c r="D112" s="335" t="s">
        <v>344</v>
      </c>
      <c r="E112" s="12" t="s">
        <v>252</v>
      </c>
      <c r="F112" s="17" t="s">
        <v>253</v>
      </c>
      <c r="G112" s="317" t="s">
        <v>849</v>
      </c>
      <c r="H112" s="58" t="s">
        <v>904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3"/>
      <c r="C113" s="716"/>
      <c r="D113" s="336" t="s">
        <v>344</v>
      </c>
      <c r="E113" s="10" t="s">
        <v>254</v>
      </c>
      <c r="F113" s="19" t="s">
        <v>255</v>
      </c>
      <c r="G113" s="318" t="s">
        <v>850</v>
      </c>
      <c r="H113" s="59" t="s">
        <v>905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3"/>
      <c r="C114" s="712" t="s">
        <v>99</v>
      </c>
      <c r="D114" s="327" t="s">
        <v>343</v>
      </c>
      <c r="E114" s="8" t="s">
        <v>359</v>
      </c>
      <c r="F114" s="328" t="s">
        <v>409</v>
      </c>
      <c r="G114" s="313" t="s">
        <v>710</v>
      </c>
      <c r="H114" s="56" t="s">
        <v>792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3"/>
      <c r="C115" s="713"/>
      <c r="D115" s="335" t="s">
        <v>344</v>
      </c>
      <c r="E115" s="12" t="s">
        <v>256</v>
      </c>
      <c r="F115" s="17" t="s">
        <v>257</v>
      </c>
      <c r="G115" s="317" t="s">
        <v>851</v>
      </c>
      <c r="H115" s="58" t="s">
        <v>906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3"/>
      <c r="C116" s="713"/>
      <c r="D116" s="335" t="s">
        <v>344</v>
      </c>
      <c r="E116" s="12" t="s">
        <v>258</v>
      </c>
      <c r="F116" s="17" t="s">
        <v>259</v>
      </c>
      <c r="G116" s="317" t="s">
        <v>852</v>
      </c>
      <c r="H116" s="58" t="s">
        <v>907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3"/>
      <c r="C117" s="713"/>
      <c r="D117" s="335" t="s">
        <v>344</v>
      </c>
      <c r="E117" s="12" t="s">
        <v>260</v>
      </c>
      <c r="F117" s="17" t="s">
        <v>261</v>
      </c>
      <c r="G117" s="317" t="s">
        <v>853</v>
      </c>
      <c r="H117" s="58" t="s">
        <v>908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3"/>
      <c r="C118" s="713"/>
      <c r="D118" s="335" t="s">
        <v>344</v>
      </c>
      <c r="E118" s="12" t="s">
        <v>262</v>
      </c>
      <c r="F118" s="17" t="s">
        <v>263</v>
      </c>
      <c r="G118" s="317" t="s">
        <v>854</v>
      </c>
      <c r="H118" s="58" t="s">
        <v>909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3"/>
      <c r="C119" s="713"/>
      <c r="D119" s="335" t="s">
        <v>344</v>
      </c>
      <c r="E119" s="12" t="s">
        <v>264</v>
      </c>
      <c r="F119" s="17" t="s">
        <v>265</v>
      </c>
      <c r="G119" s="317" t="s">
        <v>855</v>
      </c>
      <c r="H119" s="58" t="s">
        <v>910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3"/>
      <c r="C120" s="713"/>
      <c r="D120" s="335" t="s">
        <v>344</v>
      </c>
      <c r="E120" s="12" t="s">
        <v>484</v>
      </c>
      <c r="F120" s="17" t="s">
        <v>483</v>
      </c>
      <c r="G120" s="317" t="s">
        <v>856</v>
      </c>
      <c r="H120" s="58" t="s">
        <v>911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3"/>
      <c r="C121" s="713"/>
      <c r="D121" s="335" t="s">
        <v>344</v>
      </c>
      <c r="E121" s="12" t="s">
        <v>266</v>
      </c>
      <c r="F121" s="17" t="s">
        <v>267</v>
      </c>
      <c r="G121" s="317" t="s">
        <v>857</v>
      </c>
      <c r="H121" s="58" t="s">
        <v>912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3"/>
      <c r="C122" s="713"/>
      <c r="D122" s="335" t="s">
        <v>344</v>
      </c>
      <c r="E122" s="12" t="s">
        <v>268</v>
      </c>
      <c r="F122" s="17" t="s">
        <v>269</v>
      </c>
      <c r="G122" s="317" t="s">
        <v>858</v>
      </c>
      <c r="H122" s="58" t="s">
        <v>913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3"/>
      <c r="C123" s="716"/>
      <c r="D123" s="336" t="s">
        <v>344</v>
      </c>
      <c r="E123" s="10" t="s">
        <v>270</v>
      </c>
      <c r="F123" s="19" t="s">
        <v>271</v>
      </c>
      <c r="G123" s="318" t="s">
        <v>859</v>
      </c>
      <c r="H123" s="59" t="s">
        <v>914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3"/>
      <c r="C124" s="712" t="s">
        <v>100</v>
      </c>
      <c r="D124" s="327" t="s">
        <v>343</v>
      </c>
      <c r="E124" s="8" t="s">
        <v>359</v>
      </c>
      <c r="F124" s="328" t="s">
        <v>410</v>
      </c>
      <c r="G124" s="313" t="s">
        <v>711</v>
      </c>
      <c r="H124" s="56" t="s">
        <v>793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3"/>
      <c r="C125" s="716"/>
      <c r="D125" s="336" t="s">
        <v>344</v>
      </c>
      <c r="E125" s="10" t="s">
        <v>272</v>
      </c>
      <c r="F125" s="19" t="s">
        <v>273</v>
      </c>
      <c r="G125" s="318" t="s">
        <v>860</v>
      </c>
      <c r="H125" s="59" t="s">
        <v>915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3"/>
      <c r="C126" s="712" t="s">
        <v>152</v>
      </c>
      <c r="D126" s="327" t="s">
        <v>343</v>
      </c>
      <c r="E126" s="8" t="s">
        <v>358</v>
      </c>
      <c r="F126" s="328" t="s">
        <v>411</v>
      </c>
      <c r="G126" s="313" t="s">
        <v>712</v>
      </c>
      <c r="H126" s="56" t="s">
        <v>794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4"/>
      <c r="C127" s="714"/>
      <c r="D127" s="329" t="s">
        <v>344</v>
      </c>
      <c r="E127" s="25" t="s">
        <v>274</v>
      </c>
      <c r="F127" s="24" t="s">
        <v>275</v>
      </c>
      <c r="G127" s="314" t="s">
        <v>861</v>
      </c>
      <c r="H127" s="57" t="s">
        <v>916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24" t="s">
        <v>459</v>
      </c>
      <c r="C128" s="717" t="s">
        <v>101</v>
      </c>
      <c r="D128" s="337" t="s">
        <v>343</v>
      </c>
      <c r="E128" s="32" t="s">
        <v>360</v>
      </c>
      <c r="F128" s="338" t="s">
        <v>412</v>
      </c>
      <c r="G128" s="319" t="s">
        <v>713</v>
      </c>
      <c r="H128" s="60" t="s">
        <v>795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3"/>
      <c r="C129" s="718"/>
      <c r="D129" s="335" t="s">
        <v>344</v>
      </c>
      <c r="E129" s="12" t="s">
        <v>276</v>
      </c>
      <c r="F129" s="17" t="s">
        <v>277</v>
      </c>
      <c r="G129" s="317" t="s">
        <v>862</v>
      </c>
      <c r="H129" s="58" t="s">
        <v>961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3"/>
      <c r="C130" s="718"/>
      <c r="D130" s="339" t="s">
        <v>11495</v>
      </c>
      <c r="E130" s="296" t="s">
        <v>11498</v>
      </c>
      <c r="F130" s="18" t="s">
        <v>11496</v>
      </c>
      <c r="G130" s="320" t="s">
        <v>11497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3"/>
      <c r="C131" s="718"/>
      <c r="D131" s="339" t="s">
        <v>11495</v>
      </c>
      <c r="E131" s="296" t="s">
        <v>11502</v>
      </c>
      <c r="F131" s="18" t="s">
        <v>11523</v>
      </c>
      <c r="G131" s="320" t="s">
        <v>11503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3"/>
      <c r="C132" s="719"/>
      <c r="D132" s="336" t="s">
        <v>11495</v>
      </c>
      <c r="E132" s="10" t="s">
        <v>11501</v>
      </c>
      <c r="F132" s="19" t="s">
        <v>11500</v>
      </c>
      <c r="G132" s="318" t="s">
        <v>11499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3"/>
      <c r="C133" s="712" t="s">
        <v>9</v>
      </c>
      <c r="D133" s="327" t="s">
        <v>343</v>
      </c>
      <c r="E133" s="8" t="s">
        <v>360</v>
      </c>
      <c r="F133" s="328" t="s">
        <v>413</v>
      </c>
      <c r="G133" s="313" t="s">
        <v>714</v>
      </c>
      <c r="H133" s="56" t="s">
        <v>796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3"/>
      <c r="C134" s="713"/>
      <c r="D134" s="335" t="s">
        <v>344</v>
      </c>
      <c r="E134" s="12" t="s">
        <v>181</v>
      </c>
      <c r="F134" s="17" t="s">
        <v>161</v>
      </c>
      <c r="G134" s="317" t="s">
        <v>889</v>
      </c>
      <c r="H134" s="58" t="s">
        <v>962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4"/>
      <c r="C135" s="714"/>
      <c r="D135" s="329" t="s">
        <v>344</v>
      </c>
      <c r="E135" s="25" t="s">
        <v>182</v>
      </c>
      <c r="F135" s="24" t="s">
        <v>162</v>
      </c>
      <c r="G135" s="314" t="s">
        <v>890</v>
      </c>
      <c r="H135" s="57" t="s">
        <v>963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24" t="s">
        <v>460</v>
      </c>
      <c r="C136" s="717" t="s">
        <v>11525</v>
      </c>
      <c r="D136" s="337" t="s">
        <v>343</v>
      </c>
      <c r="E136" s="32" t="s">
        <v>362</v>
      </c>
      <c r="F136" s="338" t="s">
        <v>11524</v>
      </c>
      <c r="G136" s="319" t="s">
        <v>11526</v>
      </c>
      <c r="H136" s="60" t="s">
        <v>11529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3"/>
      <c r="C137" s="718"/>
      <c r="D137" s="335" t="s">
        <v>344</v>
      </c>
      <c r="E137" s="12" t="s">
        <v>278</v>
      </c>
      <c r="F137" s="17" t="s">
        <v>11513</v>
      </c>
      <c r="G137" s="317" t="s">
        <v>11514</v>
      </c>
      <c r="H137" s="58" t="s">
        <v>11515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3"/>
      <c r="C138" s="718"/>
      <c r="D138" s="335" t="s">
        <v>344</v>
      </c>
      <c r="E138" s="12" t="s">
        <v>279</v>
      </c>
      <c r="F138" s="17" t="s">
        <v>11516</v>
      </c>
      <c r="G138" s="317" t="s">
        <v>11517</v>
      </c>
      <c r="H138" s="58" t="s">
        <v>11518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3"/>
      <c r="C139" s="718"/>
      <c r="D139" s="335" t="s">
        <v>344</v>
      </c>
      <c r="E139" s="12" t="s">
        <v>280</v>
      </c>
      <c r="F139" s="17" t="s">
        <v>11519</v>
      </c>
      <c r="G139" s="317" t="s">
        <v>11520</v>
      </c>
      <c r="H139" s="58" t="s">
        <v>11521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3"/>
      <c r="C140" s="718"/>
      <c r="D140" s="335" t="s">
        <v>11495</v>
      </c>
      <c r="E140" s="12" t="s">
        <v>11504</v>
      </c>
      <c r="F140" s="17" t="s">
        <v>11509</v>
      </c>
      <c r="G140" s="317" t="s">
        <v>11510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3"/>
      <c r="C141" s="718"/>
      <c r="D141" s="335" t="s">
        <v>11495</v>
      </c>
      <c r="E141" s="12" t="s">
        <v>11505</v>
      </c>
      <c r="F141" s="17" t="s">
        <v>11508</v>
      </c>
      <c r="G141" s="317" t="s">
        <v>11511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3"/>
      <c r="C142" s="719"/>
      <c r="D142" s="336" t="s">
        <v>11495</v>
      </c>
      <c r="E142" s="10" t="s">
        <v>11506</v>
      </c>
      <c r="F142" s="19" t="s">
        <v>11507</v>
      </c>
      <c r="G142" s="318" t="s">
        <v>11512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3"/>
      <c r="C143" s="712" t="s">
        <v>10</v>
      </c>
      <c r="D143" s="327" t="s">
        <v>343</v>
      </c>
      <c r="E143" s="8" t="s">
        <v>361</v>
      </c>
      <c r="F143" s="328" t="s">
        <v>414</v>
      </c>
      <c r="G143" s="313" t="s">
        <v>715</v>
      </c>
      <c r="H143" s="56" t="s">
        <v>797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3"/>
      <c r="C144" s="713"/>
      <c r="D144" s="335" t="s">
        <v>344</v>
      </c>
      <c r="E144" s="12" t="s">
        <v>183</v>
      </c>
      <c r="F144" s="17" t="s">
        <v>163</v>
      </c>
      <c r="G144" s="317" t="s">
        <v>891</v>
      </c>
      <c r="H144" s="58" t="s">
        <v>964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4"/>
      <c r="C145" s="714"/>
      <c r="D145" s="329" t="s">
        <v>344</v>
      </c>
      <c r="E145" s="25" t="s">
        <v>184</v>
      </c>
      <c r="F145" s="24" t="s">
        <v>164</v>
      </c>
      <c r="G145" s="314" t="s">
        <v>892</v>
      </c>
      <c r="H145" s="57" t="s">
        <v>965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24" t="s">
        <v>461</v>
      </c>
      <c r="C146" s="303" t="s">
        <v>104</v>
      </c>
      <c r="D146" s="321" t="s">
        <v>343</v>
      </c>
      <c r="E146" s="28" t="s">
        <v>364</v>
      </c>
      <c r="F146" s="322" t="s">
        <v>415</v>
      </c>
      <c r="G146" s="310" t="s">
        <v>716</v>
      </c>
      <c r="H146" s="53" t="s">
        <v>798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3"/>
      <c r="C147" s="712" t="s">
        <v>105</v>
      </c>
      <c r="D147" s="327" t="s">
        <v>343</v>
      </c>
      <c r="E147" s="8" t="s">
        <v>363</v>
      </c>
      <c r="F147" s="328" t="s">
        <v>416</v>
      </c>
      <c r="G147" s="313" t="s">
        <v>717</v>
      </c>
      <c r="H147" s="56" t="s">
        <v>799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3"/>
      <c r="C148" s="716"/>
      <c r="D148" s="336" t="s">
        <v>344</v>
      </c>
      <c r="E148" s="10" t="s">
        <v>227</v>
      </c>
      <c r="F148" s="19" t="s">
        <v>228</v>
      </c>
      <c r="G148" s="318" t="s">
        <v>840</v>
      </c>
      <c r="H148" s="59" t="s">
        <v>945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3"/>
      <c r="C149" s="712" t="s">
        <v>106</v>
      </c>
      <c r="D149" s="327" t="s">
        <v>343</v>
      </c>
      <c r="E149" s="8" t="s">
        <v>363</v>
      </c>
      <c r="F149" s="328" t="s">
        <v>417</v>
      </c>
      <c r="G149" s="313" t="s">
        <v>718</v>
      </c>
      <c r="H149" s="56" t="s">
        <v>800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3"/>
      <c r="C150" s="716"/>
      <c r="D150" s="336" t="s">
        <v>344</v>
      </c>
      <c r="E150" s="10" t="s">
        <v>281</v>
      </c>
      <c r="F150" s="19" t="s">
        <v>282</v>
      </c>
      <c r="G150" s="318" t="s">
        <v>863</v>
      </c>
      <c r="H150" s="59" t="s">
        <v>966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3"/>
      <c r="C151" s="712" t="s">
        <v>54</v>
      </c>
      <c r="D151" s="327" t="s">
        <v>343</v>
      </c>
      <c r="E151" s="8" t="s">
        <v>363</v>
      </c>
      <c r="F151" s="328" t="s">
        <v>418</v>
      </c>
      <c r="G151" s="313" t="s">
        <v>719</v>
      </c>
      <c r="H151" s="56" t="s">
        <v>801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3"/>
      <c r="C152" s="713"/>
      <c r="D152" s="335" t="s">
        <v>344</v>
      </c>
      <c r="E152" s="12" t="s">
        <v>185</v>
      </c>
      <c r="F152" s="17" t="s">
        <v>967</v>
      </c>
      <c r="G152" s="317" t="s">
        <v>968</v>
      </c>
      <c r="H152" s="58" t="s">
        <v>969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3"/>
      <c r="C153" s="716"/>
      <c r="D153" s="336" t="s">
        <v>344</v>
      </c>
      <c r="E153" s="10" t="s">
        <v>186</v>
      </c>
      <c r="F153" s="19" t="s">
        <v>165</v>
      </c>
      <c r="G153" s="318" t="s">
        <v>893</v>
      </c>
      <c r="H153" s="59" t="s">
        <v>970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3"/>
      <c r="C154" s="712" t="s">
        <v>108</v>
      </c>
      <c r="D154" s="327" t="s">
        <v>343</v>
      </c>
      <c r="E154" s="8" t="s">
        <v>363</v>
      </c>
      <c r="F154" s="328" t="s">
        <v>419</v>
      </c>
      <c r="G154" s="313" t="s">
        <v>720</v>
      </c>
      <c r="H154" s="56" t="s">
        <v>802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3"/>
      <c r="C155" s="716"/>
      <c r="D155" s="336" t="s">
        <v>344</v>
      </c>
      <c r="E155" s="10" t="s">
        <v>283</v>
      </c>
      <c r="F155" s="19" t="s">
        <v>284</v>
      </c>
      <c r="G155" s="318" t="s">
        <v>864</v>
      </c>
      <c r="H155" s="59" t="s">
        <v>971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3"/>
      <c r="C156" s="712" t="s">
        <v>11</v>
      </c>
      <c r="D156" s="327" t="s">
        <v>343</v>
      </c>
      <c r="E156" s="8" t="s">
        <v>363</v>
      </c>
      <c r="F156" s="328" t="s">
        <v>420</v>
      </c>
      <c r="G156" s="313" t="s">
        <v>721</v>
      </c>
      <c r="H156" s="56" t="s">
        <v>803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3"/>
      <c r="C157" s="713"/>
      <c r="D157" s="335" t="s">
        <v>344</v>
      </c>
      <c r="E157" s="12" t="s">
        <v>187</v>
      </c>
      <c r="F157" s="17" t="s">
        <v>166</v>
      </c>
      <c r="G157" s="317" t="s">
        <v>894</v>
      </c>
      <c r="H157" s="58" t="s">
        <v>972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3"/>
      <c r="C158" s="716"/>
      <c r="D158" s="336" t="s">
        <v>344</v>
      </c>
      <c r="E158" s="10" t="s">
        <v>188</v>
      </c>
      <c r="F158" s="19" t="s">
        <v>167</v>
      </c>
      <c r="G158" s="318" t="s">
        <v>895</v>
      </c>
      <c r="H158" s="59" t="s">
        <v>973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3"/>
      <c r="C159" s="712" t="s">
        <v>12</v>
      </c>
      <c r="D159" s="327" t="s">
        <v>343</v>
      </c>
      <c r="E159" s="8" t="s">
        <v>363</v>
      </c>
      <c r="F159" s="328" t="s">
        <v>361</v>
      </c>
      <c r="G159" s="313" t="s">
        <v>722</v>
      </c>
      <c r="H159" s="56" t="s">
        <v>804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3"/>
      <c r="C160" s="713"/>
      <c r="D160" s="335" t="s">
        <v>344</v>
      </c>
      <c r="E160" s="12" t="s">
        <v>189</v>
      </c>
      <c r="F160" s="17" t="s">
        <v>918</v>
      </c>
      <c r="G160" s="317" t="s">
        <v>919</v>
      </c>
      <c r="H160" s="58" t="s">
        <v>974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4"/>
      <c r="C161" s="714"/>
      <c r="D161" s="329" t="s">
        <v>344</v>
      </c>
      <c r="E161" s="25" t="s">
        <v>190</v>
      </c>
      <c r="F161" s="24" t="s">
        <v>168</v>
      </c>
      <c r="G161" s="314" t="s">
        <v>896</v>
      </c>
      <c r="H161" s="57" t="s">
        <v>975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24" t="s">
        <v>587</v>
      </c>
      <c r="C162" s="423" t="s">
        <v>111</v>
      </c>
      <c r="D162" s="337" t="s">
        <v>343</v>
      </c>
      <c r="E162" s="32" t="s">
        <v>366</v>
      </c>
      <c r="F162" s="338" t="s">
        <v>290</v>
      </c>
      <c r="G162" s="319" t="s">
        <v>723</v>
      </c>
      <c r="H162" s="60" t="s">
        <v>805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3"/>
      <c r="C163" s="421"/>
      <c r="D163" s="335" t="s">
        <v>344</v>
      </c>
      <c r="E163" s="12" t="s">
        <v>285</v>
      </c>
      <c r="F163" s="17" t="s">
        <v>286</v>
      </c>
      <c r="G163" s="317" t="s">
        <v>865</v>
      </c>
      <c r="H163" s="58" t="s">
        <v>976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3"/>
      <c r="C164" s="421"/>
      <c r="D164" s="335" t="s">
        <v>344</v>
      </c>
      <c r="E164" s="12" t="s">
        <v>287</v>
      </c>
      <c r="F164" s="17" t="s">
        <v>288</v>
      </c>
      <c r="G164" s="317" t="s">
        <v>866</v>
      </c>
      <c r="H164" s="58" t="s">
        <v>977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3"/>
      <c r="C165" s="421"/>
      <c r="D165" s="335" t="s">
        <v>344</v>
      </c>
      <c r="E165" s="12" t="s">
        <v>482</v>
      </c>
      <c r="F165" s="17" t="s">
        <v>481</v>
      </c>
      <c r="G165" s="317" t="s">
        <v>825</v>
      </c>
      <c r="H165" s="58" t="s">
        <v>930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3"/>
      <c r="C166" s="421"/>
      <c r="D166" s="335" t="s">
        <v>344</v>
      </c>
      <c r="E166" s="12" t="s">
        <v>289</v>
      </c>
      <c r="F166" s="17" t="s">
        <v>290</v>
      </c>
      <c r="G166" s="317" t="s">
        <v>11578</v>
      </c>
      <c r="H166" s="58" t="s">
        <v>978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3"/>
      <c r="C167" s="422"/>
      <c r="D167" s="336" t="s">
        <v>344</v>
      </c>
      <c r="E167" s="10" t="s">
        <v>11577</v>
      </c>
      <c r="F167" s="19" t="s">
        <v>11581</v>
      </c>
      <c r="G167" s="318" t="s">
        <v>11579</v>
      </c>
      <c r="H167" s="59" t="s">
        <v>11580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3"/>
      <c r="C168" s="712" t="s">
        <v>112</v>
      </c>
      <c r="D168" s="327" t="s">
        <v>343</v>
      </c>
      <c r="E168" s="8" t="s">
        <v>365</v>
      </c>
      <c r="F168" s="328" t="s">
        <v>421</v>
      </c>
      <c r="G168" s="313" t="s">
        <v>724</v>
      </c>
      <c r="H168" s="56" t="s">
        <v>806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3"/>
      <c r="C169" s="713"/>
      <c r="D169" s="335" t="s">
        <v>344</v>
      </c>
      <c r="E169" s="12" t="s">
        <v>291</v>
      </c>
      <c r="F169" s="17" t="s">
        <v>292</v>
      </c>
      <c r="G169" s="317" t="s">
        <v>867</v>
      </c>
      <c r="H169" s="58" t="s">
        <v>979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3"/>
      <c r="C170" s="713"/>
      <c r="D170" s="335" t="s">
        <v>344</v>
      </c>
      <c r="E170" s="12" t="s">
        <v>293</v>
      </c>
      <c r="F170" s="17" t="s">
        <v>294</v>
      </c>
      <c r="G170" s="317" t="s">
        <v>868</v>
      </c>
      <c r="H170" s="58" t="s">
        <v>980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3"/>
      <c r="C171" s="713"/>
      <c r="D171" s="335" t="s">
        <v>344</v>
      </c>
      <c r="E171" s="12" t="s">
        <v>295</v>
      </c>
      <c r="F171" s="17" t="s">
        <v>296</v>
      </c>
      <c r="G171" s="317" t="s">
        <v>869</v>
      </c>
      <c r="H171" s="58" t="s">
        <v>981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3"/>
      <c r="C172" s="716"/>
      <c r="D172" s="336" t="s">
        <v>344</v>
      </c>
      <c r="E172" s="10" t="s">
        <v>297</v>
      </c>
      <c r="F172" s="19" t="s">
        <v>298</v>
      </c>
      <c r="G172" s="318" t="s">
        <v>870</v>
      </c>
      <c r="H172" s="59" t="s">
        <v>982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3"/>
      <c r="C173" s="304" t="s">
        <v>113</v>
      </c>
      <c r="D173" s="323" t="s">
        <v>343</v>
      </c>
      <c r="E173" s="6" t="s">
        <v>365</v>
      </c>
      <c r="F173" s="324" t="s">
        <v>422</v>
      </c>
      <c r="G173" s="311" t="s">
        <v>725</v>
      </c>
      <c r="H173" s="54" t="s">
        <v>807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3"/>
      <c r="C174" s="712" t="s">
        <v>114</v>
      </c>
      <c r="D174" s="327" t="s">
        <v>343</v>
      </c>
      <c r="E174" s="8" t="s">
        <v>365</v>
      </c>
      <c r="F174" s="328" t="s">
        <v>300</v>
      </c>
      <c r="G174" s="313" t="s">
        <v>726</v>
      </c>
      <c r="H174" s="56" t="s">
        <v>808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4"/>
      <c r="C175" s="714"/>
      <c r="D175" s="329" t="s">
        <v>141</v>
      </c>
      <c r="E175" s="25" t="s">
        <v>299</v>
      </c>
      <c r="F175" s="24" t="s">
        <v>300</v>
      </c>
      <c r="G175" s="314" t="s">
        <v>871</v>
      </c>
      <c r="H175" s="57" t="s">
        <v>983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24" t="s">
        <v>462</v>
      </c>
      <c r="C176" s="717" t="s">
        <v>57</v>
      </c>
      <c r="D176" s="337" t="s">
        <v>343</v>
      </c>
      <c r="E176" s="32" t="s">
        <v>368</v>
      </c>
      <c r="F176" s="338" t="s">
        <v>383</v>
      </c>
      <c r="G176" s="319" t="s">
        <v>727</v>
      </c>
      <c r="H176" s="60" t="s">
        <v>809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3"/>
      <c r="C177" s="718"/>
      <c r="D177" s="335" t="s">
        <v>344</v>
      </c>
      <c r="E177" s="12" t="s">
        <v>301</v>
      </c>
      <c r="F177" s="17" t="s">
        <v>302</v>
      </c>
      <c r="G177" s="317" t="s">
        <v>872</v>
      </c>
      <c r="H177" s="58" t="s">
        <v>984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3"/>
      <c r="C178" s="719"/>
      <c r="D178" s="336" t="s">
        <v>11495</v>
      </c>
      <c r="E178" s="10" t="s">
        <v>11530</v>
      </c>
      <c r="F178" s="19" t="s">
        <v>11540</v>
      </c>
      <c r="G178" s="318" t="s">
        <v>11541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3"/>
      <c r="C179" s="712" t="s">
        <v>115</v>
      </c>
      <c r="D179" s="327" t="s">
        <v>343</v>
      </c>
      <c r="E179" s="8" t="s">
        <v>367</v>
      </c>
      <c r="F179" s="328" t="s">
        <v>423</v>
      </c>
      <c r="G179" s="313" t="s">
        <v>728</v>
      </c>
      <c r="H179" s="56" t="s">
        <v>810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3"/>
      <c r="C180" s="716"/>
      <c r="D180" s="336" t="s">
        <v>141</v>
      </c>
      <c r="E180" s="10" t="s">
        <v>303</v>
      </c>
      <c r="F180" s="19" t="s">
        <v>304</v>
      </c>
      <c r="G180" s="318" t="s">
        <v>873</v>
      </c>
      <c r="H180" s="59" t="s">
        <v>985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3"/>
      <c r="C181" s="712" t="s">
        <v>116</v>
      </c>
      <c r="D181" s="327" t="s">
        <v>343</v>
      </c>
      <c r="E181" s="8" t="s">
        <v>367</v>
      </c>
      <c r="F181" s="328" t="s">
        <v>424</v>
      </c>
      <c r="G181" s="313" t="s">
        <v>729</v>
      </c>
      <c r="H181" s="56" t="s">
        <v>811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4"/>
      <c r="C182" s="714"/>
      <c r="D182" s="329" t="s">
        <v>344</v>
      </c>
      <c r="E182" s="25" t="s">
        <v>305</v>
      </c>
      <c r="F182" s="24" t="s">
        <v>306</v>
      </c>
      <c r="G182" s="314" t="s">
        <v>874</v>
      </c>
      <c r="H182" s="57" t="s">
        <v>986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24" t="s">
        <v>463</v>
      </c>
      <c r="C183" s="715" t="s">
        <v>13</v>
      </c>
      <c r="D183" s="337" t="s">
        <v>343</v>
      </c>
      <c r="E183" s="32" t="s">
        <v>370</v>
      </c>
      <c r="F183" s="338" t="s">
        <v>425</v>
      </c>
      <c r="G183" s="319" t="s">
        <v>730</v>
      </c>
      <c r="H183" s="60" t="s">
        <v>812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3"/>
      <c r="C184" s="713"/>
      <c r="D184" s="335" t="s">
        <v>344</v>
      </c>
      <c r="E184" s="12" t="s">
        <v>191</v>
      </c>
      <c r="F184" s="17" t="s">
        <v>169</v>
      </c>
      <c r="G184" s="317" t="s">
        <v>897</v>
      </c>
      <c r="H184" s="58" t="s">
        <v>987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3"/>
      <c r="C185" s="716"/>
      <c r="D185" s="336" t="s">
        <v>344</v>
      </c>
      <c r="E185" s="10" t="s">
        <v>192</v>
      </c>
      <c r="F185" s="19" t="s">
        <v>170</v>
      </c>
      <c r="G185" s="318" t="s">
        <v>898</v>
      </c>
      <c r="H185" s="59" t="s">
        <v>988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3"/>
      <c r="C186" s="712" t="s">
        <v>118</v>
      </c>
      <c r="D186" s="327" t="s">
        <v>343</v>
      </c>
      <c r="E186" s="8" t="s">
        <v>369</v>
      </c>
      <c r="F186" s="328" t="s">
        <v>426</v>
      </c>
      <c r="G186" s="313" t="s">
        <v>731</v>
      </c>
      <c r="H186" s="56" t="s">
        <v>813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3"/>
      <c r="C187" s="713"/>
      <c r="D187" s="335" t="s">
        <v>344</v>
      </c>
      <c r="E187" s="12" t="s">
        <v>307</v>
      </c>
      <c r="F187" s="17" t="s">
        <v>308</v>
      </c>
      <c r="G187" s="317" t="s">
        <v>875</v>
      </c>
      <c r="H187" s="58" t="s">
        <v>989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3"/>
      <c r="C188" s="716"/>
      <c r="D188" s="336" t="s">
        <v>344</v>
      </c>
      <c r="E188" s="10" t="s">
        <v>479</v>
      </c>
      <c r="F188" s="19" t="s">
        <v>216</v>
      </c>
      <c r="G188" s="318" t="s">
        <v>834</v>
      </c>
      <c r="H188" s="59" t="s">
        <v>939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3"/>
      <c r="C189" s="712" t="s">
        <v>14</v>
      </c>
      <c r="D189" s="327" t="s">
        <v>343</v>
      </c>
      <c r="E189" s="8" t="s">
        <v>369</v>
      </c>
      <c r="F189" s="328" t="s">
        <v>427</v>
      </c>
      <c r="G189" s="313" t="s">
        <v>732</v>
      </c>
      <c r="H189" s="56" t="s">
        <v>814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3"/>
      <c r="C190" s="713"/>
      <c r="D190" s="335" t="s">
        <v>344</v>
      </c>
      <c r="E190" s="12" t="s">
        <v>193</v>
      </c>
      <c r="F190" s="17" t="s">
        <v>171</v>
      </c>
      <c r="G190" s="317" t="s">
        <v>899</v>
      </c>
      <c r="H190" s="58" t="s">
        <v>990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3"/>
      <c r="C191" s="716"/>
      <c r="D191" s="336" t="s">
        <v>344</v>
      </c>
      <c r="E191" s="10" t="s">
        <v>194</v>
      </c>
      <c r="F191" s="19" t="s">
        <v>172</v>
      </c>
      <c r="G191" s="318" t="s">
        <v>900</v>
      </c>
      <c r="H191" s="59" t="s">
        <v>991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3"/>
      <c r="C192" s="712" t="s">
        <v>120</v>
      </c>
      <c r="D192" s="327" t="s">
        <v>343</v>
      </c>
      <c r="E192" s="8" t="s">
        <v>369</v>
      </c>
      <c r="F192" s="328" t="s">
        <v>428</v>
      </c>
      <c r="G192" s="313" t="s">
        <v>733</v>
      </c>
      <c r="H192" s="56" t="s">
        <v>815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3"/>
      <c r="C193" s="716"/>
      <c r="D193" s="336" t="s">
        <v>344</v>
      </c>
      <c r="E193" s="10" t="s">
        <v>307</v>
      </c>
      <c r="F193" s="19" t="s">
        <v>308</v>
      </c>
      <c r="G193" s="318" t="s">
        <v>875</v>
      </c>
      <c r="H193" s="59" t="s">
        <v>989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3"/>
      <c r="C194" s="712" t="s">
        <v>121</v>
      </c>
      <c r="D194" s="327" t="s">
        <v>343</v>
      </c>
      <c r="E194" s="8" t="s">
        <v>369</v>
      </c>
      <c r="F194" s="328" t="s">
        <v>420</v>
      </c>
      <c r="G194" s="313" t="s">
        <v>734</v>
      </c>
      <c r="H194" s="56" t="s">
        <v>816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3"/>
      <c r="C195" s="713"/>
      <c r="D195" s="335" t="s">
        <v>344</v>
      </c>
      <c r="E195" s="12" t="s">
        <v>309</v>
      </c>
      <c r="F195" s="17" t="s">
        <v>310</v>
      </c>
      <c r="G195" s="317" t="s">
        <v>876</v>
      </c>
      <c r="H195" s="58" t="s">
        <v>992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4"/>
      <c r="C196" s="714"/>
      <c r="D196" s="329" t="s">
        <v>344</v>
      </c>
      <c r="E196" s="25" t="s">
        <v>311</v>
      </c>
      <c r="F196" s="24" t="s">
        <v>312</v>
      </c>
      <c r="G196" s="314" t="s">
        <v>877</v>
      </c>
      <c r="H196" s="57" t="s">
        <v>993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37" t="s">
        <v>464</v>
      </c>
      <c r="C197" s="715" t="s">
        <v>8</v>
      </c>
      <c r="D197" s="337" t="s">
        <v>343</v>
      </c>
      <c r="E197" s="32" t="s">
        <v>371</v>
      </c>
      <c r="F197" s="338" t="s">
        <v>405</v>
      </c>
      <c r="G197" s="319" t="s">
        <v>735</v>
      </c>
      <c r="H197" s="60" t="s">
        <v>817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38"/>
      <c r="C198" s="713"/>
      <c r="D198" s="335" t="s">
        <v>344</v>
      </c>
      <c r="E198" s="12" t="s">
        <v>195</v>
      </c>
      <c r="F198" s="17" t="s">
        <v>173</v>
      </c>
      <c r="G198" s="317" t="s">
        <v>901</v>
      </c>
      <c r="H198" s="58" t="s">
        <v>994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38"/>
      <c r="C199" s="716"/>
      <c r="D199" s="336" t="s">
        <v>344</v>
      </c>
      <c r="E199" s="10" t="s">
        <v>196</v>
      </c>
      <c r="F199" s="19" t="s">
        <v>174</v>
      </c>
      <c r="G199" s="318" t="s">
        <v>902</v>
      </c>
      <c r="H199" s="59" t="s">
        <v>995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38"/>
      <c r="C200" s="712" t="s">
        <v>15</v>
      </c>
      <c r="D200" s="327" t="s">
        <v>343</v>
      </c>
      <c r="E200" s="8" t="s">
        <v>371</v>
      </c>
      <c r="F200" s="328" t="s">
        <v>402</v>
      </c>
      <c r="G200" s="313" t="s">
        <v>736</v>
      </c>
      <c r="H200" s="56" t="s">
        <v>818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38"/>
      <c r="C201" s="713"/>
      <c r="D201" s="335" t="s">
        <v>344</v>
      </c>
      <c r="E201" s="12" t="s">
        <v>313</v>
      </c>
      <c r="F201" s="17" t="s">
        <v>314</v>
      </c>
      <c r="G201" s="317" t="s">
        <v>878</v>
      </c>
      <c r="H201" s="58" t="s">
        <v>996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38"/>
      <c r="C202" s="713"/>
      <c r="D202" s="335" t="s">
        <v>344</v>
      </c>
      <c r="E202" s="12" t="s">
        <v>315</v>
      </c>
      <c r="F202" s="17" t="s">
        <v>316</v>
      </c>
      <c r="G202" s="317" t="s">
        <v>879</v>
      </c>
      <c r="H202" s="58" t="s">
        <v>997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38"/>
      <c r="C203" s="713"/>
      <c r="D203" s="335" t="s">
        <v>344</v>
      </c>
      <c r="E203" s="12" t="s">
        <v>484</v>
      </c>
      <c r="F203" s="17" t="s">
        <v>483</v>
      </c>
      <c r="G203" s="317" t="s">
        <v>856</v>
      </c>
      <c r="H203" s="58" t="s">
        <v>998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39"/>
      <c r="C204" s="714"/>
      <c r="D204" s="329" t="s">
        <v>344</v>
      </c>
      <c r="E204" s="25" t="s">
        <v>317</v>
      </c>
      <c r="F204" s="24" t="s">
        <v>318</v>
      </c>
      <c r="G204" s="314" t="s">
        <v>880</v>
      </c>
      <c r="H204" s="57" t="s">
        <v>999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/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2026-05-14T10:38:42Z</dcterms:modified>
  <cp:category/>
  <cp:contentStatus/>
</cp:coreProperties>
</file>