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CE226AE-65F6-4660-8140-AEF98C0E28C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<sst xmlns="http://schemas.openxmlformats.org/spreadsheetml/2006/main" count="17978" uniqueCount="13004">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</sst>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12674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12851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683" t="s">
        <v>440</v>
      </c>
      <c r="BD76" s="684"/>
      <c r="BE76" s="684"/>
      <c r="BF76" s="684"/>
      <c r="BG76" s="684"/>
      <c r="BH76" s="684"/>
      <c r="BI76" s="684"/>
      <c r="BJ76" s="684" t="s">
        <v>441</v>
      </c>
      <c r="BK76" s="684"/>
      <c r="BL76" s="684"/>
      <c r="BM76" s="684"/>
      <c r="BN76" s="684"/>
      <c r="BO76" s="684"/>
      <c r="BP76" s="684"/>
      <c r="BQ76" s="684"/>
      <c r="BR76" s="684"/>
      <c r="BS76" s="684"/>
      <c r="BT76" s="684"/>
      <c r="BU76" s="684"/>
      <c r="BV76" s="684"/>
      <c r="BW76" s="684"/>
      <c r="BX76" s="684"/>
      <c r="BY76" s="687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685"/>
      <c r="BD77" s="686"/>
      <c r="BE77" s="686"/>
      <c r="BF77" s="686"/>
      <c r="BG77" s="686"/>
      <c r="BH77" s="686"/>
      <c r="BI77" s="686"/>
      <c r="BJ77" s="686" t="s">
        <v>16</v>
      </c>
      <c r="BK77" s="686"/>
      <c r="BL77" s="686"/>
      <c r="BM77" s="686"/>
      <c r="BN77" s="686"/>
      <c r="BO77" s="686"/>
      <c r="BP77" s="686"/>
      <c r="BQ77" s="686"/>
      <c r="BR77" s="686" t="s">
        <v>17</v>
      </c>
      <c r="BS77" s="686"/>
      <c r="BT77" s="686"/>
      <c r="BU77" s="686"/>
      <c r="BV77" s="686"/>
      <c r="BW77" s="686"/>
      <c r="BX77" s="686"/>
      <c r="BY77" s="688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689" t="s">
        <v>444</v>
      </c>
      <c r="BD78" s="690"/>
      <c r="BE78" s="690"/>
      <c r="BF78" s="693" t="s">
        <v>18</v>
      </c>
      <c r="BG78" s="693"/>
      <c r="BH78" s="693"/>
      <c r="BI78" s="693"/>
      <c r="BJ78" s="694" t="s">
        <v>445</v>
      </c>
      <c r="BK78" s="694"/>
      <c r="BL78" s="694"/>
      <c r="BM78" s="694"/>
      <c r="BN78" s="694"/>
      <c r="BO78" s="694"/>
      <c r="BP78" s="694"/>
      <c r="BQ78" s="694"/>
      <c r="BR78" s="694" t="s">
        <v>446</v>
      </c>
      <c r="BS78" s="694"/>
      <c r="BT78" s="694"/>
      <c r="BU78" s="694"/>
      <c r="BV78" s="694"/>
      <c r="BW78" s="694"/>
      <c r="BX78" s="694"/>
      <c r="BY78" s="695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691"/>
      <c r="BD79" s="692"/>
      <c r="BE79" s="692"/>
      <c r="BF79" s="696" t="s">
        <v>1</v>
      </c>
      <c r="BG79" s="696"/>
      <c r="BH79" s="696"/>
      <c r="BI79" s="696"/>
      <c r="BJ79" s="697" t="s">
        <v>449</v>
      </c>
      <c r="BK79" s="697"/>
      <c r="BL79" s="697"/>
      <c r="BM79" s="697"/>
      <c r="BN79" s="697"/>
      <c r="BO79" s="697"/>
      <c r="BP79" s="697"/>
      <c r="BQ79" s="697"/>
      <c r="BR79" s="698" t="s">
        <v>450</v>
      </c>
      <c r="BS79" s="698"/>
      <c r="BT79" s="698"/>
      <c r="BU79" s="698"/>
      <c r="BV79" s="698"/>
      <c r="BW79" s="698"/>
      <c r="BX79" s="698"/>
      <c r="BY79" s="699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524" t="s">
        <v>735</v>
      </c>
      <c r="H402" s="525"/>
      <c r="I402" s="525"/>
      <c r="J402" s="525"/>
      <c r="K402" s="525"/>
      <c r="L402" s="525"/>
      <c r="M402" s="525"/>
      <c r="N402" s="525"/>
      <c r="O402" s="679" t="s">
        <v>736</v>
      </c>
      <c r="P402" s="679"/>
      <c r="Q402" s="679"/>
      <c r="R402" s="679"/>
      <c r="S402" s="679"/>
      <c r="T402" s="679"/>
      <c r="U402" s="679"/>
      <c r="V402" s="679"/>
      <c r="W402" s="680" t="s">
        <v>737</v>
      </c>
      <c r="X402" s="681"/>
      <c r="Y402" s="681"/>
      <c r="Z402" s="681"/>
      <c r="AA402" s="681"/>
      <c r="AB402" s="681"/>
      <c r="AC402" s="681"/>
      <c r="AD402" s="681"/>
      <c r="AE402" s="681"/>
      <c r="AF402" s="681"/>
      <c r="AG402" s="681"/>
      <c r="AH402" s="681"/>
      <c r="AI402" s="681"/>
      <c r="AJ402" s="681"/>
      <c r="AK402" s="681"/>
      <c r="AL402" s="681"/>
      <c r="AM402" s="681"/>
      <c r="AN402" s="681"/>
      <c r="AO402" s="681"/>
      <c r="AP402" s="681"/>
      <c r="AQ402" s="681"/>
      <c r="AR402" s="681"/>
      <c r="AS402" s="681"/>
      <c r="AT402" s="681"/>
      <c r="AU402" s="681"/>
      <c r="AV402" s="681"/>
      <c r="AW402" s="681"/>
      <c r="AX402" s="681"/>
      <c r="AY402" s="681"/>
      <c r="AZ402" s="682"/>
    </row>
    <row r="403" spans="1:55" ht="14.45" customHeight="1" outlineLevel="4" thickBot="1">
      <c r="A403" s="17">
        <f t="shared" si="6"/>
        <v>402</v>
      </c>
      <c r="C403" s="22"/>
      <c r="G403" s="557"/>
      <c r="H403" s="558"/>
      <c r="I403" s="558"/>
      <c r="J403" s="558"/>
      <c r="K403" s="558"/>
      <c r="L403" s="558"/>
      <c r="M403" s="558"/>
      <c r="N403" s="558"/>
      <c r="O403" s="675" t="s">
        <v>738</v>
      </c>
      <c r="P403" s="675"/>
      <c r="Q403" s="675"/>
      <c r="R403" s="675"/>
      <c r="S403" s="675"/>
      <c r="T403" s="675"/>
      <c r="U403" s="675"/>
      <c r="V403" s="675"/>
      <c r="W403" s="643" t="s">
        <v>739</v>
      </c>
      <c r="X403" s="626"/>
      <c r="Y403" s="626"/>
      <c r="Z403" s="626"/>
      <c r="AA403" s="626"/>
      <c r="AB403" s="626"/>
      <c r="AC403" s="626"/>
      <c r="AD403" s="626"/>
      <c r="AE403" s="626"/>
      <c r="AF403" s="626"/>
      <c r="AG403" s="626"/>
      <c r="AH403" s="626"/>
      <c r="AI403" s="626"/>
      <c r="AJ403" s="626"/>
      <c r="AK403" s="626"/>
      <c r="AL403" s="626"/>
      <c r="AM403" s="626"/>
      <c r="AN403" s="626"/>
      <c r="AO403" s="626"/>
      <c r="AP403" s="626"/>
      <c r="AQ403" s="626"/>
      <c r="AR403" s="626"/>
      <c r="AS403" s="626"/>
      <c r="AT403" s="626"/>
      <c r="AU403" s="626"/>
      <c r="AV403" s="626"/>
      <c r="AW403" s="626"/>
      <c r="AX403" s="626"/>
      <c r="AY403" s="626"/>
      <c r="AZ403" s="627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524" t="s">
        <v>741</v>
      </c>
      <c r="H405" s="525"/>
      <c r="I405" s="525"/>
      <c r="J405" s="525"/>
      <c r="K405" s="525"/>
      <c r="L405" s="525"/>
      <c r="M405" s="525"/>
      <c r="N405" s="525"/>
      <c r="O405" s="525" t="s">
        <v>22</v>
      </c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 t="s">
        <v>742</v>
      </c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6"/>
    </row>
    <row r="406" spans="1:55" ht="14.45" customHeight="1" outlineLevel="4" thickBot="1">
      <c r="A406" s="17">
        <f t="shared" si="6"/>
        <v>405</v>
      </c>
      <c r="C406" s="22"/>
      <c r="G406" s="671" t="s">
        <v>743</v>
      </c>
      <c r="H406" s="672"/>
      <c r="I406" s="672"/>
      <c r="J406" s="672"/>
      <c r="K406" s="672"/>
      <c r="L406" s="672"/>
      <c r="M406" s="672"/>
      <c r="N406" s="672"/>
      <c r="O406" s="624" t="s">
        <v>744</v>
      </c>
      <c r="P406" s="624"/>
      <c r="Q406" s="624"/>
      <c r="R406" s="624"/>
      <c r="S406" s="624"/>
      <c r="T406" s="624"/>
      <c r="U406" s="624"/>
      <c r="V406" s="624"/>
      <c r="W406" s="624"/>
      <c r="X406" s="624"/>
      <c r="Y406" s="624"/>
      <c r="Z406" s="624"/>
      <c r="AA406" s="624"/>
      <c r="AB406" s="624"/>
      <c r="AC406" s="624"/>
      <c r="AD406" s="624"/>
      <c r="AE406" s="624"/>
      <c r="AF406" s="624"/>
      <c r="AG406" s="624"/>
      <c r="AH406" s="624" t="s">
        <v>745</v>
      </c>
      <c r="AI406" s="624"/>
      <c r="AJ406" s="624"/>
      <c r="AK406" s="624"/>
      <c r="AL406" s="624"/>
      <c r="AM406" s="624"/>
      <c r="AN406" s="624"/>
      <c r="AO406" s="624"/>
      <c r="AP406" s="624"/>
      <c r="AQ406" s="624"/>
      <c r="AR406" s="624"/>
      <c r="AS406" s="624"/>
      <c r="AT406" s="624"/>
      <c r="AU406" s="624"/>
      <c r="AV406" s="624"/>
      <c r="AW406" s="624"/>
      <c r="AX406" s="624"/>
      <c r="AY406" s="624"/>
      <c r="AZ406" s="625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671" t="s">
        <v>747</v>
      </c>
      <c r="H407" s="672"/>
      <c r="I407" s="672"/>
      <c r="J407" s="672"/>
      <c r="K407" s="672"/>
      <c r="L407" s="672"/>
      <c r="M407" s="672"/>
      <c r="N407" s="672"/>
      <c r="O407" s="522" t="s">
        <v>748</v>
      </c>
      <c r="P407" s="522"/>
      <c r="Q407" s="522"/>
      <c r="R407" s="522"/>
      <c r="S407" s="522"/>
      <c r="T407" s="522"/>
      <c r="U407" s="522"/>
      <c r="V407" s="522"/>
      <c r="W407" s="522"/>
      <c r="X407" s="522"/>
      <c r="Y407" s="522"/>
      <c r="Z407" s="522"/>
      <c r="AA407" s="522"/>
      <c r="AB407" s="522"/>
      <c r="AC407" s="522"/>
      <c r="AD407" s="522"/>
      <c r="AE407" s="522"/>
      <c r="AF407" s="522"/>
      <c r="AG407" s="522"/>
      <c r="AH407" s="522" t="s">
        <v>749</v>
      </c>
      <c r="AI407" s="522"/>
      <c r="AJ407" s="522"/>
      <c r="AK407" s="522"/>
      <c r="AL407" s="522"/>
      <c r="AM407" s="522"/>
      <c r="AN407" s="522"/>
      <c r="AO407" s="522"/>
      <c r="AP407" s="522"/>
      <c r="AQ407" s="522"/>
      <c r="AR407" s="522"/>
      <c r="AS407" s="522"/>
      <c r="AT407" s="522"/>
      <c r="AU407" s="522"/>
      <c r="AV407" s="522"/>
      <c r="AW407" s="522"/>
      <c r="AX407" s="522"/>
      <c r="AY407" s="522"/>
      <c r="AZ407" s="523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671"/>
      <c r="H408" s="672"/>
      <c r="I408" s="672"/>
      <c r="J408" s="672"/>
      <c r="K408" s="672"/>
      <c r="L408" s="672"/>
      <c r="M408" s="672"/>
      <c r="N408" s="672"/>
      <c r="O408" s="522"/>
      <c r="P408" s="522"/>
      <c r="Q408" s="522"/>
      <c r="R408" s="522"/>
      <c r="S408" s="522"/>
      <c r="T408" s="522"/>
      <c r="U408" s="522"/>
      <c r="V408" s="522"/>
      <c r="W408" s="522"/>
      <c r="X408" s="522"/>
      <c r="Y408" s="522"/>
      <c r="Z408" s="522"/>
      <c r="AA408" s="522"/>
      <c r="AB408" s="522"/>
      <c r="AC408" s="522"/>
      <c r="AD408" s="522"/>
      <c r="AE408" s="522"/>
      <c r="AF408" s="522"/>
      <c r="AG408" s="522"/>
      <c r="AH408" s="522"/>
      <c r="AI408" s="522"/>
      <c r="AJ408" s="522"/>
      <c r="AK408" s="522"/>
      <c r="AL408" s="522"/>
      <c r="AM408" s="522"/>
      <c r="AN408" s="522"/>
      <c r="AO408" s="522"/>
      <c r="AP408" s="522"/>
      <c r="AQ408" s="522"/>
      <c r="AR408" s="522"/>
      <c r="AS408" s="522"/>
      <c r="AT408" s="522"/>
      <c r="AU408" s="522"/>
      <c r="AV408" s="522"/>
      <c r="AW408" s="522"/>
      <c r="AX408" s="522"/>
      <c r="AY408" s="522"/>
      <c r="AZ408" s="523"/>
    </row>
    <row r="409" spans="1:55" ht="14.45" customHeight="1" outlineLevel="4" thickBot="1">
      <c r="A409" s="17">
        <f t="shared" si="6"/>
        <v>408</v>
      </c>
      <c r="C409" s="22"/>
      <c r="G409" s="671"/>
      <c r="H409" s="672"/>
      <c r="I409" s="672"/>
      <c r="J409" s="672"/>
      <c r="K409" s="672"/>
      <c r="L409" s="672"/>
      <c r="M409" s="672"/>
      <c r="N409" s="672"/>
      <c r="O409" s="522"/>
      <c r="P409" s="522"/>
      <c r="Q409" s="522"/>
      <c r="R409" s="522"/>
      <c r="S409" s="522"/>
      <c r="T409" s="522"/>
      <c r="U409" s="522"/>
      <c r="V409" s="522"/>
      <c r="W409" s="522"/>
      <c r="X409" s="522"/>
      <c r="Y409" s="522"/>
      <c r="Z409" s="522"/>
      <c r="AA409" s="522"/>
      <c r="AB409" s="522"/>
      <c r="AC409" s="522"/>
      <c r="AD409" s="522"/>
      <c r="AE409" s="522"/>
      <c r="AF409" s="522"/>
      <c r="AG409" s="522"/>
      <c r="AH409" s="522"/>
      <c r="AI409" s="522"/>
      <c r="AJ409" s="522"/>
      <c r="AK409" s="522"/>
      <c r="AL409" s="522"/>
      <c r="AM409" s="522"/>
      <c r="AN409" s="522"/>
      <c r="AO409" s="522"/>
      <c r="AP409" s="522"/>
      <c r="AQ409" s="522"/>
      <c r="AR409" s="522"/>
      <c r="AS409" s="522"/>
      <c r="AT409" s="522"/>
      <c r="AU409" s="522"/>
      <c r="AV409" s="522"/>
      <c r="AW409" s="522"/>
      <c r="AX409" s="522"/>
      <c r="AY409" s="522"/>
      <c r="AZ409" s="523"/>
    </row>
    <row r="410" spans="1:55" ht="14.45" customHeight="1" outlineLevel="4" thickBot="1">
      <c r="A410" s="17">
        <f t="shared" si="6"/>
        <v>409</v>
      </c>
      <c r="C410" s="22"/>
      <c r="G410" s="671" t="s">
        <v>751</v>
      </c>
      <c r="H410" s="672"/>
      <c r="I410" s="672"/>
      <c r="J410" s="672"/>
      <c r="K410" s="672"/>
      <c r="L410" s="672"/>
      <c r="M410" s="672"/>
      <c r="N410" s="672"/>
      <c r="O410" s="641" t="s">
        <v>752</v>
      </c>
      <c r="P410" s="641"/>
      <c r="Q410" s="641"/>
      <c r="R410" s="641"/>
      <c r="S410" s="641"/>
      <c r="T410" s="641"/>
      <c r="U410" s="641"/>
      <c r="V410" s="641"/>
      <c r="W410" s="641"/>
      <c r="X410" s="641"/>
      <c r="Y410" s="641"/>
      <c r="Z410" s="641"/>
      <c r="AA410" s="641"/>
      <c r="AB410" s="641"/>
      <c r="AC410" s="641"/>
      <c r="AD410" s="641"/>
      <c r="AE410" s="641"/>
      <c r="AF410" s="641"/>
      <c r="AG410" s="641"/>
      <c r="AH410" s="641" t="s">
        <v>753</v>
      </c>
      <c r="AI410" s="641"/>
      <c r="AJ410" s="641"/>
      <c r="AK410" s="641"/>
      <c r="AL410" s="641"/>
      <c r="AM410" s="641"/>
      <c r="AN410" s="641"/>
      <c r="AO410" s="641"/>
      <c r="AP410" s="641"/>
      <c r="AQ410" s="641"/>
      <c r="AR410" s="641"/>
      <c r="AS410" s="641"/>
      <c r="AT410" s="641"/>
      <c r="AU410" s="641"/>
      <c r="AV410" s="641"/>
      <c r="AW410" s="641"/>
      <c r="AX410" s="641"/>
      <c r="AY410" s="641"/>
      <c r="AZ410" s="673"/>
    </row>
    <row r="411" spans="1:55" ht="14.45" customHeight="1" outlineLevel="4" thickBot="1">
      <c r="A411" s="17">
        <f t="shared" si="6"/>
        <v>410</v>
      </c>
      <c r="C411" s="22"/>
      <c r="G411" s="671" t="s">
        <v>754</v>
      </c>
      <c r="H411" s="672"/>
      <c r="I411" s="672"/>
      <c r="J411" s="672"/>
      <c r="K411" s="672"/>
      <c r="L411" s="672"/>
      <c r="M411" s="672"/>
      <c r="N411" s="672"/>
      <c r="O411" s="641" t="s">
        <v>755</v>
      </c>
      <c r="P411" s="641"/>
      <c r="Q411" s="641"/>
      <c r="R411" s="641"/>
      <c r="S411" s="641"/>
      <c r="T411" s="641"/>
      <c r="U411" s="641"/>
      <c r="V411" s="641"/>
      <c r="W411" s="641"/>
      <c r="X411" s="641"/>
      <c r="Y411" s="641"/>
      <c r="Z411" s="641"/>
      <c r="AA411" s="641"/>
      <c r="AB411" s="641"/>
      <c r="AC411" s="641"/>
      <c r="AD411" s="641"/>
      <c r="AE411" s="641"/>
      <c r="AF411" s="641"/>
      <c r="AG411" s="641"/>
      <c r="AH411" s="641" t="s">
        <v>756</v>
      </c>
      <c r="AI411" s="641"/>
      <c r="AJ411" s="641"/>
      <c r="AK411" s="641"/>
      <c r="AL411" s="641"/>
      <c r="AM411" s="641"/>
      <c r="AN411" s="641"/>
      <c r="AO411" s="641"/>
      <c r="AP411" s="641"/>
      <c r="AQ411" s="641"/>
      <c r="AR411" s="641"/>
      <c r="AS411" s="641"/>
      <c r="AT411" s="641"/>
      <c r="AU411" s="641"/>
      <c r="AV411" s="641"/>
      <c r="AW411" s="641"/>
      <c r="AX411" s="641"/>
      <c r="AY411" s="641"/>
      <c r="AZ411" s="673"/>
    </row>
    <row r="412" spans="1:55" ht="14.45" customHeight="1" outlineLevel="4" thickBot="1">
      <c r="A412" s="17">
        <f t="shared" si="6"/>
        <v>411</v>
      </c>
      <c r="C412" s="22"/>
      <c r="G412" s="671" t="s">
        <v>757</v>
      </c>
      <c r="H412" s="672"/>
      <c r="I412" s="672"/>
      <c r="J412" s="672"/>
      <c r="K412" s="672"/>
      <c r="L412" s="672"/>
      <c r="M412" s="672"/>
      <c r="N412" s="672"/>
      <c r="O412" s="678" t="s">
        <v>758</v>
      </c>
      <c r="P412" s="641"/>
      <c r="Q412" s="641"/>
      <c r="R412" s="641"/>
      <c r="S412" s="641"/>
      <c r="T412" s="641"/>
      <c r="U412" s="641"/>
      <c r="V412" s="641"/>
      <c r="W412" s="641"/>
      <c r="X412" s="641"/>
      <c r="Y412" s="641"/>
      <c r="Z412" s="641"/>
      <c r="AA412" s="641"/>
      <c r="AB412" s="641"/>
      <c r="AC412" s="641"/>
      <c r="AD412" s="641"/>
      <c r="AE412" s="641"/>
      <c r="AF412" s="641"/>
      <c r="AG412" s="641"/>
      <c r="AH412" s="678" t="s">
        <v>759</v>
      </c>
      <c r="AI412" s="641"/>
      <c r="AJ412" s="641"/>
      <c r="AK412" s="641"/>
      <c r="AL412" s="641"/>
      <c r="AM412" s="641"/>
      <c r="AN412" s="641"/>
      <c r="AO412" s="641"/>
      <c r="AP412" s="641"/>
      <c r="AQ412" s="641"/>
      <c r="AR412" s="641"/>
      <c r="AS412" s="641"/>
      <c r="AT412" s="641"/>
      <c r="AU412" s="641"/>
      <c r="AV412" s="641"/>
      <c r="AW412" s="641"/>
      <c r="AX412" s="641"/>
      <c r="AY412" s="641"/>
      <c r="AZ412" s="673"/>
    </row>
    <row r="413" spans="1:55" ht="14.45" customHeight="1" outlineLevel="4" thickBot="1">
      <c r="A413" s="17">
        <f t="shared" si="6"/>
        <v>412</v>
      </c>
      <c r="C413" s="22"/>
      <c r="G413" s="671"/>
      <c r="H413" s="672"/>
      <c r="I413" s="672"/>
      <c r="J413" s="672"/>
      <c r="K413" s="672"/>
      <c r="L413" s="672"/>
      <c r="M413" s="672"/>
      <c r="N413" s="672"/>
      <c r="O413" s="641"/>
      <c r="P413" s="641"/>
      <c r="Q413" s="641"/>
      <c r="R413" s="641"/>
      <c r="S413" s="641"/>
      <c r="T413" s="641"/>
      <c r="U413" s="641"/>
      <c r="V413" s="641"/>
      <c r="W413" s="641"/>
      <c r="X413" s="641"/>
      <c r="Y413" s="641"/>
      <c r="Z413" s="641"/>
      <c r="AA413" s="641"/>
      <c r="AB413" s="641"/>
      <c r="AC413" s="641"/>
      <c r="AD413" s="641"/>
      <c r="AE413" s="641"/>
      <c r="AF413" s="641"/>
      <c r="AG413" s="641"/>
      <c r="AH413" s="641"/>
      <c r="AI413" s="641"/>
      <c r="AJ413" s="641"/>
      <c r="AK413" s="641"/>
      <c r="AL413" s="641"/>
      <c r="AM413" s="641"/>
      <c r="AN413" s="641"/>
      <c r="AO413" s="641"/>
      <c r="AP413" s="641"/>
      <c r="AQ413" s="641"/>
      <c r="AR413" s="641"/>
      <c r="AS413" s="641"/>
      <c r="AT413" s="641"/>
      <c r="AU413" s="641"/>
      <c r="AV413" s="641"/>
      <c r="AW413" s="641"/>
      <c r="AX413" s="641"/>
      <c r="AY413" s="641"/>
      <c r="AZ413" s="673"/>
    </row>
    <row r="414" spans="1:55" ht="14.45" customHeight="1" outlineLevel="4" thickBot="1">
      <c r="A414" s="17">
        <f t="shared" si="6"/>
        <v>413</v>
      </c>
      <c r="C414" s="22"/>
      <c r="G414" s="677" t="s">
        <v>760</v>
      </c>
      <c r="H414" s="672"/>
      <c r="I414" s="672"/>
      <c r="J414" s="672"/>
      <c r="K414" s="672"/>
      <c r="L414" s="672"/>
      <c r="M414" s="672"/>
      <c r="N414" s="672"/>
      <c r="O414" s="618" t="s">
        <v>761</v>
      </c>
      <c r="P414" s="522"/>
      <c r="Q414" s="522"/>
      <c r="R414" s="522"/>
      <c r="S414" s="522"/>
      <c r="T414" s="522"/>
      <c r="U414" s="522"/>
      <c r="V414" s="522"/>
      <c r="W414" s="522"/>
      <c r="X414" s="522"/>
      <c r="Y414" s="522"/>
      <c r="Z414" s="522"/>
      <c r="AA414" s="522"/>
      <c r="AB414" s="522"/>
      <c r="AC414" s="522"/>
      <c r="AD414" s="522"/>
      <c r="AE414" s="522"/>
      <c r="AF414" s="522"/>
      <c r="AG414" s="522"/>
      <c r="AH414" s="678" t="s">
        <v>762</v>
      </c>
      <c r="AI414" s="641"/>
      <c r="AJ414" s="641"/>
      <c r="AK414" s="641"/>
      <c r="AL414" s="641"/>
      <c r="AM414" s="641"/>
      <c r="AN414" s="641"/>
      <c r="AO414" s="641"/>
      <c r="AP414" s="641"/>
      <c r="AQ414" s="641"/>
      <c r="AR414" s="641"/>
      <c r="AS414" s="641"/>
      <c r="AT414" s="641"/>
      <c r="AU414" s="641"/>
      <c r="AV414" s="641"/>
      <c r="AW414" s="641"/>
      <c r="AX414" s="641"/>
      <c r="AY414" s="641"/>
      <c r="AZ414" s="673"/>
    </row>
    <row r="415" spans="1:55" ht="14.45" customHeight="1" outlineLevel="4" thickBot="1">
      <c r="A415" s="17">
        <f t="shared" si="6"/>
        <v>414</v>
      </c>
      <c r="C415" s="22"/>
      <c r="G415" s="677"/>
      <c r="H415" s="672"/>
      <c r="I415" s="672"/>
      <c r="J415" s="672"/>
      <c r="K415" s="672"/>
      <c r="L415" s="672"/>
      <c r="M415" s="672"/>
      <c r="N415" s="672"/>
      <c r="O415" s="618"/>
      <c r="P415" s="522"/>
      <c r="Q415" s="522"/>
      <c r="R415" s="522"/>
      <c r="S415" s="522"/>
      <c r="T415" s="522"/>
      <c r="U415" s="522"/>
      <c r="V415" s="522"/>
      <c r="W415" s="522"/>
      <c r="X415" s="522"/>
      <c r="Y415" s="522"/>
      <c r="Z415" s="522"/>
      <c r="AA415" s="522"/>
      <c r="AB415" s="522"/>
      <c r="AC415" s="522"/>
      <c r="AD415" s="522"/>
      <c r="AE415" s="522"/>
      <c r="AF415" s="522"/>
      <c r="AG415" s="522"/>
      <c r="AH415" s="678"/>
      <c r="AI415" s="641"/>
      <c r="AJ415" s="641"/>
      <c r="AK415" s="641"/>
      <c r="AL415" s="641"/>
      <c r="AM415" s="641"/>
      <c r="AN415" s="641"/>
      <c r="AO415" s="641"/>
      <c r="AP415" s="641"/>
      <c r="AQ415" s="641"/>
      <c r="AR415" s="641"/>
      <c r="AS415" s="641"/>
      <c r="AT415" s="641"/>
      <c r="AU415" s="641"/>
      <c r="AV415" s="641"/>
      <c r="AW415" s="641"/>
      <c r="AX415" s="641"/>
      <c r="AY415" s="641"/>
      <c r="AZ415" s="673"/>
    </row>
    <row r="416" spans="1:55" ht="14.45" customHeight="1" outlineLevel="4" thickBot="1">
      <c r="A416" s="17">
        <f t="shared" si="6"/>
        <v>415</v>
      </c>
      <c r="C416" s="22"/>
      <c r="G416" s="671"/>
      <c r="H416" s="672"/>
      <c r="I416" s="672"/>
      <c r="J416" s="672"/>
      <c r="K416" s="672"/>
      <c r="L416" s="672"/>
      <c r="M416" s="672"/>
      <c r="N416" s="672"/>
      <c r="O416" s="522"/>
      <c r="P416" s="522"/>
      <c r="Q416" s="522"/>
      <c r="R416" s="522"/>
      <c r="S416" s="522"/>
      <c r="T416" s="522"/>
      <c r="U416" s="522"/>
      <c r="V416" s="522"/>
      <c r="W416" s="522"/>
      <c r="X416" s="522"/>
      <c r="Y416" s="522"/>
      <c r="Z416" s="522"/>
      <c r="AA416" s="522"/>
      <c r="AB416" s="522"/>
      <c r="AC416" s="522"/>
      <c r="AD416" s="522"/>
      <c r="AE416" s="522"/>
      <c r="AF416" s="522"/>
      <c r="AG416" s="522"/>
      <c r="AH416" s="641"/>
      <c r="AI416" s="641"/>
      <c r="AJ416" s="641"/>
      <c r="AK416" s="641"/>
      <c r="AL416" s="641"/>
      <c r="AM416" s="641"/>
      <c r="AN416" s="641"/>
      <c r="AO416" s="641"/>
      <c r="AP416" s="641"/>
      <c r="AQ416" s="641"/>
      <c r="AR416" s="641"/>
      <c r="AS416" s="641"/>
      <c r="AT416" s="641"/>
      <c r="AU416" s="641"/>
      <c r="AV416" s="641"/>
      <c r="AW416" s="641"/>
      <c r="AX416" s="641"/>
      <c r="AY416" s="641"/>
      <c r="AZ416" s="673"/>
    </row>
    <row r="417" spans="1:55" ht="14.45" customHeight="1" outlineLevel="4" thickBot="1">
      <c r="A417" s="17">
        <f t="shared" si="6"/>
        <v>416</v>
      </c>
      <c r="C417" s="22"/>
      <c r="G417" s="671"/>
      <c r="H417" s="672"/>
      <c r="I417" s="672"/>
      <c r="J417" s="672"/>
      <c r="K417" s="672"/>
      <c r="L417" s="672"/>
      <c r="M417" s="672"/>
      <c r="N417" s="672"/>
      <c r="O417" s="522"/>
      <c r="P417" s="522"/>
      <c r="Q417" s="522"/>
      <c r="R417" s="522"/>
      <c r="S417" s="522"/>
      <c r="T417" s="522"/>
      <c r="U417" s="522"/>
      <c r="V417" s="522"/>
      <c r="W417" s="522"/>
      <c r="X417" s="522"/>
      <c r="Y417" s="522"/>
      <c r="Z417" s="522"/>
      <c r="AA417" s="522"/>
      <c r="AB417" s="522"/>
      <c r="AC417" s="522"/>
      <c r="AD417" s="522"/>
      <c r="AE417" s="522"/>
      <c r="AF417" s="522"/>
      <c r="AG417" s="522"/>
      <c r="AH417" s="641"/>
      <c r="AI417" s="641"/>
      <c r="AJ417" s="641"/>
      <c r="AK417" s="641"/>
      <c r="AL417" s="641"/>
      <c r="AM417" s="641"/>
      <c r="AN417" s="641"/>
      <c r="AO417" s="641"/>
      <c r="AP417" s="641"/>
      <c r="AQ417" s="641"/>
      <c r="AR417" s="641"/>
      <c r="AS417" s="641"/>
      <c r="AT417" s="641"/>
      <c r="AU417" s="641"/>
      <c r="AV417" s="641"/>
      <c r="AW417" s="641"/>
      <c r="AX417" s="641"/>
      <c r="AY417" s="641"/>
      <c r="AZ417" s="673"/>
    </row>
    <row r="418" spans="1:55" ht="14.45" customHeight="1" outlineLevel="4" thickBot="1">
      <c r="A418" s="17">
        <f t="shared" si="6"/>
        <v>417</v>
      </c>
      <c r="C418" s="22"/>
      <c r="G418" s="671"/>
      <c r="H418" s="672"/>
      <c r="I418" s="672"/>
      <c r="J418" s="672"/>
      <c r="K418" s="672"/>
      <c r="L418" s="672"/>
      <c r="M418" s="672"/>
      <c r="N418" s="67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522"/>
      <c r="AA418" s="522"/>
      <c r="AB418" s="522"/>
      <c r="AC418" s="522"/>
      <c r="AD418" s="522"/>
      <c r="AE418" s="522"/>
      <c r="AF418" s="522"/>
      <c r="AG418" s="522"/>
      <c r="AH418" s="641"/>
      <c r="AI418" s="641"/>
      <c r="AJ418" s="641"/>
      <c r="AK418" s="641"/>
      <c r="AL418" s="641"/>
      <c r="AM418" s="641"/>
      <c r="AN418" s="641"/>
      <c r="AO418" s="641"/>
      <c r="AP418" s="641"/>
      <c r="AQ418" s="641"/>
      <c r="AR418" s="641"/>
      <c r="AS418" s="641"/>
      <c r="AT418" s="641"/>
      <c r="AU418" s="641"/>
      <c r="AV418" s="641"/>
      <c r="AW418" s="641"/>
      <c r="AX418" s="641"/>
      <c r="AY418" s="641"/>
      <c r="AZ418" s="673"/>
    </row>
    <row r="419" spans="1:55" ht="14.45" customHeight="1" outlineLevel="4" thickBot="1">
      <c r="A419" s="17">
        <f t="shared" si="6"/>
        <v>418</v>
      </c>
      <c r="C419" s="22"/>
      <c r="G419" s="671" t="s">
        <v>763</v>
      </c>
      <c r="H419" s="672"/>
      <c r="I419" s="672"/>
      <c r="J419" s="672"/>
      <c r="K419" s="672"/>
      <c r="L419" s="672"/>
      <c r="M419" s="672"/>
      <c r="N419" s="672"/>
      <c r="O419" s="678" t="s">
        <v>764</v>
      </c>
      <c r="P419" s="641"/>
      <c r="Q419" s="641"/>
      <c r="R419" s="641"/>
      <c r="S419" s="641"/>
      <c r="T419" s="641"/>
      <c r="U419" s="641"/>
      <c r="V419" s="641"/>
      <c r="W419" s="641"/>
      <c r="X419" s="641"/>
      <c r="Y419" s="641"/>
      <c r="Z419" s="641"/>
      <c r="AA419" s="641"/>
      <c r="AB419" s="641"/>
      <c r="AC419" s="641"/>
      <c r="AD419" s="641"/>
      <c r="AE419" s="641"/>
      <c r="AF419" s="641"/>
      <c r="AG419" s="641"/>
      <c r="AH419" s="678" t="s">
        <v>765</v>
      </c>
      <c r="AI419" s="641"/>
      <c r="AJ419" s="641"/>
      <c r="AK419" s="641"/>
      <c r="AL419" s="641"/>
      <c r="AM419" s="641"/>
      <c r="AN419" s="641"/>
      <c r="AO419" s="641"/>
      <c r="AP419" s="641"/>
      <c r="AQ419" s="641"/>
      <c r="AR419" s="641"/>
      <c r="AS419" s="641"/>
      <c r="AT419" s="641"/>
      <c r="AU419" s="641"/>
      <c r="AV419" s="641"/>
      <c r="AW419" s="641"/>
      <c r="AX419" s="641"/>
      <c r="AY419" s="641"/>
      <c r="AZ419" s="673"/>
    </row>
    <row r="420" spans="1:55" ht="14.45" customHeight="1" outlineLevel="4" thickBot="1">
      <c r="A420" s="17">
        <f t="shared" si="6"/>
        <v>419</v>
      </c>
      <c r="C420" s="22"/>
      <c r="G420" s="671" t="s">
        <v>766</v>
      </c>
      <c r="H420" s="672"/>
      <c r="I420" s="672"/>
      <c r="J420" s="672"/>
      <c r="K420" s="672"/>
      <c r="L420" s="672"/>
      <c r="M420" s="672"/>
      <c r="N420" s="672"/>
      <c r="O420" s="641" t="s">
        <v>767</v>
      </c>
      <c r="P420" s="641"/>
      <c r="Q420" s="641"/>
      <c r="R420" s="641"/>
      <c r="S420" s="641"/>
      <c r="T420" s="641"/>
      <c r="U420" s="641"/>
      <c r="V420" s="641"/>
      <c r="W420" s="641"/>
      <c r="X420" s="641"/>
      <c r="Y420" s="641"/>
      <c r="Z420" s="641"/>
      <c r="AA420" s="641"/>
      <c r="AB420" s="641"/>
      <c r="AC420" s="641"/>
      <c r="AD420" s="641"/>
      <c r="AE420" s="641"/>
      <c r="AF420" s="641"/>
      <c r="AG420" s="641"/>
      <c r="AH420" s="641" t="s">
        <v>768</v>
      </c>
      <c r="AI420" s="641"/>
      <c r="AJ420" s="641"/>
      <c r="AK420" s="641"/>
      <c r="AL420" s="641"/>
      <c r="AM420" s="641"/>
      <c r="AN420" s="641"/>
      <c r="AO420" s="641"/>
      <c r="AP420" s="641"/>
      <c r="AQ420" s="641"/>
      <c r="AR420" s="641"/>
      <c r="AS420" s="641"/>
      <c r="AT420" s="641"/>
      <c r="AU420" s="641"/>
      <c r="AV420" s="641"/>
      <c r="AW420" s="641"/>
      <c r="AX420" s="641"/>
      <c r="AY420" s="641"/>
      <c r="AZ420" s="673"/>
    </row>
    <row r="421" spans="1:55" ht="14.45" customHeight="1" outlineLevel="4" thickBot="1">
      <c r="A421" s="17">
        <f t="shared" si="6"/>
        <v>420</v>
      </c>
      <c r="C421" s="22"/>
      <c r="G421" s="671" t="s">
        <v>769</v>
      </c>
      <c r="H421" s="672"/>
      <c r="I421" s="672"/>
      <c r="J421" s="672"/>
      <c r="K421" s="672"/>
      <c r="L421" s="672"/>
      <c r="M421" s="672"/>
      <c r="N421" s="672"/>
      <c r="O421" s="641" t="s">
        <v>770</v>
      </c>
      <c r="P421" s="641"/>
      <c r="Q421" s="641"/>
      <c r="R421" s="641"/>
      <c r="S421" s="641"/>
      <c r="T421" s="641"/>
      <c r="U421" s="641"/>
      <c r="V421" s="641"/>
      <c r="W421" s="641"/>
      <c r="X421" s="641"/>
      <c r="Y421" s="641"/>
      <c r="Z421" s="641"/>
      <c r="AA421" s="641"/>
      <c r="AB421" s="641"/>
      <c r="AC421" s="641"/>
      <c r="AD421" s="641"/>
      <c r="AE421" s="641"/>
      <c r="AF421" s="641"/>
      <c r="AG421" s="641"/>
      <c r="AH421" s="641" t="s">
        <v>771</v>
      </c>
      <c r="AI421" s="641"/>
      <c r="AJ421" s="641"/>
      <c r="AK421" s="641"/>
      <c r="AL421" s="641"/>
      <c r="AM421" s="641"/>
      <c r="AN421" s="641"/>
      <c r="AO421" s="641"/>
      <c r="AP421" s="641"/>
      <c r="AQ421" s="641"/>
      <c r="AR421" s="641"/>
      <c r="AS421" s="641"/>
      <c r="AT421" s="641"/>
      <c r="AU421" s="641"/>
      <c r="AV421" s="641"/>
      <c r="AW421" s="641"/>
      <c r="AX421" s="641"/>
      <c r="AY421" s="641"/>
      <c r="AZ421" s="673"/>
    </row>
    <row r="422" spans="1:55" ht="14.45" customHeight="1" outlineLevel="4" thickBot="1">
      <c r="A422" s="17">
        <f t="shared" si="6"/>
        <v>421</v>
      </c>
      <c r="C422" s="22"/>
      <c r="G422" s="671" t="s">
        <v>772</v>
      </c>
      <c r="H422" s="672"/>
      <c r="I422" s="672"/>
      <c r="J422" s="672"/>
      <c r="K422" s="672"/>
      <c r="L422" s="672"/>
      <c r="M422" s="672"/>
      <c r="N422" s="672"/>
      <c r="O422" s="641" t="s">
        <v>773</v>
      </c>
      <c r="P422" s="641"/>
      <c r="Q422" s="641"/>
      <c r="R422" s="641"/>
      <c r="S422" s="641"/>
      <c r="T422" s="641"/>
      <c r="U422" s="641"/>
      <c r="V422" s="641"/>
      <c r="W422" s="641"/>
      <c r="X422" s="641"/>
      <c r="Y422" s="641"/>
      <c r="Z422" s="641"/>
      <c r="AA422" s="641"/>
      <c r="AB422" s="641"/>
      <c r="AC422" s="641"/>
      <c r="AD422" s="641"/>
      <c r="AE422" s="641"/>
      <c r="AF422" s="641"/>
      <c r="AG422" s="641"/>
      <c r="AH422" s="641" t="s">
        <v>774</v>
      </c>
      <c r="AI422" s="641"/>
      <c r="AJ422" s="641"/>
      <c r="AK422" s="641"/>
      <c r="AL422" s="641"/>
      <c r="AM422" s="641"/>
      <c r="AN422" s="641"/>
      <c r="AO422" s="641"/>
      <c r="AP422" s="641"/>
      <c r="AQ422" s="641"/>
      <c r="AR422" s="641"/>
      <c r="AS422" s="641"/>
      <c r="AT422" s="641"/>
      <c r="AU422" s="641"/>
      <c r="AV422" s="641"/>
      <c r="AW422" s="641"/>
      <c r="AX422" s="641"/>
      <c r="AY422" s="641"/>
      <c r="AZ422" s="673"/>
    </row>
    <row r="423" spans="1:55" ht="14.45" customHeight="1" outlineLevel="4" thickBot="1">
      <c r="A423" s="17">
        <f t="shared" si="6"/>
        <v>422</v>
      </c>
      <c r="C423" s="22"/>
      <c r="G423" s="671" t="s">
        <v>775</v>
      </c>
      <c r="H423" s="672"/>
      <c r="I423" s="672"/>
      <c r="J423" s="672"/>
      <c r="K423" s="672"/>
      <c r="L423" s="672"/>
      <c r="M423" s="672"/>
      <c r="N423" s="672"/>
      <c r="O423" s="641" t="s">
        <v>776</v>
      </c>
      <c r="P423" s="641"/>
      <c r="Q423" s="641"/>
      <c r="R423" s="641"/>
      <c r="S423" s="641"/>
      <c r="T423" s="641"/>
      <c r="U423" s="641"/>
      <c r="V423" s="641"/>
      <c r="W423" s="641"/>
      <c r="X423" s="641"/>
      <c r="Y423" s="641"/>
      <c r="Z423" s="641"/>
      <c r="AA423" s="641"/>
      <c r="AB423" s="641"/>
      <c r="AC423" s="641"/>
      <c r="AD423" s="641"/>
      <c r="AE423" s="641"/>
      <c r="AF423" s="641"/>
      <c r="AG423" s="641"/>
      <c r="AH423" s="641"/>
      <c r="AI423" s="641"/>
      <c r="AJ423" s="641"/>
      <c r="AK423" s="641"/>
      <c r="AL423" s="641"/>
      <c r="AM423" s="641"/>
      <c r="AN423" s="641"/>
      <c r="AO423" s="641"/>
      <c r="AP423" s="641"/>
      <c r="AQ423" s="641"/>
      <c r="AR423" s="641"/>
      <c r="AS423" s="641"/>
      <c r="AT423" s="641"/>
      <c r="AU423" s="641"/>
      <c r="AV423" s="641"/>
      <c r="AW423" s="641"/>
      <c r="AX423" s="641"/>
      <c r="AY423" s="641"/>
      <c r="AZ423" s="673"/>
    </row>
    <row r="424" spans="1:55" ht="14.45" customHeight="1" outlineLevel="4" thickBot="1">
      <c r="A424" s="17">
        <f t="shared" si="6"/>
        <v>423</v>
      </c>
      <c r="C424" s="22"/>
      <c r="G424" s="674"/>
      <c r="H424" s="675"/>
      <c r="I424" s="675"/>
      <c r="J424" s="675"/>
      <c r="K424" s="675"/>
      <c r="L424" s="675"/>
      <c r="M424" s="675"/>
      <c r="N424" s="675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76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659" t="s">
        <v>1512</v>
      </c>
      <c r="H1227" s="660"/>
      <c r="I1227" s="660"/>
      <c r="J1227" s="660"/>
      <c r="K1227" s="660"/>
      <c r="L1227" s="660"/>
      <c r="M1227" s="525" t="s">
        <v>1513</v>
      </c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663"/>
      <c r="AJ1227" s="664" t="s">
        <v>1514</v>
      </c>
      <c r="AK1227" s="660"/>
      <c r="AL1227" s="660"/>
      <c r="AM1227" s="660"/>
      <c r="AN1227" s="660"/>
      <c r="AO1227" s="660"/>
      <c r="AP1227" s="660"/>
      <c r="AQ1227" s="660"/>
      <c r="AR1227" s="660"/>
      <c r="AS1227" s="660"/>
      <c r="AT1227" s="660"/>
      <c r="AU1227" s="660"/>
      <c r="AV1227" s="660"/>
      <c r="AW1227" s="660"/>
      <c r="AX1227" s="660"/>
      <c r="AY1227" s="660"/>
      <c r="AZ1227" s="665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661"/>
      <c r="H1228" s="662"/>
      <c r="I1228" s="662"/>
      <c r="J1228" s="662"/>
      <c r="K1228" s="662"/>
      <c r="L1228" s="662"/>
      <c r="M1228" s="556" t="s">
        <v>1516</v>
      </c>
      <c r="N1228" s="556"/>
      <c r="O1228" s="556"/>
      <c r="P1228" s="556"/>
      <c r="Q1228" s="556"/>
      <c r="R1228" s="556"/>
      <c r="S1228" s="556"/>
      <c r="T1228" s="556"/>
      <c r="U1228" s="556"/>
      <c r="V1228" s="556"/>
      <c r="W1228" s="556"/>
      <c r="X1228" s="556"/>
      <c r="Y1228" s="556" t="s">
        <v>1517</v>
      </c>
      <c r="Z1228" s="556"/>
      <c r="AA1228" s="556"/>
      <c r="AB1228" s="556"/>
      <c r="AC1228" s="556"/>
      <c r="AD1228" s="556"/>
      <c r="AE1228" s="556"/>
      <c r="AF1228" s="556"/>
      <c r="AG1228" s="556"/>
      <c r="AH1228" s="556"/>
      <c r="AI1228" s="666"/>
      <c r="AJ1228" s="667" t="s">
        <v>1518</v>
      </c>
      <c r="AK1228" s="667"/>
      <c r="AL1228" s="667"/>
      <c r="AM1228" s="667"/>
      <c r="AN1228" s="667"/>
      <c r="AO1228" s="667"/>
      <c r="AP1228" s="667"/>
      <c r="AQ1228" s="667"/>
      <c r="AR1228" s="667"/>
      <c r="AS1228" s="667"/>
      <c r="AT1228" s="668"/>
      <c r="AU1228" s="669" t="s">
        <v>1519</v>
      </c>
      <c r="AV1228" s="667"/>
      <c r="AW1228" s="667"/>
      <c r="AX1228" s="667"/>
      <c r="AY1228" s="667"/>
      <c r="AZ1228" s="670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554" t="s">
        <v>1521</v>
      </c>
      <c r="H1229" s="637"/>
      <c r="I1229" s="637"/>
      <c r="J1229" s="637" t="s">
        <v>1522</v>
      </c>
      <c r="K1229" s="637"/>
      <c r="L1229" s="637"/>
      <c r="M1229" s="546" t="s">
        <v>1523</v>
      </c>
      <c r="N1229" s="546"/>
      <c r="O1229" s="546"/>
      <c r="P1229" s="546"/>
      <c r="Q1229" s="546"/>
      <c r="R1229" s="546"/>
      <c r="S1229" s="546"/>
      <c r="T1229" s="546"/>
      <c r="U1229" s="546"/>
      <c r="V1229" s="546"/>
      <c r="W1229" s="546"/>
      <c r="X1229" s="546"/>
      <c r="Y1229" s="655" t="s">
        <v>1524</v>
      </c>
      <c r="Z1229" s="655"/>
      <c r="AA1229" s="655"/>
      <c r="AB1229" s="655"/>
      <c r="AC1229" s="655"/>
      <c r="AD1229" s="655"/>
      <c r="AE1229" s="655"/>
      <c r="AF1229" s="655"/>
      <c r="AG1229" s="655"/>
      <c r="AH1229" s="655"/>
      <c r="AI1229" s="656"/>
      <c r="AJ1229" s="657" t="s">
        <v>1525</v>
      </c>
      <c r="AK1229" s="629"/>
      <c r="AL1229" s="629"/>
      <c r="AM1229" s="629"/>
      <c r="AN1229" s="629"/>
      <c r="AO1229" s="646"/>
      <c r="AP1229" s="628" t="s">
        <v>1526</v>
      </c>
      <c r="AQ1229" s="629"/>
      <c r="AR1229" s="629"/>
      <c r="AS1229" s="629"/>
      <c r="AT1229" s="646"/>
      <c r="AU1229" s="628" t="s">
        <v>1527</v>
      </c>
      <c r="AV1229" s="629"/>
      <c r="AW1229" s="629"/>
      <c r="AX1229" s="629"/>
      <c r="AY1229" s="629"/>
      <c r="AZ1229" s="630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554"/>
      <c r="H1230" s="637"/>
      <c r="I1230" s="637"/>
      <c r="J1230" s="637"/>
      <c r="K1230" s="637"/>
      <c r="L1230" s="637"/>
      <c r="M1230" s="546"/>
      <c r="N1230" s="546"/>
      <c r="O1230" s="546"/>
      <c r="P1230" s="546"/>
      <c r="Q1230" s="546"/>
      <c r="R1230" s="546"/>
      <c r="S1230" s="546"/>
      <c r="T1230" s="546"/>
      <c r="U1230" s="546"/>
      <c r="V1230" s="546"/>
      <c r="W1230" s="546"/>
      <c r="X1230" s="546"/>
      <c r="Y1230" s="655"/>
      <c r="Z1230" s="655"/>
      <c r="AA1230" s="655"/>
      <c r="AB1230" s="655"/>
      <c r="AC1230" s="655"/>
      <c r="AD1230" s="655"/>
      <c r="AE1230" s="655"/>
      <c r="AF1230" s="655"/>
      <c r="AG1230" s="655"/>
      <c r="AH1230" s="655"/>
      <c r="AI1230" s="656"/>
      <c r="AJ1230" s="647"/>
      <c r="AK1230" s="632"/>
      <c r="AL1230" s="632"/>
      <c r="AM1230" s="632"/>
      <c r="AN1230" s="632"/>
      <c r="AO1230" s="648"/>
      <c r="AP1230" s="631"/>
      <c r="AQ1230" s="632"/>
      <c r="AR1230" s="632"/>
      <c r="AS1230" s="632"/>
      <c r="AT1230" s="648"/>
      <c r="AU1230" s="631"/>
      <c r="AV1230" s="632"/>
      <c r="AW1230" s="632"/>
      <c r="AX1230" s="632"/>
      <c r="AY1230" s="632"/>
      <c r="AZ1230" s="633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554"/>
      <c r="H1231" s="637"/>
      <c r="I1231" s="637"/>
      <c r="J1231" s="637"/>
      <c r="K1231" s="637"/>
      <c r="L1231" s="637"/>
      <c r="M1231" s="546"/>
      <c r="N1231" s="546"/>
      <c r="O1231" s="546"/>
      <c r="P1231" s="546"/>
      <c r="Q1231" s="546"/>
      <c r="R1231" s="546"/>
      <c r="S1231" s="546"/>
      <c r="T1231" s="546"/>
      <c r="U1231" s="546"/>
      <c r="V1231" s="546"/>
      <c r="W1231" s="546"/>
      <c r="X1231" s="546"/>
      <c r="Y1231" s="655"/>
      <c r="Z1231" s="655"/>
      <c r="AA1231" s="655"/>
      <c r="AB1231" s="655"/>
      <c r="AC1231" s="655"/>
      <c r="AD1231" s="655"/>
      <c r="AE1231" s="655"/>
      <c r="AF1231" s="655"/>
      <c r="AG1231" s="655"/>
      <c r="AH1231" s="655"/>
      <c r="AI1231" s="656"/>
      <c r="AJ1231" s="647"/>
      <c r="AK1231" s="632"/>
      <c r="AL1231" s="632"/>
      <c r="AM1231" s="632"/>
      <c r="AN1231" s="632"/>
      <c r="AO1231" s="648"/>
      <c r="AP1231" s="631"/>
      <c r="AQ1231" s="632"/>
      <c r="AR1231" s="632"/>
      <c r="AS1231" s="632"/>
      <c r="AT1231" s="648"/>
      <c r="AU1231" s="631"/>
      <c r="AV1231" s="632"/>
      <c r="AW1231" s="632"/>
      <c r="AX1231" s="632"/>
      <c r="AY1231" s="632"/>
      <c r="AZ1231" s="633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554"/>
      <c r="H1232" s="637"/>
      <c r="I1232" s="637"/>
      <c r="J1232" s="637"/>
      <c r="K1232" s="637"/>
      <c r="L1232" s="637"/>
      <c r="M1232" s="546"/>
      <c r="N1232" s="546"/>
      <c r="O1232" s="546"/>
      <c r="P1232" s="546"/>
      <c r="Q1232" s="546"/>
      <c r="R1232" s="546"/>
      <c r="S1232" s="546"/>
      <c r="T1232" s="546"/>
      <c r="U1232" s="546"/>
      <c r="V1232" s="546"/>
      <c r="W1232" s="546"/>
      <c r="X1232" s="546"/>
      <c r="Y1232" s="655"/>
      <c r="Z1232" s="655"/>
      <c r="AA1232" s="655"/>
      <c r="AB1232" s="655"/>
      <c r="AC1232" s="655"/>
      <c r="AD1232" s="655"/>
      <c r="AE1232" s="655"/>
      <c r="AF1232" s="655"/>
      <c r="AG1232" s="655"/>
      <c r="AH1232" s="655"/>
      <c r="AI1232" s="656"/>
      <c r="AJ1232" s="647"/>
      <c r="AK1232" s="632"/>
      <c r="AL1232" s="632"/>
      <c r="AM1232" s="632"/>
      <c r="AN1232" s="632"/>
      <c r="AO1232" s="648"/>
      <c r="AP1232" s="651"/>
      <c r="AQ1232" s="652"/>
      <c r="AR1232" s="652"/>
      <c r="AS1232" s="652"/>
      <c r="AT1232" s="653"/>
      <c r="AU1232" s="651"/>
      <c r="AV1232" s="652"/>
      <c r="AW1232" s="652"/>
      <c r="AX1232" s="652"/>
      <c r="AY1232" s="652"/>
      <c r="AZ1232" s="654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554"/>
      <c r="H1233" s="637"/>
      <c r="I1233" s="637"/>
      <c r="J1233" s="637"/>
      <c r="K1233" s="637"/>
      <c r="L1233" s="637"/>
      <c r="M1233" s="546" t="s">
        <v>51</v>
      </c>
      <c r="N1233" s="546"/>
      <c r="O1233" s="546"/>
      <c r="P1233" s="546"/>
      <c r="Q1233" s="546"/>
      <c r="R1233" s="546"/>
      <c r="S1233" s="546"/>
      <c r="T1233" s="546"/>
      <c r="U1233" s="546"/>
      <c r="V1233" s="546"/>
      <c r="W1233" s="546"/>
      <c r="X1233" s="546"/>
      <c r="Y1233" s="655" t="s">
        <v>1532</v>
      </c>
      <c r="Z1233" s="655"/>
      <c r="AA1233" s="655"/>
      <c r="AB1233" s="655"/>
      <c r="AC1233" s="655"/>
      <c r="AD1233" s="655"/>
      <c r="AE1233" s="655"/>
      <c r="AF1233" s="655"/>
      <c r="AG1233" s="655"/>
      <c r="AH1233" s="655"/>
      <c r="AI1233" s="656"/>
      <c r="AJ1233" s="647"/>
      <c r="AK1233" s="632"/>
      <c r="AL1233" s="632"/>
      <c r="AM1233" s="632"/>
      <c r="AN1233" s="632"/>
      <c r="AO1233" s="648"/>
      <c r="AP1233" s="628" t="s">
        <v>1533</v>
      </c>
      <c r="AQ1233" s="629"/>
      <c r="AR1233" s="629"/>
      <c r="AS1233" s="629"/>
      <c r="AT1233" s="646"/>
      <c r="AU1233" s="628" t="s">
        <v>1534</v>
      </c>
      <c r="AV1233" s="629"/>
      <c r="AW1233" s="629"/>
      <c r="AX1233" s="629"/>
      <c r="AY1233" s="629"/>
      <c r="AZ1233" s="630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554"/>
      <c r="H1234" s="637"/>
      <c r="I1234" s="637"/>
      <c r="J1234" s="637"/>
      <c r="K1234" s="637"/>
      <c r="L1234" s="637"/>
      <c r="M1234" s="546"/>
      <c r="N1234" s="546"/>
      <c r="O1234" s="546"/>
      <c r="P1234" s="546"/>
      <c r="Q1234" s="546"/>
      <c r="R1234" s="546"/>
      <c r="S1234" s="546"/>
      <c r="T1234" s="546"/>
      <c r="U1234" s="546"/>
      <c r="V1234" s="546"/>
      <c r="W1234" s="546"/>
      <c r="X1234" s="546"/>
      <c r="Y1234" s="655"/>
      <c r="Z1234" s="655"/>
      <c r="AA1234" s="655"/>
      <c r="AB1234" s="655"/>
      <c r="AC1234" s="655"/>
      <c r="AD1234" s="655"/>
      <c r="AE1234" s="655"/>
      <c r="AF1234" s="655"/>
      <c r="AG1234" s="655"/>
      <c r="AH1234" s="655"/>
      <c r="AI1234" s="656"/>
      <c r="AJ1234" s="647"/>
      <c r="AK1234" s="632"/>
      <c r="AL1234" s="632"/>
      <c r="AM1234" s="632"/>
      <c r="AN1234" s="632"/>
      <c r="AO1234" s="648"/>
      <c r="AP1234" s="631"/>
      <c r="AQ1234" s="632"/>
      <c r="AR1234" s="632"/>
      <c r="AS1234" s="632"/>
      <c r="AT1234" s="648"/>
      <c r="AU1234" s="631"/>
      <c r="AV1234" s="632"/>
      <c r="AW1234" s="632"/>
      <c r="AX1234" s="632"/>
      <c r="AY1234" s="632"/>
      <c r="AZ1234" s="633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554"/>
      <c r="H1235" s="637"/>
      <c r="I1235" s="637"/>
      <c r="J1235" s="637"/>
      <c r="K1235" s="637"/>
      <c r="L1235" s="637"/>
      <c r="M1235" s="546" t="s">
        <v>1537</v>
      </c>
      <c r="N1235" s="546"/>
      <c r="O1235" s="546"/>
      <c r="P1235" s="546"/>
      <c r="Q1235" s="546"/>
      <c r="R1235" s="546"/>
      <c r="S1235" s="546"/>
      <c r="T1235" s="546" t="s">
        <v>1538</v>
      </c>
      <c r="U1235" s="546"/>
      <c r="V1235" s="546"/>
      <c r="W1235" s="546"/>
      <c r="X1235" s="546"/>
      <c r="Y1235" s="655" t="s">
        <v>1539</v>
      </c>
      <c r="Z1235" s="655"/>
      <c r="AA1235" s="655"/>
      <c r="AB1235" s="655"/>
      <c r="AC1235" s="655"/>
      <c r="AD1235" s="655"/>
      <c r="AE1235" s="655"/>
      <c r="AF1235" s="655"/>
      <c r="AG1235" s="655"/>
      <c r="AH1235" s="655"/>
      <c r="AI1235" s="656"/>
      <c r="AJ1235" s="647"/>
      <c r="AK1235" s="632"/>
      <c r="AL1235" s="632"/>
      <c r="AM1235" s="632"/>
      <c r="AN1235" s="632"/>
      <c r="AO1235" s="648"/>
      <c r="AP1235" s="631"/>
      <c r="AQ1235" s="632"/>
      <c r="AR1235" s="632"/>
      <c r="AS1235" s="632"/>
      <c r="AT1235" s="648"/>
      <c r="AU1235" s="631"/>
      <c r="AV1235" s="632"/>
      <c r="AW1235" s="632"/>
      <c r="AX1235" s="632"/>
      <c r="AY1235" s="632"/>
      <c r="AZ1235" s="633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554"/>
      <c r="H1236" s="637"/>
      <c r="I1236" s="637"/>
      <c r="J1236" s="637"/>
      <c r="K1236" s="637"/>
      <c r="L1236" s="637"/>
      <c r="M1236" s="546"/>
      <c r="N1236" s="546"/>
      <c r="O1236" s="546"/>
      <c r="P1236" s="546"/>
      <c r="Q1236" s="546"/>
      <c r="R1236" s="546"/>
      <c r="S1236" s="546"/>
      <c r="T1236" s="546"/>
      <c r="U1236" s="546"/>
      <c r="V1236" s="546"/>
      <c r="W1236" s="546"/>
      <c r="X1236" s="546"/>
      <c r="Y1236" s="655"/>
      <c r="Z1236" s="655"/>
      <c r="AA1236" s="655"/>
      <c r="AB1236" s="655"/>
      <c r="AC1236" s="655"/>
      <c r="AD1236" s="655"/>
      <c r="AE1236" s="655"/>
      <c r="AF1236" s="655"/>
      <c r="AG1236" s="655"/>
      <c r="AH1236" s="655"/>
      <c r="AI1236" s="656"/>
      <c r="AJ1236" s="658"/>
      <c r="AK1236" s="652"/>
      <c r="AL1236" s="652"/>
      <c r="AM1236" s="652"/>
      <c r="AN1236" s="652"/>
      <c r="AO1236" s="653"/>
      <c r="AP1236" s="651"/>
      <c r="AQ1236" s="652"/>
      <c r="AR1236" s="652"/>
      <c r="AS1236" s="652"/>
      <c r="AT1236" s="653"/>
      <c r="AU1236" s="651"/>
      <c r="AV1236" s="652"/>
      <c r="AW1236" s="652"/>
      <c r="AX1236" s="652"/>
      <c r="AY1236" s="652"/>
      <c r="AZ1236" s="654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554"/>
      <c r="H1237" s="637"/>
      <c r="I1237" s="637"/>
      <c r="J1237" s="637" t="s">
        <v>1542</v>
      </c>
      <c r="K1237" s="637"/>
      <c r="L1237" s="637"/>
      <c r="M1237" s="546" t="s">
        <v>1543</v>
      </c>
      <c r="N1237" s="546"/>
      <c r="O1237" s="546"/>
      <c r="P1237" s="546"/>
      <c r="Q1237" s="546"/>
      <c r="R1237" s="546"/>
      <c r="S1237" s="546"/>
      <c r="T1237" s="546"/>
      <c r="U1237" s="546"/>
      <c r="V1237" s="546"/>
      <c r="W1237" s="546"/>
      <c r="X1237" s="546"/>
      <c r="Y1237" s="655" t="s">
        <v>1544</v>
      </c>
      <c r="Z1237" s="655"/>
      <c r="AA1237" s="655"/>
      <c r="AB1237" s="655"/>
      <c r="AC1237" s="655"/>
      <c r="AD1237" s="655"/>
      <c r="AE1237" s="655"/>
      <c r="AF1237" s="655"/>
      <c r="AG1237" s="655"/>
      <c r="AH1237" s="655"/>
      <c r="AI1237" s="656"/>
      <c r="AJ1237" s="657" t="s">
        <v>1545</v>
      </c>
      <c r="AK1237" s="629"/>
      <c r="AL1237" s="629"/>
      <c r="AM1237" s="629"/>
      <c r="AN1237" s="629"/>
      <c r="AO1237" s="629"/>
      <c r="AP1237" s="629"/>
      <c r="AQ1237" s="629"/>
      <c r="AR1237" s="629"/>
      <c r="AS1237" s="629"/>
      <c r="AT1237" s="646"/>
      <c r="AU1237" s="628" t="s">
        <v>1546</v>
      </c>
      <c r="AV1237" s="629"/>
      <c r="AW1237" s="629"/>
      <c r="AX1237" s="629"/>
      <c r="AY1237" s="629"/>
      <c r="AZ1237" s="630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554"/>
      <c r="H1238" s="637"/>
      <c r="I1238" s="637"/>
      <c r="J1238" s="637"/>
      <c r="K1238" s="637"/>
      <c r="L1238" s="637"/>
      <c r="M1238" s="546"/>
      <c r="N1238" s="546"/>
      <c r="O1238" s="546"/>
      <c r="P1238" s="546"/>
      <c r="Q1238" s="546"/>
      <c r="R1238" s="546"/>
      <c r="S1238" s="546"/>
      <c r="T1238" s="546"/>
      <c r="U1238" s="546"/>
      <c r="V1238" s="546"/>
      <c r="W1238" s="546"/>
      <c r="X1238" s="546"/>
      <c r="Y1238" s="655"/>
      <c r="Z1238" s="655"/>
      <c r="AA1238" s="655"/>
      <c r="AB1238" s="655"/>
      <c r="AC1238" s="655"/>
      <c r="AD1238" s="655"/>
      <c r="AE1238" s="655"/>
      <c r="AF1238" s="655"/>
      <c r="AG1238" s="655"/>
      <c r="AH1238" s="655"/>
      <c r="AI1238" s="656"/>
      <c r="AJ1238" s="647"/>
      <c r="AK1238" s="632"/>
      <c r="AL1238" s="632"/>
      <c r="AM1238" s="632"/>
      <c r="AN1238" s="632"/>
      <c r="AO1238" s="632"/>
      <c r="AP1238" s="632"/>
      <c r="AQ1238" s="632"/>
      <c r="AR1238" s="632"/>
      <c r="AS1238" s="632"/>
      <c r="AT1238" s="648"/>
      <c r="AU1238" s="631"/>
      <c r="AV1238" s="632"/>
      <c r="AW1238" s="632"/>
      <c r="AX1238" s="632"/>
      <c r="AY1238" s="632"/>
      <c r="AZ1238" s="633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554"/>
      <c r="H1239" s="637"/>
      <c r="I1239" s="637"/>
      <c r="J1239" s="637"/>
      <c r="K1239" s="637"/>
      <c r="L1239" s="637"/>
      <c r="M1239" s="546" t="s">
        <v>1549</v>
      </c>
      <c r="N1239" s="546"/>
      <c r="O1239" s="546"/>
      <c r="P1239" s="546"/>
      <c r="Q1239" s="546"/>
      <c r="R1239" s="546"/>
      <c r="S1239" s="546"/>
      <c r="T1239" s="546"/>
      <c r="U1239" s="546"/>
      <c r="V1239" s="546"/>
      <c r="W1239" s="546"/>
      <c r="X1239" s="546"/>
      <c r="Y1239" s="655" t="s">
        <v>1550</v>
      </c>
      <c r="Z1239" s="655"/>
      <c r="AA1239" s="655"/>
      <c r="AB1239" s="655"/>
      <c r="AC1239" s="655"/>
      <c r="AD1239" s="655"/>
      <c r="AE1239" s="655"/>
      <c r="AF1239" s="655"/>
      <c r="AG1239" s="655"/>
      <c r="AH1239" s="655"/>
      <c r="AI1239" s="656"/>
      <c r="AJ1239" s="647"/>
      <c r="AK1239" s="632"/>
      <c r="AL1239" s="632"/>
      <c r="AM1239" s="632"/>
      <c r="AN1239" s="632"/>
      <c r="AO1239" s="632"/>
      <c r="AP1239" s="632"/>
      <c r="AQ1239" s="632"/>
      <c r="AR1239" s="632"/>
      <c r="AS1239" s="632"/>
      <c r="AT1239" s="648"/>
      <c r="AU1239" s="631"/>
      <c r="AV1239" s="632"/>
      <c r="AW1239" s="632"/>
      <c r="AX1239" s="632"/>
      <c r="AY1239" s="632"/>
      <c r="AZ1239" s="633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554"/>
      <c r="H1240" s="637"/>
      <c r="I1240" s="637"/>
      <c r="J1240" s="637"/>
      <c r="K1240" s="637"/>
      <c r="L1240" s="637"/>
      <c r="M1240" s="546"/>
      <c r="N1240" s="546"/>
      <c r="O1240" s="546"/>
      <c r="P1240" s="546"/>
      <c r="Q1240" s="546"/>
      <c r="R1240" s="546"/>
      <c r="S1240" s="546"/>
      <c r="T1240" s="546"/>
      <c r="U1240" s="546"/>
      <c r="V1240" s="546"/>
      <c r="W1240" s="546"/>
      <c r="X1240" s="546"/>
      <c r="Y1240" s="655"/>
      <c r="Z1240" s="655"/>
      <c r="AA1240" s="655"/>
      <c r="AB1240" s="655"/>
      <c r="AC1240" s="655"/>
      <c r="AD1240" s="655"/>
      <c r="AE1240" s="655"/>
      <c r="AF1240" s="655"/>
      <c r="AG1240" s="655"/>
      <c r="AH1240" s="655"/>
      <c r="AI1240" s="656"/>
      <c r="AJ1240" s="647"/>
      <c r="AK1240" s="632"/>
      <c r="AL1240" s="632"/>
      <c r="AM1240" s="632"/>
      <c r="AN1240" s="632"/>
      <c r="AO1240" s="632"/>
      <c r="AP1240" s="632"/>
      <c r="AQ1240" s="632"/>
      <c r="AR1240" s="632"/>
      <c r="AS1240" s="632"/>
      <c r="AT1240" s="648"/>
      <c r="AU1240" s="631"/>
      <c r="AV1240" s="632"/>
      <c r="AW1240" s="632"/>
      <c r="AX1240" s="632"/>
      <c r="AY1240" s="632"/>
      <c r="AZ1240" s="633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554"/>
      <c r="H1241" s="637"/>
      <c r="I1241" s="637"/>
      <c r="J1241" s="637"/>
      <c r="K1241" s="637"/>
      <c r="L1241" s="637"/>
      <c r="M1241" s="546" t="s">
        <v>1553</v>
      </c>
      <c r="N1241" s="546"/>
      <c r="O1241" s="546"/>
      <c r="P1241" s="546"/>
      <c r="Q1241" s="546"/>
      <c r="R1241" s="546"/>
      <c r="S1241" s="546"/>
      <c r="T1241" s="546"/>
      <c r="U1241" s="546"/>
      <c r="V1241" s="546"/>
      <c r="W1241" s="546"/>
      <c r="X1241" s="546"/>
      <c r="Y1241" s="655" t="s">
        <v>1554</v>
      </c>
      <c r="Z1241" s="655"/>
      <c r="AA1241" s="655"/>
      <c r="AB1241" s="655"/>
      <c r="AC1241" s="655"/>
      <c r="AD1241" s="655"/>
      <c r="AE1241" s="655"/>
      <c r="AF1241" s="655"/>
      <c r="AG1241" s="655"/>
      <c r="AH1241" s="655"/>
      <c r="AI1241" s="656"/>
      <c r="AJ1241" s="647"/>
      <c r="AK1241" s="632"/>
      <c r="AL1241" s="632"/>
      <c r="AM1241" s="632"/>
      <c r="AN1241" s="632"/>
      <c r="AO1241" s="632"/>
      <c r="AP1241" s="632"/>
      <c r="AQ1241" s="632"/>
      <c r="AR1241" s="632"/>
      <c r="AS1241" s="632"/>
      <c r="AT1241" s="648"/>
      <c r="AU1241" s="631"/>
      <c r="AV1241" s="632"/>
      <c r="AW1241" s="632"/>
      <c r="AX1241" s="632"/>
      <c r="AY1241" s="632"/>
      <c r="AZ1241" s="633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554"/>
      <c r="H1242" s="637"/>
      <c r="I1242" s="637"/>
      <c r="J1242" s="637"/>
      <c r="K1242" s="637"/>
      <c r="L1242" s="637"/>
      <c r="M1242" s="546"/>
      <c r="N1242" s="546"/>
      <c r="O1242" s="546"/>
      <c r="P1242" s="546"/>
      <c r="Q1242" s="546"/>
      <c r="R1242" s="546"/>
      <c r="S1242" s="546"/>
      <c r="T1242" s="546"/>
      <c r="U1242" s="546"/>
      <c r="V1242" s="546"/>
      <c r="W1242" s="546"/>
      <c r="X1242" s="546"/>
      <c r="Y1242" s="655"/>
      <c r="Z1242" s="655"/>
      <c r="AA1242" s="655"/>
      <c r="AB1242" s="655"/>
      <c r="AC1242" s="655"/>
      <c r="AD1242" s="655"/>
      <c r="AE1242" s="655"/>
      <c r="AF1242" s="655"/>
      <c r="AG1242" s="655"/>
      <c r="AH1242" s="655"/>
      <c r="AI1242" s="656"/>
      <c r="AJ1242" s="647"/>
      <c r="AK1242" s="632"/>
      <c r="AL1242" s="632"/>
      <c r="AM1242" s="632"/>
      <c r="AN1242" s="632"/>
      <c r="AO1242" s="632"/>
      <c r="AP1242" s="632"/>
      <c r="AQ1242" s="632"/>
      <c r="AR1242" s="632"/>
      <c r="AS1242" s="632"/>
      <c r="AT1242" s="648"/>
      <c r="AU1242" s="631"/>
      <c r="AV1242" s="632"/>
      <c r="AW1242" s="632"/>
      <c r="AX1242" s="632"/>
      <c r="AY1242" s="632"/>
      <c r="AZ1242" s="633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554"/>
      <c r="H1243" s="637"/>
      <c r="I1243" s="637"/>
      <c r="J1243" s="637"/>
      <c r="K1243" s="637"/>
      <c r="L1243" s="637"/>
      <c r="M1243" s="546" t="s">
        <v>1557</v>
      </c>
      <c r="N1243" s="546"/>
      <c r="O1243" s="546"/>
      <c r="P1243" s="546"/>
      <c r="Q1243" s="546"/>
      <c r="R1243" s="546"/>
      <c r="S1243" s="546"/>
      <c r="T1243" s="546"/>
      <c r="U1243" s="546"/>
      <c r="V1243" s="546"/>
      <c r="W1243" s="546"/>
      <c r="X1243" s="546"/>
      <c r="Y1243" s="655" t="s">
        <v>1558</v>
      </c>
      <c r="Z1243" s="655"/>
      <c r="AA1243" s="655"/>
      <c r="AB1243" s="655"/>
      <c r="AC1243" s="655"/>
      <c r="AD1243" s="655"/>
      <c r="AE1243" s="655"/>
      <c r="AF1243" s="655"/>
      <c r="AG1243" s="655"/>
      <c r="AH1243" s="655"/>
      <c r="AI1243" s="656"/>
      <c r="AJ1243" s="647"/>
      <c r="AK1243" s="632"/>
      <c r="AL1243" s="632"/>
      <c r="AM1243" s="632"/>
      <c r="AN1243" s="632"/>
      <c r="AO1243" s="632"/>
      <c r="AP1243" s="632"/>
      <c r="AQ1243" s="632"/>
      <c r="AR1243" s="632"/>
      <c r="AS1243" s="632"/>
      <c r="AT1243" s="648"/>
      <c r="AU1243" s="631"/>
      <c r="AV1243" s="632"/>
      <c r="AW1243" s="632"/>
      <c r="AX1243" s="632"/>
      <c r="AY1243" s="632"/>
      <c r="AZ1243" s="633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554"/>
      <c r="H1244" s="637"/>
      <c r="I1244" s="637"/>
      <c r="J1244" s="637"/>
      <c r="K1244" s="637"/>
      <c r="L1244" s="637"/>
      <c r="M1244" s="546"/>
      <c r="N1244" s="546"/>
      <c r="O1244" s="546"/>
      <c r="P1244" s="546"/>
      <c r="Q1244" s="546"/>
      <c r="R1244" s="546"/>
      <c r="S1244" s="546"/>
      <c r="T1244" s="546"/>
      <c r="U1244" s="546"/>
      <c r="V1244" s="546"/>
      <c r="W1244" s="546"/>
      <c r="X1244" s="546"/>
      <c r="Y1244" s="655"/>
      <c r="Z1244" s="655"/>
      <c r="AA1244" s="655"/>
      <c r="AB1244" s="655"/>
      <c r="AC1244" s="655"/>
      <c r="AD1244" s="655"/>
      <c r="AE1244" s="655"/>
      <c r="AF1244" s="655"/>
      <c r="AG1244" s="655"/>
      <c r="AH1244" s="655"/>
      <c r="AI1244" s="656"/>
      <c r="AJ1244" s="658"/>
      <c r="AK1244" s="652"/>
      <c r="AL1244" s="652"/>
      <c r="AM1244" s="652"/>
      <c r="AN1244" s="652"/>
      <c r="AO1244" s="652"/>
      <c r="AP1244" s="652"/>
      <c r="AQ1244" s="652"/>
      <c r="AR1244" s="652"/>
      <c r="AS1244" s="652"/>
      <c r="AT1244" s="653"/>
      <c r="AU1244" s="651"/>
      <c r="AV1244" s="652"/>
      <c r="AW1244" s="652"/>
      <c r="AX1244" s="652"/>
      <c r="AY1244" s="652"/>
      <c r="AZ1244" s="654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554" t="s">
        <v>1561</v>
      </c>
      <c r="H1245" s="637"/>
      <c r="I1245" s="637"/>
      <c r="J1245" s="637" t="s">
        <v>1562</v>
      </c>
      <c r="K1245" s="637"/>
      <c r="L1245" s="637"/>
      <c r="M1245" s="546" t="s">
        <v>1563</v>
      </c>
      <c r="N1245" s="546"/>
      <c r="O1245" s="546"/>
      <c r="P1245" s="546"/>
      <c r="Q1245" s="546"/>
      <c r="R1245" s="546"/>
      <c r="S1245" s="546"/>
      <c r="T1245" s="546"/>
      <c r="U1245" s="546"/>
      <c r="V1245" s="546"/>
      <c r="W1245" s="546"/>
      <c r="X1245" s="546"/>
      <c r="Y1245" s="641" t="s">
        <v>1564</v>
      </c>
      <c r="Z1245" s="641"/>
      <c r="AA1245" s="641"/>
      <c r="AB1245" s="641"/>
      <c r="AC1245" s="641"/>
      <c r="AD1245" s="641"/>
      <c r="AE1245" s="641"/>
      <c r="AF1245" s="641"/>
      <c r="AG1245" s="641"/>
      <c r="AH1245" s="641"/>
      <c r="AI1245" s="642"/>
      <c r="AJ1245" s="645" t="s">
        <v>1565</v>
      </c>
      <c r="AK1245" s="629"/>
      <c r="AL1245" s="629"/>
      <c r="AM1245" s="629"/>
      <c r="AN1245" s="629"/>
      <c r="AO1245" s="629"/>
      <c r="AP1245" s="629"/>
      <c r="AQ1245" s="629"/>
      <c r="AR1245" s="629"/>
      <c r="AS1245" s="629"/>
      <c r="AT1245" s="646"/>
      <c r="AU1245" s="628" t="s">
        <v>1566</v>
      </c>
      <c r="AV1245" s="629"/>
      <c r="AW1245" s="629"/>
      <c r="AX1245" s="629"/>
      <c r="AY1245" s="629"/>
      <c r="AZ1245" s="630"/>
    </row>
    <row r="1246" spans="1:55" ht="14.45" customHeight="1" outlineLevel="4" thickBot="1">
      <c r="A1246" s="17">
        <f t="shared" si="19"/>
        <v>1245</v>
      </c>
      <c r="G1246" s="554"/>
      <c r="H1246" s="637"/>
      <c r="I1246" s="637"/>
      <c r="J1246" s="637"/>
      <c r="K1246" s="637"/>
      <c r="L1246" s="637"/>
      <c r="M1246" s="546"/>
      <c r="N1246" s="546"/>
      <c r="O1246" s="546"/>
      <c r="P1246" s="546"/>
      <c r="Q1246" s="546"/>
      <c r="R1246" s="546"/>
      <c r="S1246" s="546"/>
      <c r="T1246" s="546"/>
      <c r="U1246" s="546"/>
      <c r="V1246" s="546"/>
      <c r="W1246" s="546"/>
      <c r="X1246" s="546"/>
      <c r="Y1246" s="641"/>
      <c r="Z1246" s="641"/>
      <c r="AA1246" s="641"/>
      <c r="AB1246" s="641"/>
      <c r="AC1246" s="641"/>
      <c r="AD1246" s="641"/>
      <c r="AE1246" s="641"/>
      <c r="AF1246" s="641"/>
      <c r="AG1246" s="641"/>
      <c r="AH1246" s="641"/>
      <c r="AI1246" s="642"/>
      <c r="AJ1246" s="647"/>
      <c r="AK1246" s="632"/>
      <c r="AL1246" s="632"/>
      <c r="AM1246" s="632"/>
      <c r="AN1246" s="632"/>
      <c r="AO1246" s="632"/>
      <c r="AP1246" s="632"/>
      <c r="AQ1246" s="632"/>
      <c r="AR1246" s="632"/>
      <c r="AS1246" s="632"/>
      <c r="AT1246" s="648"/>
      <c r="AU1246" s="631"/>
      <c r="AV1246" s="632"/>
      <c r="AW1246" s="632"/>
      <c r="AX1246" s="632"/>
      <c r="AY1246" s="632"/>
      <c r="AZ1246" s="633"/>
    </row>
    <row r="1247" spans="1:55" ht="14.45" customHeight="1" outlineLevel="4" thickBot="1">
      <c r="A1247" s="17">
        <f t="shared" si="19"/>
        <v>1246</v>
      </c>
      <c r="G1247" s="638"/>
      <c r="H1247" s="639"/>
      <c r="I1247" s="639"/>
      <c r="J1247" s="639"/>
      <c r="K1247" s="639"/>
      <c r="L1247" s="639"/>
      <c r="M1247" s="640"/>
      <c r="N1247" s="640"/>
      <c r="O1247" s="640"/>
      <c r="P1247" s="640"/>
      <c r="Q1247" s="640"/>
      <c r="R1247" s="640"/>
      <c r="S1247" s="640"/>
      <c r="T1247" s="640"/>
      <c r="U1247" s="640"/>
      <c r="V1247" s="640"/>
      <c r="W1247" s="640"/>
      <c r="X1247" s="640"/>
      <c r="Y1247" s="643"/>
      <c r="Z1247" s="643"/>
      <c r="AA1247" s="643"/>
      <c r="AB1247" s="643"/>
      <c r="AC1247" s="643"/>
      <c r="AD1247" s="643"/>
      <c r="AE1247" s="643"/>
      <c r="AF1247" s="643"/>
      <c r="AG1247" s="643"/>
      <c r="AH1247" s="643"/>
      <c r="AI1247" s="644"/>
      <c r="AJ1247" s="649"/>
      <c r="AK1247" s="635"/>
      <c r="AL1247" s="635"/>
      <c r="AM1247" s="635"/>
      <c r="AN1247" s="635"/>
      <c r="AO1247" s="635"/>
      <c r="AP1247" s="635"/>
      <c r="AQ1247" s="635"/>
      <c r="AR1247" s="635"/>
      <c r="AS1247" s="635"/>
      <c r="AT1247" s="650"/>
      <c r="AU1247" s="634"/>
      <c r="AV1247" s="635"/>
      <c r="AW1247" s="635"/>
      <c r="AX1247" s="635"/>
      <c r="AY1247" s="635"/>
      <c r="AZ1247" s="636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524" t="s">
        <v>741</v>
      </c>
      <c r="H1260" s="525"/>
      <c r="I1260" s="525"/>
      <c r="J1260" s="525"/>
      <c r="K1260" s="525"/>
      <c r="L1260" s="525"/>
      <c r="M1260" s="525"/>
      <c r="N1260" s="525"/>
      <c r="O1260" s="525"/>
      <c r="P1260" s="525"/>
      <c r="Q1260" s="525" t="s">
        <v>27</v>
      </c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 t="s">
        <v>28</v>
      </c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6"/>
    </row>
    <row r="1261" spans="1:55" ht="14.45" customHeight="1" outlineLevel="4" thickBot="1">
      <c r="A1261" s="17">
        <f t="shared" si="19"/>
        <v>1260</v>
      </c>
      <c r="G1261" s="520" t="s">
        <v>1576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80" t="s">
        <v>1577</v>
      </c>
      <c r="R1261" s="580"/>
      <c r="S1261" s="580"/>
      <c r="T1261" s="580"/>
      <c r="U1261" s="580"/>
      <c r="V1261" s="580"/>
      <c r="W1261" s="580"/>
      <c r="X1261" s="580"/>
      <c r="Y1261" s="580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 t="s">
        <v>1578</v>
      </c>
      <c r="AJ1261" s="580"/>
      <c r="AK1261" s="580"/>
      <c r="AL1261" s="580"/>
      <c r="AM1261" s="580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1"/>
    </row>
    <row r="1262" spans="1:55" ht="14.45" customHeight="1" outlineLevel="4" thickBot="1">
      <c r="A1262" s="17">
        <f t="shared" si="19"/>
        <v>1261</v>
      </c>
      <c r="G1262" s="520" t="s">
        <v>1579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80" t="s">
        <v>1580</v>
      </c>
      <c r="R1262" s="580"/>
      <c r="S1262" s="580"/>
      <c r="T1262" s="580"/>
      <c r="U1262" s="580"/>
      <c r="V1262" s="580"/>
      <c r="W1262" s="580"/>
      <c r="X1262" s="580"/>
      <c r="Y1262" s="580"/>
      <c r="Z1262" s="580"/>
      <c r="AA1262" s="580"/>
      <c r="AB1262" s="580"/>
      <c r="AC1262" s="580"/>
      <c r="AD1262" s="580"/>
      <c r="AE1262" s="580"/>
      <c r="AF1262" s="580"/>
      <c r="AG1262" s="580"/>
      <c r="AH1262" s="580"/>
      <c r="AI1262" s="580" t="s">
        <v>1581</v>
      </c>
      <c r="AJ1262" s="580"/>
      <c r="AK1262" s="580"/>
      <c r="AL1262" s="580"/>
      <c r="AM1262" s="580"/>
      <c r="AN1262" s="580"/>
      <c r="AO1262" s="580"/>
      <c r="AP1262" s="580"/>
      <c r="AQ1262" s="580"/>
      <c r="AR1262" s="580"/>
      <c r="AS1262" s="580"/>
      <c r="AT1262" s="580"/>
      <c r="AU1262" s="580"/>
      <c r="AV1262" s="580"/>
      <c r="AW1262" s="580"/>
      <c r="AX1262" s="580"/>
      <c r="AY1262" s="580"/>
      <c r="AZ1262" s="581"/>
    </row>
    <row r="1263" spans="1:55" ht="14.45" customHeight="1" outlineLevel="4" thickBot="1">
      <c r="A1263" s="17">
        <f t="shared" si="19"/>
        <v>1262</v>
      </c>
      <c r="G1263" s="520" t="s">
        <v>1582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80" t="s">
        <v>1583</v>
      </c>
      <c r="R1263" s="580"/>
      <c r="S1263" s="580"/>
      <c r="T1263" s="580"/>
      <c r="U1263" s="580"/>
      <c r="V1263" s="580"/>
      <c r="W1263" s="580"/>
      <c r="X1263" s="580"/>
      <c r="Y1263" s="580"/>
      <c r="Z1263" s="580"/>
      <c r="AA1263" s="580"/>
      <c r="AB1263" s="580"/>
      <c r="AC1263" s="580"/>
      <c r="AD1263" s="580"/>
      <c r="AE1263" s="580"/>
      <c r="AF1263" s="580"/>
      <c r="AG1263" s="580"/>
      <c r="AH1263" s="580"/>
      <c r="AI1263" s="580" t="s">
        <v>1584</v>
      </c>
      <c r="AJ1263" s="580"/>
      <c r="AK1263" s="580"/>
      <c r="AL1263" s="580"/>
      <c r="AM1263" s="580"/>
      <c r="AN1263" s="580"/>
      <c r="AO1263" s="580"/>
      <c r="AP1263" s="580"/>
      <c r="AQ1263" s="580"/>
      <c r="AR1263" s="580"/>
      <c r="AS1263" s="580"/>
      <c r="AT1263" s="580"/>
      <c r="AU1263" s="580"/>
      <c r="AV1263" s="580"/>
      <c r="AW1263" s="580"/>
      <c r="AX1263" s="580"/>
      <c r="AY1263" s="580"/>
      <c r="AZ1263" s="581"/>
    </row>
    <row r="1264" spans="1:55" ht="14.45" customHeight="1" outlineLevel="4" thickBot="1">
      <c r="A1264" s="17">
        <f t="shared" si="19"/>
        <v>1263</v>
      </c>
      <c r="G1264" s="520" t="s">
        <v>1585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80" t="s">
        <v>1586</v>
      </c>
      <c r="R1264" s="580"/>
      <c r="S1264" s="580"/>
      <c r="T1264" s="580"/>
      <c r="U1264" s="580"/>
      <c r="V1264" s="580"/>
      <c r="W1264" s="580"/>
      <c r="X1264" s="580"/>
      <c r="Y1264" s="580"/>
      <c r="Z1264" s="580"/>
      <c r="AA1264" s="580"/>
      <c r="AB1264" s="580"/>
      <c r="AC1264" s="580"/>
      <c r="AD1264" s="580"/>
      <c r="AE1264" s="580"/>
      <c r="AF1264" s="580"/>
      <c r="AG1264" s="580"/>
      <c r="AH1264" s="580"/>
      <c r="AI1264" s="580" t="s">
        <v>1587</v>
      </c>
      <c r="AJ1264" s="580"/>
      <c r="AK1264" s="580"/>
      <c r="AL1264" s="580"/>
      <c r="AM1264" s="580"/>
      <c r="AN1264" s="580"/>
      <c r="AO1264" s="580"/>
      <c r="AP1264" s="580"/>
      <c r="AQ1264" s="580"/>
      <c r="AR1264" s="580"/>
      <c r="AS1264" s="580"/>
      <c r="AT1264" s="580"/>
      <c r="AU1264" s="580"/>
      <c r="AV1264" s="580"/>
      <c r="AW1264" s="580"/>
      <c r="AX1264" s="580"/>
      <c r="AY1264" s="580"/>
      <c r="AZ1264" s="581"/>
    </row>
    <row r="1265" spans="1:55" ht="14.45" customHeight="1" outlineLevel="4" thickBot="1">
      <c r="A1265" s="17">
        <f t="shared" si="19"/>
        <v>1264</v>
      </c>
      <c r="G1265" s="516" t="s">
        <v>1588</v>
      </c>
      <c r="H1265" s="517"/>
      <c r="I1265" s="517"/>
      <c r="J1265" s="517"/>
      <c r="K1265" s="517"/>
      <c r="L1265" s="517"/>
      <c r="M1265" s="517"/>
      <c r="N1265" s="517"/>
      <c r="O1265" s="517"/>
      <c r="P1265" s="517"/>
      <c r="Q1265" s="578" t="s">
        <v>1589</v>
      </c>
      <c r="R1265" s="578"/>
      <c r="S1265" s="578"/>
      <c r="T1265" s="578"/>
      <c r="U1265" s="578"/>
      <c r="V1265" s="578"/>
      <c r="W1265" s="578"/>
      <c r="X1265" s="578"/>
      <c r="Y1265" s="578"/>
      <c r="Z1265" s="578"/>
      <c r="AA1265" s="578"/>
      <c r="AB1265" s="578"/>
      <c r="AC1265" s="578"/>
      <c r="AD1265" s="578"/>
      <c r="AE1265" s="578"/>
      <c r="AF1265" s="578"/>
      <c r="AG1265" s="578"/>
      <c r="AH1265" s="578"/>
      <c r="AI1265" s="578" t="s">
        <v>1590</v>
      </c>
      <c r="AJ1265" s="578"/>
      <c r="AK1265" s="578"/>
      <c r="AL1265" s="578"/>
      <c r="AM1265" s="578"/>
      <c r="AN1265" s="578"/>
      <c r="AO1265" s="578"/>
      <c r="AP1265" s="578"/>
      <c r="AQ1265" s="578"/>
      <c r="AR1265" s="578"/>
      <c r="AS1265" s="578"/>
      <c r="AT1265" s="578"/>
      <c r="AU1265" s="578"/>
      <c r="AV1265" s="578"/>
      <c r="AW1265" s="578"/>
      <c r="AX1265" s="578"/>
      <c r="AY1265" s="578"/>
      <c r="AZ1265" s="579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524" t="s">
        <v>741</v>
      </c>
      <c r="G1764" s="525"/>
      <c r="H1764" s="525"/>
      <c r="I1764" s="525"/>
      <c r="J1764" s="525"/>
      <c r="K1764" s="525"/>
      <c r="L1764" s="525"/>
      <c r="M1764" s="525"/>
      <c r="N1764" s="525"/>
      <c r="O1764" s="525"/>
      <c r="P1764" s="525"/>
      <c r="Q1764" s="525"/>
      <c r="R1764" s="525" t="s">
        <v>411</v>
      </c>
      <c r="S1764" s="525"/>
      <c r="T1764" s="525"/>
      <c r="U1764" s="525"/>
      <c r="V1764" s="525"/>
      <c r="W1764" s="525"/>
      <c r="X1764" s="525"/>
      <c r="Y1764" s="525"/>
      <c r="Z1764" s="525"/>
      <c r="AA1764" s="525"/>
      <c r="AB1764" s="525"/>
      <c r="AC1764" s="525"/>
      <c r="AD1764" s="525"/>
      <c r="AE1764" s="525"/>
      <c r="AF1764" s="525"/>
      <c r="AG1764" s="525"/>
      <c r="AH1764" s="525"/>
      <c r="AI1764" s="525"/>
      <c r="AJ1764" s="525"/>
      <c r="AK1764" s="525"/>
      <c r="AL1764" s="525"/>
      <c r="AM1764" s="525"/>
      <c r="AN1764" s="525"/>
      <c r="AO1764" s="525"/>
      <c r="AP1764" s="525"/>
      <c r="AQ1764" s="525"/>
      <c r="AR1764" s="525"/>
      <c r="AS1764" s="525"/>
      <c r="AT1764" s="525"/>
      <c r="AU1764" s="525"/>
      <c r="AV1764" s="525"/>
      <c r="AW1764" s="525"/>
      <c r="AX1764" s="525"/>
      <c r="AY1764" s="525"/>
      <c r="AZ1764" s="526"/>
    </row>
    <row r="1765" spans="1:55" ht="14.45" customHeight="1" outlineLevel="4" thickBot="1">
      <c r="A1765" s="17">
        <f t="shared" si="27"/>
        <v>1764</v>
      </c>
      <c r="C1765" s="22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624" t="s">
        <v>2168</v>
      </c>
      <c r="S1765" s="624"/>
      <c r="T1765" s="624"/>
      <c r="U1765" s="624"/>
      <c r="V1765" s="624"/>
      <c r="W1765" s="624"/>
      <c r="X1765" s="624"/>
      <c r="Y1765" s="624"/>
      <c r="Z1765" s="624"/>
      <c r="AA1765" s="624"/>
      <c r="AB1765" s="624"/>
      <c r="AC1765" s="624"/>
      <c r="AD1765" s="624"/>
      <c r="AE1765" s="624"/>
      <c r="AF1765" s="624"/>
      <c r="AG1765" s="624"/>
      <c r="AH1765" s="624"/>
      <c r="AI1765" s="624"/>
      <c r="AJ1765" s="624"/>
      <c r="AK1765" s="624"/>
      <c r="AL1765" s="624"/>
      <c r="AM1765" s="624"/>
      <c r="AN1765" s="624"/>
      <c r="AO1765" s="624"/>
      <c r="AP1765" s="624"/>
      <c r="AQ1765" s="624"/>
      <c r="AR1765" s="624"/>
      <c r="AS1765" s="624"/>
      <c r="AT1765" s="624"/>
      <c r="AU1765" s="624"/>
      <c r="AV1765" s="624"/>
      <c r="AW1765" s="624"/>
      <c r="AX1765" s="624"/>
      <c r="AY1765" s="624"/>
      <c r="AZ1765" s="625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516" t="s">
        <v>52</v>
      </c>
      <c r="G1766" s="517"/>
      <c r="H1766" s="517"/>
      <c r="I1766" s="517"/>
      <c r="J1766" s="517"/>
      <c r="K1766" s="517"/>
      <c r="L1766" s="517"/>
      <c r="M1766" s="517"/>
      <c r="N1766" s="517"/>
      <c r="O1766" s="517"/>
      <c r="P1766" s="517"/>
      <c r="Q1766" s="517"/>
      <c r="R1766" s="626" t="s">
        <v>2169</v>
      </c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  <c r="AG1766" s="626"/>
      <c r="AH1766" s="626"/>
      <c r="AI1766" s="626"/>
      <c r="AJ1766" s="626"/>
      <c r="AK1766" s="626"/>
      <c r="AL1766" s="626"/>
      <c r="AM1766" s="626"/>
      <c r="AN1766" s="626"/>
      <c r="AO1766" s="626"/>
      <c r="AP1766" s="626"/>
      <c r="AQ1766" s="626"/>
      <c r="AR1766" s="626"/>
      <c r="AS1766" s="626"/>
      <c r="AT1766" s="626"/>
      <c r="AU1766" s="626"/>
      <c r="AV1766" s="626"/>
      <c r="AW1766" s="626"/>
      <c r="AX1766" s="626"/>
      <c r="AY1766" s="626"/>
      <c r="AZ1766" s="627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524" t="s">
        <v>2639</v>
      </c>
      <c r="G2219" s="525"/>
      <c r="H2219" s="525"/>
      <c r="I2219" s="525"/>
      <c r="J2219" s="525"/>
      <c r="K2219" s="525"/>
      <c r="L2219" s="525"/>
      <c r="M2219" s="621" t="s">
        <v>2640</v>
      </c>
      <c r="N2219" s="585"/>
      <c r="O2219" s="585"/>
      <c r="P2219" s="585"/>
      <c r="Q2219" s="585"/>
      <c r="R2219" s="585"/>
      <c r="S2219" s="585"/>
      <c r="T2219" s="585"/>
      <c r="U2219" s="585"/>
      <c r="V2219" s="585"/>
      <c r="W2219" s="585"/>
      <c r="X2219" s="585"/>
      <c r="Y2219" s="585"/>
      <c r="Z2219" s="585"/>
      <c r="AA2219" s="585"/>
      <c r="AB2219" s="585"/>
      <c r="AC2219" s="585"/>
      <c r="AD2219" s="585"/>
      <c r="AE2219" s="585"/>
      <c r="AF2219" s="585"/>
      <c r="AG2219" s="585"/>
      <c r="AH2219" s="585"/>
      <c r="AI2219" s="585"/>
      <c r="AJ2219" s="585"/>
      <c r="AK2219" s="585"/>
      <c r="AL2219" s="585"/>
      <c r="AM2219" s="585"/>
      <c r="AN2219" s="585"/>
      <c r="AO2219" s="585"/>
      <c r="AP2219" s="585"/>
      <c r="AQ2219" s="585"/>
      <c r="AR2219" s="585"/>
      <c r="AS2219" s="585"/>
      <c r="AT2219" s="585"/>
      <c r="AU2219" s="585"/>
      <c r="AV2219" s="585"/>
      <c r="AW2219" s="585"/>
      <c r="AX2219" s="585"/>
      <c r="AY2219" s="585"/>
      <c r="AZ2219" s="586"/>
    </row>
    <row r="2220" spans="1:55" ht="14.45" customHeight="1" outlineLevel="4" thickBot="1">
      <c r="A2220" s="17">
        <f t="shared" si="34"/>
        <v>2219</v>
      </c>
      <c r="C2220" s="22"/>
      <c r="F2220" s="555"/>
      <c r="G2220" s="556"/>
      <c r="H2220" s="556"/>
      <c r="I2220" s="556"/>
      <c r="J2220" s="556"/>
      <c r="K2220" s="556"/>
      <c r="L2220" s="556"/>
      <c r="M2220" s="587" t="s">
        <v>2641</v>
      </c>
      <c r="N2220" s="587"/>
      <c r="O2220" s="587"/>
      <c r="P2220" s="587"/>
      <c r="Q2220" s="587"/>
      <c r="R2220" s="587"/>
      <c r="S2220" s="587"/>
      <c r="T2220" s="587"/>
      <c r="U2220" s="587"/>
      <c r="V2220" s="587"/>
      <c r="W2220" s="587"/>
      <c r="X2220" s="587"/>
      <c r="Y2220" s="587"/>
      <c r="Z2220" s="587"/>
      <c r="AA2220" s="587"/>
      <c r="AB2220" s="587"/>
      <c r="AC2220" s="587"/>
      <c r="AD2220" s="587"/>
      <c r="AE2220" s="587"/>
      <c r="AF2220" s="587"/>
      <c r="AG2220" s="587"/>
      <c r="AH2220" s="587"/>
      <c r="AI2220" s="587"/>
      <c r="AJ2220" s="587"/>
      <c r="AK2220" s="587"/>
      <c r="AL2220" s="587"/>
      <c r="AM2220" s="587"/>
      <c r="AN2220" s="587"/>
      <c r="AO2220" s="587"/>
      <c r="AP2220" s="587"/>
      <c r="AQ2220" s="587"/>
      <c r="AR2220" s="587"/>
      <c r="AS2220" s="587"/>
      <c r="AT2220" s="587"/>
      <c r="AU2220" s="587"/>
      <c r="AV2220" s="587"/>
      <c r="AW2220" s="587"/>
      <c r="AX2220" s="587"/>
      <c r="AY2220" s="587"/>
      <c r="AZ2220" s="588"/>
    </row>
    <row r="2221" spans="1:55" ht="14.45" customHeight="1" outlineLevel="4" thickBot="1">
      <c r="A2221" s="17">
        <f t="shared" si="34"/>
        <v>2220</v>
      </c>
      <c r="C2221" s="22"/>
      <c r="F2221" s="555"/>
      <c r="G2221" s="556"/>
      <c r="H2221" s="556"/>
      <c r="I2221" s="556"/>
      <c r="J2221" s="556"/>
      <c r="K2221" s="556"/>
      <c r="L2221" s="556"/>
      <c r="M2221" s="587" t="s">
        <v>2642</v>
      </c>
      <c r="N2221" s="587"/>
      <c r="O2221" s="587"/>
      <c r="P2221" s="587"/>
      <c r="Q2221" s="587"/>
      <c r="R2221" s="587"/>
      <c r="S2221" s="587"/>
      <c r="T2221" s="587"/>
      <c r="U2221" s="587"/>
      <c r="V2221" s="587"/>
      <c r="W2221" s="587"/>
      <c r="X2221" s="587"/>
      <c r="Y2221" s="587"/>
      <c r="Z2221" s="587"/>
      <c r="AA2221" s="587"/>
      <c r="AB2221" s="587"/>
      <c r="AC2221" s="587"/>
      <c r="AD2221" s="587"/>
      <c r="AE2221" s="587"/>
      <c r="AF2221" s="587"/>
      <c r="AG2221" s="587"/>
      <c r="AH2221" s="587"/>
      <c r="AI2221" s="587"/>
      <c r="AJ2221" s="587"/>
      <c r="AK2221" s="587"/>
      <c r="AL2221" s="587"/>
      <c r="AM2221" s="587"/>
      <c r="AN2221" s="587"/>
      <c r="AO2221" s="587"/>
      <c r="AP2221" s="587"/>
      <c r="AQ2221" s="587"/>
      <c r="AR2221" s="587"/>
      <c r="AS2221" s="587"/>
      <c r="AT2221" s="587"/>
      <c r="AU2221" s="587"/>
      <c r="AV2221" s="587"/>
      <c r="AW2221" s="587"/>
      <c r="AX2221" s="587"/>
      <c r="AY2221" s="587"/>
      <c r="AZ2221" s="588"/>
    </row>
    <row r="2222" spans="1:55" ht="14.45" customHeight="1" outlineLevel="4" thickBot="1">
      <c r="A2222" s="17">
        <f t="shared" si="34"/>
        <v>2221</v>
      </c>
      <c r="C2222" s="22"/>
      <c r="F2222" s="555"/>
      <c r="G2222" s="556"/>
      <c r="H2222" s="556"/>
      <c r="I2222" s="556"/>
      <c r="J2222" s="556"/>
      <c r="K2222" s="556"/>
      <c r="L2222" s="556"/>
      <c r="M2222" s="622" t="s">
        <v>2643</v>
      </c>
      <c r="N2222" s="622"/>
      <c r="O2222" s="622"/>
      <c r="P2222" s="622"/>
      <c r="Q2222" s="622"/>
      <c r="R2222" s="622"/>
      <c r="S2222" s="622"/>
      <c r="T2222" s="622"/>
      <c r="U2222" s="622"/>
      <c r="V2222" s="622"/>
      <c r="W2222" s="622"/>
      <c r="X2222" s="622"/>
      <c r="Y2222" s="622"/>
      <c r="Z2222" s="622"/>
      <c r="AA2222" s="622"/>
      <c r="AB2222" s="622"/>
      <c r="AC2222" s="622"/>
      <c r="AD2222" s="622"/>
      <c r="AE2222" s="622"/>
      <c r="AF2222" s="622"/>
      <c r="AG2222" s="622"/>
      <c r="AH2222" s="622"/>
      <c r="AI2222" s="622"/>
      <c r="AJ2222" s="622"/>
      <c r="AK2222" s="622"/>
      <c r="AL2222" s="622"/>
      <c r="AM2222" s="622"/>
      <c r="AN2222" s="622"/>
      <c r="AO2222" s="622"/>
      <c r="AP2222" s="622"/>
      <c r="AQ2222" s="622"/>
      <c r="AR2222" s="622"/>
      <c r="AS2222" s="622"/>
      <c r="AT2222" s="622"/>
      <c r="AU2222" s="622"/>
      <c r="AV2222" s="622"/>
      <c r="AW2222" s="622"/>
      <c r="AX2222" s="622"/>
      <c r="AY2222" s="622"/>
      <c r="AZ2222" s="623"/>
    </row>
    <row r="2223" spans="1:55" ht="14.45" customHeight="1" outlineLevel="4" thickBot="1">
      <c r="A2223" s="17">
        <f t="shared" si="34"/>
        <v>2222</v>
      </c>
      <c r="C2223" s="22"/>
      <c r="F2223" s="557" t="s">
        <v>2644</v>
      </c>
      <c r="G2223" s="558"/>
      <c r="H2223" s="558"/>
      <c r="I2223" s="558"/>
      <c r="J2223" s="558"/>
      <c r="K2223" s="558"/>
      <c r="L2223" s="558"/>
      <c r="M2223" s="561" t="s">
        <v>2645</v>
      </c>
      <c r="N2223" s="561"/>
      <c r="O2223" s="561"/>
      <c r="P2223" s="561"/>
      <c r="Q2223" s="561"/>
      <c r="R2223" s="561"/>
      <c r="S2223" s="561"/>
      <c r="T2223" s="561"/>
      <c r="U2223" s="561"/>
      <c r="V2223" s="561"/>
      <c r="W2223" s="561"/>
      <c r="X2223" s="561"/>
      <c r="Y2223" s="561"/>
      <c r="Z2223" s="561"/>
      <c r="AA2223" s="561"/>
      <c r="AB2223" s="561"/>
      <c r="AC2223" s="561"/>
      <c r="AD2223" s="561"/>
      <c r="AE2223" s="561"/>
      <c r="AF2223" s="561"/>
      <c r="AG2223" s="561"/>
      <c r="AH2223" s="561"/>
      <c r="AI2223" s="561"/>
      <c r="AJ2223" s="561"/>
      <c r="AK2223" s="561"/>
      <c r="AL2223" s="561"/>
      <c r="AM2223" s="561"/>
      <c r="AN2223" s="561"/>
      <c r="AO2223" s="561"/>
      <c r="AP2223" s="561"/>
      <c r="AQ2223" s="561"/>
      <c r="AR2223" s="561"/>
      <c r="AS2223" s="561"/>
      <c r="AT2223" s="561"/>
      <c r="AU2223" s="561"/>
      <c r="AV2223" s="561"/>
      <c r="AW2223" s="561"/>
      <c r="AX2223" s="561"/>
      <c r="AY2223" s="561"/>
      <c r="AZ2223" s="562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524"/>
      <c r="H2231" s="525"/>
      <c r="I2231" s="525"/>
      <c r="J2231" s="525"/>
      <c r="K2231" s="525"/>
      <c r="L2231" s="525"/>
      <c r="M2231" s="525"/>
      <c r="N2231" s="525"/>
      <c r="O2231" s="525"/>
      <c r="P2231" s="525"/>
      <c r="Q2231" s="525"/>
      <c r="R2231" s="525"/>
      <c r="S2231" s="525"/>
      <c r="T2231" s="525"/>
      <c r="U2231" s="525" t="s">
        <v>2654</v>
      </c>
      <c r="V2231" s="525"/>
      <c r="W2231" s="525"/>
      <c r="X2231" s="525"/>
      <c r="Y2231" s="525"/>
      <c r="Z2231" s="525"/>
      <c r="AA2231" s="525"/>
      <c r="AB2231" s="525"/>
      <c r="AC2231" s="525"/>
      <c r="AD2231" s="525"/>
      <c r="AE2231" s="525"/>
      <c r="AF2231" s="525"/>
      <c r="AG2231" s="525"/>
      <c r="AH2231" s="525"/>
      <c r="AI2231" s="525"/>
      <c r="AJ2231" s="525"/>
      <c r="AK2231" s="525"/>
      <c r="AL2231" s="525"/>
      <c r="AM2231" s="525"/>
      <c r="AN2231" s="525"/>
      <c r="AO2231" s="525"/>
      <c r="AP2231" s="525"/>
      <c r="AQ2231" s="525"/>
      <c r="AR2231" s="525"/>
      <c r="AS2231" s="525"/>
      <c r="AT2231" s="525"/>
      <c r="AU2231" s="525"/>
      <c r="AV2231" s="525"/>
      <c r="AW2231" s="525"/>
      <c r="AX2231" s="525"/>
      <c r="AY2231" s="525"/>
      <c r="AZ2231" s="526"/>
    </row>
    <row r="2232" spans="1:55" ht="14.45" customHeight="1" outlineLevel="4" thickBot="1">
      <c r="A2232" s="17">
        <f t="shared" si="34"/>
        <v>2231</v>
      </c>
      <c r="C2232" s="22"/>
      <c r="G2232" s="555"/>
      <c r="H2232" s="556"/>
      <c r="I2232" s="556"/>
      <c r="J2232" s="556"/>
      <c r="K2232" s="556"/>
      <c r="L2232" s="556"/>
      <c r="M2232" s="556"/>
      <c r="N2232" s="556"/>
      <c r="O2232" s="556"/>
      <c r="P2232" s="556"/>
      <c r="Q2232" s="556"/>
      <c r="R2232" s="556"/>
      <c r="S2232" s="556"/>
      <c r="T2232" s="556"/>
      <c r="U2232" s="556" t="s">
        <v>2655</v>
      </c>
      <c r="V2232" s="556"/>
      <c r="W2232" s="556"/>
      <c r="X2232" s="556"/>
      <c r="Y2232" s="556"/>
      <c r="Z2232" s="556"/>
      <c r="AA2232" s="556"/>
      <c r="AB2232" s="556"/>
      <c r="AC2232" s="556"/>
      <c r="AD2232" s="556"/>
      <c r="AE2232" s="556"/>
      <c r="AF2232" s="556"/>
      <c r="AG2232" s="556"/>
      <c r="AH2232" s="556"/>
      <c r="AI2232" s="556"/>
      <c r="AJ2232" s="556"/>
      <c r="AK2232" s="556" t="s">
        <v>2656</v>
      </c>
      <c r="AL2232" s="556"/>
      <c r="AM2232" s="556"/>
      <c r="AN2232" s="556"/>
      <c r="AO2232" s="556"/>
      <c r="AP2232" s="556"/>
      <c r="AQ2232" s="556"/>
      <c r="AR2232" s="556"/>
      <c r="AS2232" s="556"/>
      <c r="AT2232" s="556"/>
      <c r="AU2232" s="556"/>
      <c r="AV2232" s="556"/>
      <c r="AW2232" s="556"/>
      <c r="AX2232" s="556"/>
      <c r="AY2232" s="556"/>
      <c r="AZ2232" s="620"/>
    </row>
    <row r="2233" spans="1:55" ht="14.45" customHeight="1" outlineLevel="4" thickBot="1">
      <c r="A2233" s="17">
        <f t="shared" si="34"/>
        <v>2232</v>
      </c>
      <c r="C2233" s="22"/>
      <c r="G2233" s="520" t="s">
        <v>2657</v>
      </c>
      <c r="H2233" s="521"/>
      <c r="I2233" s="521"/>
      <c r="J2233" s="521"/>
      <c r="K2233" s="521"/>
      <c r="L2233" s="521"/>
      <c r="M2233" s="521"/>
      <c r="N2233" s="521" t="s">
        <v>2658</v>
      </c>
      <c r="O2233" s="521"/>
      <c r="P2233" s="521"/>
      <c r="Q2233" s="521"/>
      <c r="R2233" s="521"/>
      <c r="S2233" s="521"/>
      <c r="T2233" s="521"/>
      <c r="U2233" s="559" t="s">
        <v>2659</v>
      </c>
      <c r="V2233" s="559"/>
      <c r="W2233" s="559"/>
      <c r="X2233" s="559"/>
      <c r="Y2233" s="559"/>
      <c r="Z2233" s="559"/>
      <c r="AA2233" s="559"/>
      <c r="AB2233" s="559"/>
      <c r="AC2233" s="559"/>
      <c r="AD2233" s="559"/>
      <c r="AE2233" s="559"/>
      <c r="AF2233" s="559"/>
      <c r="AG2233" s="559"/>
      <c r="AH2233" s="559"/>
      <c r="AI2233" s="559"/>
      <c r="AJ2233" s="559"/>
      <c r="AK2233" s="559" t="s">
        <v>2660</v>
      </c>
      <c r="AL2233" s="559"/>
      <c r="AM2233" s="559"/>
      <c r="AN2233" s="559"/>
      <c r="AO2233" s="559"/>
      <c r="AP2233" s="559"/>
      <c r="AQ2233" s="559"/>
      <c r="AR2233" s="559"/>
      <c r="AS2233" s="559"/>
      <c r="AT2233" s="559"/>
      <c r="AU2233" s="559"/>
      <c r="AV2233" s="559"/>
      <c r="AW2233" s="559"/>
      <c r="AX2233" s="559"/>
      <c r="AY2233" s="559"/>
      <c r="AZ2233" s="560"/>
    </row>
    <row r="2234" spans="1:55" ht="14.45" customHeight="1" outlineLevel="4" thickBot="1">
      <c r="A2234" s="17">
        <f t="shared" si="34"/>
        <v>2233</v>
      </c>
      <c r="C2234" s="22"/>
      <c r="G2234" s="516"/>
      <c r="H2234" s="517"/>
      <c r="I2234" s="517"/>
      <c r="J2234" s="517"/>
      <c r="K2234" s="517"/>
      <c r="L2234" s="517"/>
      <c r="M2234" s="517"/>
      <c r="N2234" s="517" t="s">
        <v>2661</v>
      </c>
      <c r="O2234" s="517"/>
      <c r="P2234" s="517"/>
      <c r="Q2234" s="517"/>
      <c r="R2234" s="517"/>
      <c r="S2234" s="517"/>
      <c r="T2234" s="517"/>
      <c r="U2234" s="561" t="s">
        <v>2662</v>
      </c>
      <c r="V2234" s="561"/>
      <c r="W2234" s="561"/>
      <c r="X2234" s="561"/>
      <c r="Y2234" s="561"/>
      <c r="Z2234" s="561"/>
      <c r="AA2234" s="561"/>
      <c r="AB2234" s="561"/>
      <c r="AC2234" s="561"/>
      <c r="AD2234" s="561"/>
      <c r="AE2234" s="561"/>
      <c r="AF2234" s="561"/>
      <c r="AG2234" s="561"/>
      <c r="AH2234" s="561"/>
      <c r="AI2234" s="561"/>
      <c r="AJ2234" s="561"/>
      <c r="AK2234" s="561" t="s">
        <v>2663</v>
      </c>
      <c r="AL2234" s="561"/>
      <c r="AM2234" s="561"/>
      <c r="AN2234" s="561"/>
      <c r="AO2234" s="561"/>
      <c r="AP2234" s="561"/>
      <c r="AQ2234" s="561"/>
      <c r="AR2234" s="561"/>
      <c r="AS2234" s="561"/>
      <c r="AT2234" s="561"/>
      <c r="AU2234" s="561"/>
      <c r="AV2234" s="561"/>
      <c r="AW2234" s="561"/>
      <c r="AX2234" s="561"/>
      <c r="AY2234" s="561"/>
      <c r="AZ2234" s="562"/>
    </row>
    <row r="2235" spans="1:55" ht="14.45" customHeight="1" outlineLevel="4" thickBot="1">
      <c r="A2235" s="17">
        <f t="shared" si="34"/>
        <v>2234</v>
      </c>
      <c r="C2235" s="22"/>
      <c r="G2235" s="615" t="s">
        <v>2664</v>
      </c>
      <c r="H2235" s="615"/>
      <c r="I2235" s="615"/>
      <c r="J2235" s="615"/>
      <c r="K2235" s="615"/>
      <c r="L2235" s="615"/>
      <c r="M2235" s="615"/>
      <c r="N2235" s="615"/>
      <c r="O2235" s="615"/>
      <c r="P2235" s="615"/>
      <c r="Q2235" s="615"/>
      <c r="R2235" s="615"/>
      <c r="S2235" s="615"/>
      <c r="T2235" s="615"/>
      <c r="U2235" s="615"/>
      <c r="V2235" s="615"/>
      <c r="W2235" s="615"/>
      <c r="X2235" s="615"/>
      <c r="Y2235" s="615"/>
      <c r="Z2235" s="615"/>
      <c r="AA2235" s="615"/>
      <c r="AB2235" s="615"/>
      <c r="AC2235" s="615"/>
      <c r="AD2235" s="615"/>
      <c r="AE2235" s="615"/>
      <c r="AF2235" s="615"/>
      <c r="AG2235" s="615"/>
      <c r="AH2235" s="615"/>
      <c r="AI2235" s="615"/>
      <c r="AJ2235" s="615"/>
      <c r="AK2235" s="615"/>
      <c r="AL2235" s="615"/>
      <c r="AM2235" s="615"/>
      <c r="AN2235" s="615"/>
      <c r="AO2235" s="615"/>
      <c r="AP2235" s="615"/>
      <c r="AQ2235" s="615"/>
      <c r="AR2235" s="615"/>
      <c r="AS2235" s="615"/>
      <c r="AT2235" s="615"/>
      <c r="AU2235" s="615"/>
      <c r="AV2235" s="615"/>
      <c r="AW2235" s="615"/>
      <c r="AX2235" s="615"/>
      <c r="AY2235" s="615"/>
      <c r="AZ2235" s="615"/>
    </row>
    <row r="2236" spans="1:55" ht="14.45" customHeight="1" outlineLevel="4" thickBot="1">
      <c r="A2236" s="17">
        <f t="shared" si="34"/>
        <v>2235</v>
      </c>
      <c r="C2236" s="22"/>
      <c r="G2236" s="616"/>
      <c r="H2236" s="616"/>
      <c r="I2236" s="616"/>
      <c r="J2236" s="616"/>
      <c r="K2236" s="616"/>
      <c r="L2236" s="616"/>
      <c r="M2236" s="616"/>
      <c r="N2236" s="616"/>
      <c r="O2236" s="616"/>
      <c r="P2236" s="616"/>
      <c r="Q2236" s="616"/>
      <c r="R2236" s="616"/>
      <c r="S2236" s="616"/>
      <c r="T2236" s="616"/>
      <c r="U2236" s="616"/>
      <c r="V2236" s="616"/>
      <c r="W2236" s="616"/>
      <c r="X2236" s="616"/>
      <c r="Y2236" s="616"/>
      <c r="Z2236" s="616"/>
      <c r="AA2236" s="616"/>
      <c r="AB2236" s="616"/>
      <c r="AC2236" s="616"/>
      <c r="AD2236" s="616"/>
      <c r="AE2236" s="616"/>
      <c r="AF2236" s="616"/>
      <c r="AG2236" s="616"/>
      <c r="AH2236" s="616"/>
      <c r="AI2236" s="616"/>
      <c r="AJ2236" s="616"/>
      <c r="AK2236" s="616"/>
      <c r="AL2236" s="616"/>
      <c r="AM2236" s="616"/>
      <c r="AN2236" s="616"/>
      <c r="AO2236" s="616"/>
      <c r="AP2236" s="616"/>
      <c r="AQ2236" s="616"/>
      <c r="AR2236" s="616"/>
      <c r="AS2236" s="616"/>
      <c r="AT2236" s="616"/>
      <c r="AU2236" s="616"/>
      <c r="AV2236" s="616"/>
      <c r="AW2236" s="616"/>
      <c r="AX2236" s="616"/>
      <c r="AY2236" s="616"/>
      <c r="AZ2236" s="616"/>
    </row>
    <row r="2237" spans="1:55" ht="14.45" customHeight="1" outlineLevel="4" thickBot="1">
      <c r="A2237" s="17">
        <f t="shared" si="34"/>
        <v>2236</v>
      </c>
      <c r="C2237" s="22"/>
      <c r="G2237" s="616"/>
      <c r="H2237" s="616"/>
      <c r="I2237" s="616"/>
      <c r="J2237" s="616"/>
      <c r="K2237" s="616"/>
      <c r="L2237" s="616"/>
      <c r="M2237" s="616"/>
      <c r="N2237" s="616"/>
      <c r="O2237" s="616"/>
      <c r="P2237" s="616"/>
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s="616"/>
      <c r="AA2237" s="616"/>
      <c r="AB2237" s="616"/>
      <c r="AC2237" s="616"/>
      <c r="AD2237" s="616"/>
      <c r="AE2237" s="616"/>
      <c r="AF2237" s="616"/>
      <c r="AG2237" s="616"/>
      <c r="AH2237" s="616"/>
      <c r="AI2237" s="616"/>
      <c r="AJ2237" s="616"/>
      <c r="AK2237" s="616"/>
      <c r="AL2237" s="616"/>
      <c r="AM2237" s="616"/>
      <c r="AN2237" s="616"/>
      <c r="AO2237" s="616"/>
      <c r="AP2237" s="616"/>
      <c r="AQ2237" s="616"/>
      <c r="AR2237" s="616"/>
      <c r="AS2237" s="616"/>
      <c r="AT2237" s="616"/>
      <c r="AU2237" s="616"/>
      <c r="AV2237" s="616"/>
      <c r="AW2237" s="616"/>
      <c r="AX2237" s="616"/>
      <c r="AY2237" s="616"/>
      <c r="AZ2237" s="616"/>
    </row>
    <row r="2238" spans="1:55" ht="14.45" customHeight="1" outlineLevel="4" thickBot="1">
      <c r="A2238" s="17">
        <f t="shared" si="34"/>
        <v>2237</v>
      </c>
      <c r="C2238" s="22"/>
      <c r="G2238" s="616"/>
      <c r="H2238" s="616"/>
      <c r="I2238" s="616"/>
      <c r="J2238" s="616"/>
      <c r="K2238" s="616"/>
      <c r="L2238" s="616"/>
      <c r="M2238" s="616"/>
      <c r="N2238" s="616"/>
      <c r="O2238" s="616"/>
      <c r="P2238" s="616"/>
      <c r="Q2238" s="616"/>
      <c r="R2238" s="616"/>
      <c r="S2238" s="616"/>
      <c r="T2238" s="616"/>
      <c r="U2238" s="616"/>
      <c r="V2238" s="616"/>
      <c r="W2238" s="616"/>
      <c r="X2238" s="616"/>
      <c r="Y2238" s="616"/>
      <c r="Z2238" s="616"/>
      <c r="AA2238" s="616"/>
      <c r="AB2238" s="616"/>
      <c r="AC2238" s="616"/>
      <c r="AD2238" s="616"/>
      <c r="AE2238" s="616"/>
      <c r="AF2238" s="616"/>
      <c r="AG2238" s="616"/>
      <c r="AH2238" s="616"/>
      <c r="AI2238" s="616"/>
      <c r="AJ2238" s="616"/>
      <c r="AK2238" s="616"/>
      <c r="AL2238" s="616"/>
      <c r="AM2238" s="616"/>
      <c r="AN2238" s="616"/>
      <c r="AO2238" s="616"/>
      <c r="AP2238" s="616"/>
      <c r="AQ2238" s="616"/>
      <c r="AR2238" s="616"/>
      <c r="AS2238" s="616"/>
      <c r="AT2238" s="616"/>
      <c r="AU2238" s="616"/>
      <c r="AV2238" s="616"/>
      <c r="AW2238" s="616"/>
      <c r="AX2238" s="616"/>
      <c r="AY2238" s="616"/>
      <c r="AZ2238" s="616"/>
    </row>
    <row r="2239" spans="1:55" ht="14.45" customHeight="1" outlineLevel="4" thickBot="1">
      <c r="A2239" s="17">
        <f t="shared" si="34"/>
        <v>2238</v>
      </c>
      <c r="C2239" s="22"/>
      <c r="G2239" s="616"/>
      <c r="H2239" s="616"/>
      <c r="I2239" s="616"/>
      <c r="J2239" s="616"/>
      <c r="K2239" s="616"/>
      <c r="L2239" s="616"/>
      <c r="M2239" s="616"/>
      <c r="N2239" s="616"/>
      <c r="O2239" s="616"/>
      <c r="P2239" s="616"/>
      <c r="Q2239" s="616"/>
      <c r="R2239" s="616"/>
      <c r="S2239" s="616"/>
      <c r="T2239" s="616"/>
      <c r="U2239" s="616"/>
      <c r="V2239" s="616"/>
      <c r="W2239" s="616"/>
      <c r="X2239" s="616"/>
      <c r="Y2239" s="616"/>
      <c r="Z2239" s="616"/>
      <c r="AA2239" s="616"/>
      <c r="AB2239" s="616"/>
      <c r="AC2239" s="616"/>
      <c r="AD2239" s="616"/>
      <c r="AE2239" s="616"/>
      <c r="AF2239" s="616"/>
      <c r="AG2239" s="616"/>
      <c r="AH2239" s="616"/>
      <c r="AI2239" s="616"/>
      <c r="AJ2239" s="616"/>
      <c r="AK2239" s="616"/>
      <c r="AL2239" s="616"/>
      <c r="AM2239" s="616"/>
      <c r="AN2239" s="616"/>
      <c r="AO2239" s="616"/>
      <c r="AP2239" s="616"/>
      <c r="AQ2239" s="616"/>
      <c r="AR2239" s="616"/>
      <c r="AS2239" s="616"/>
      <c r="AT2239" s="616"/>
      <c r="AU2239" s="616"/>
      <c r="AV2239" s="616"/>
      <c r="AW2239" s="616"/>
      <c r="AX2239" s="616"/>
      <c r="AY2239" s="616"/>
      <c r="AZ2239" s="616"/>
    </row>
    <row r="2240" spans="1:55" ht="14.45" customHeight="1" outlineLevel="4" thickBot="1">
      <c r="A2240" s="17">
        <f t="shared" si="34"/>
        <v>2239</v>
      </c>
      <c r="C2240" s="22"/>
      <c r="G2240" s="616"/>
      <c r="H2240" s="616"/>
      <c r="I2240" s="616"/>
      <c r="J2240" s="616"/>
      <c r="K2240" s="616"/>
      <c r="L2240" s="616"/>
      <c r="M2240" s="616"/>
      <c r="N2240" s="616"/>
      <c r="O2240" s="616"/>
      <c r="P2240" s="616"/>
      <c r="Q2240" s="616"/>
      <c r="R2240" s="616"/>
      <c r="S2240" s="616"/>
      <c r="T2240" s="616"/>
      <c r="U2240" s="616"/>
      <c r="V2240" s="616"/>
      <c r="W2240" s="616"/>
      <c r="X2240" s="616"/>
      <c r="Y2240" s="616"/>
      <c r="Z2240" s="616"/>
      <c r="AA2240" s="616"/>
      <c r="AB2240" s="616"/>
      <c r="AC2240" s="616"/>
      <c r="AD2240" s="616"/>
      <c r="AE2240" s="616"/>
      <c r="AF2240" s="616"/>
      <c r="AG2240" s="616"/>
      <c r="AH2240" s="616"/>
      <c r="AI2240" s="616"/>
      <c r="AJ2240" s="616"/>
      <c r="AK2240" s="616"/>
      <c r="AL2240" s="616"/>
      <c r="AM2240" s="616"/>
      <c r="AN2240" s="616"/>
      <c r="AO2240" s="616"/>
      <c r="AP2240" s="616"/>
      <c r="AQ2240" s="616"/>
      <c r="AR2240" s="616"/>
      <c r="AS2240" s="616"/>
      <c r="AT2240" s="616"/>
      <c r="AU2240" s="616"/>
      <c r="AV2240" s="616"/>
      <c r="AW2240" s="616"/>
      <c r="AX2240" s="616"/>
      <c r="AY2240" s="616"/>
      <c r="AZ2240" s="616"/>
    </row>
    <row r="2241" spans="1:55" ht="14.45" customHeight="1" outlineLevel="4" thickBot="1">
      <c r="A2241" s="17">
        <f t="shared" si="34"/>
        <v>2240</v>
      </c>
      <c r="C2241" s="22"/>
      <c r="G2241" s="616"/>
      <c r="H2241" s="616"/>
      <c r="I2241" s="616"/>
      <c r="J2241" s="616"/>
      <c r="K2241" s="616"/>
      <c r="L2241" s="616"/>
      <c r="M2241" s="616"/>
      <c r="N2241" s="616"/>
      <c r="O2241" s="616"/>
      <c r="P2241" s="616"/>
      <c r="Q2241" s="616"/>
      <c r="R2241" s="616"/>
      <c r="S2241" s="616"/>
      <c r="T2241" s="616"/>
      <c r="U2241" s="616"/>
      <c r="V2241" s="616"/>
      <c r="W2241" s="616"/>
      <c r="X2241" s="616"/>
      <c r="Y2241" s="616"/>
      <c r="Z2241" s="616"/>
      <c r="AA2241" s="616"/>
      <c r="AB2241" s="616"/>
      <c r="AC2241" s="616"/>
      <c r="AD2241" s="616"/>
      <c r="AE2241" s="616"/>
      <c r="AF2241" s="616"/>
      <c r="AG2241" s="616"/>
      <c r="AH2241" s="616"/>
      <c r="AI2241" s="616"/>
      <c r="AJ2241" s="616"/>
      <c r="AK2241" s="616"/>
      <c r="AL2241" s="616"/>
      <c r="AM2241" s="616"/>
      <c r="AN2241" s="616"/>
      <c r="AO2241" s="616"/>
      <c r="AP2241" s="616"/>
      <c r="AQ2241" s="616"/>
      <c r="AR2241" s="616"/>
      <c r="AS2241" s="616"/>
      <c r="AT2241" s="616"/>
      <c r="AU2241" s="616"/>
      <c r="AV2241" s="616"/>
      <c r="AW2241" s="616"/>
      <c r="AX2241" s="616"/>
      <c r="AY2241" s="616"/>
      <c r="AZ2241" s="616"/>
    </row>
    <row r="2242" spans="1:55" ht="14.45" customHeight="1" outlineLevel="4" thickBot="1">
      <c r="A2242" s="17">
        <f t="shared" si="34"/>
        <v>2241</v>
      </c>
      <c r="C2242" s="22"/>
      <c r="G2242" s="616"/>
      <c r="H2242" s="616"/>
      <c r="I2242" s="616"/>
      <c r="J2242" s="616"/>
      <c r="K2242" s="616"/>
      <c r="L2242" s="616"/>
      <c r="M2242" s="616"/>
      <c r="N2242" s="616"/>
      <c r="O2242" s="616"/>
      <c r="P2242" s="616"/>
      <c r="Q2242" s="616"/>
      <c r="R2242" s="616"/>
      <c r="S2242" s="616"/>
      <c r="T2242" s="616"/>
      <c r="U2242" s="616"/>
      <c r="V2242" s="616"/>
      <c r="W2242" s="616"/>
      <c r="X2242" s="616"/>
      <c r="Y2242" s="616"/>
      <c r="Z2242" s="616"/>
      <c r="AA2242" s="616"/>
      <c r="AB2242" s="616"/>
      <c r="AC2242" s="616"/>
      <c r="AD2242" s="616"/>
      <c r="AE2242" s="616"/>
      <c r="AF2242" s="616"/>
      <c r="AG2242" s="616"/>
      <c r="AH2242" s="616"/>
      <c r="AI2242" s="616"/>
      <c r="AJ2242" s="616"/>
      <c r="AK2242" s="616"/>
      <c r="AL2242" s="616"/>
      <c r="AM2242" s="616"/>
      <c r="AN2242" s="616"/>
      <c r="AO2242" s="616"/>
      <c r="AP2242" s="616"/>
      <c r="AQ2242" s="616"/>
      <c r="AR2242" s="616"/>
      <c r="AS2242" s="616"/>
      <c r="AT2242" s="616"/>
      <c r="AU2242" s="616"/>
      <c r="AV2242" s="616"/>
      <c r="AW2242" s="616"/>
      <c r="AX2242" s="616"/>
      <c r="AY2242" s="616"/>
      <c r="AZ2242" s="616"/>
    </row>
    <row r="2243" spans="1:55" ht="14.45" customHeight="1" outlineLevel="4" thickBot="1">
      <c r="A2243" s="17">
        <f t="shared" si="34"/>
        <v>2242</v>
      </c>
      <c r="C2243" s="22"/>
      <c r="G2243" s="617"/>
      <c r="H2243" s="617"/>
      <c r="I2243" s="617"/>
      <c r="J2243" s="617"/>
      <c r="K2243" s="617"/>
      <c r="L2243" s="617"/>
      <c r="M2243" s="617"/>
      <c r="N2243" s="617"/>
      <c r="O2243" s="617"/>
      <c r="P2243" s="617"/>
      <c r="Q2243" s="617"/>
      <c r="R2243" s="617"/>
      <c r="S2243" s="617"/>
      <c r="T2243" s="617"/>
      <c r="U2243" s="617"/>
      <c r="V2243" s="617"/>
      <c r="W2243" s="617"/>
      <c r="X2243" s="617"/>
      <c r="Y2243" s="617"/>
      <c r="Z2243" s="617"/>
      <c r="AA2243" s="617"/>
      <c r="AB2243" s="617"/>
      <c r="AC2243" s="617"/>
      <c r="AD2243" s="617"/>
      <c r="AE2243" s="617"/>
      <c r="AF2243" s="617"/>
      <c r="AG2243" s="617"/>
      <c r="AH2243" s="617"/>
      <c r="AI2243" s="617"/>
      <c r="AJ2243" s="617"/>
      <c r="AK2243" s="617"/>
      <c r="AL2243" s="617"/>
      <c r="AM2243" s="617"/>
      <c r="AN2243" s="617"/>
      <c r="AO2243" s="617"/>
      <c r="AP2243" s="617"/>
      <c r="AQ2243" s="617"/>
      <c r="AR2243" s="617"/>
      <c r="AS2243" s="617"/>
      <c r="AT2243" s="617"/>
      <c r="AU2243" s="617"/>
      <c r="AV2243" s="617"/>
      <c r="AW2243" s="617"/>
      <c r="AX2243" s="617"/>
      <c r="AY2243" s="617"/>
      <c r="AZ2243" s="617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524" t="s">
        <v>2834</v>
      </c>
      <c r="H2423" s="525"/>
      <c r="I2423" s="525"/>
      <c r="J2423" s="525"/>
      <c r="K2423" s="525"/>
      <c r="L2423" s="525"/>
      <c r="M2423" s="525"/>
      <c r="N2423" s="525"/>
      <c r="O2423" s="525"/>
      <c r="P2423" s="525"/>
      <c r="Q2423" s="525" t="s">
        <v>2835</v>
      </c>
      <c r="R2423" s="525"/>
      <c r="S2423" s="525"/>
      <c r="T2423" s="525"/>
      <c r="U2423" s="525"/>
      <c r="V2423" s="525"/>
      <c r="W2423" s="525"/>
      <c r="X2423" s="525"/>
      <c r="Y2423" s="525"/>
      <c r="Z2423" s="525"/>
      <c r="AA2423" s="525"/>
      <c r="AB2423" s="525"/>
      <c r="AC2423" s="525"/>
      <c r="AD2423" s="525"/>
      <c r="AE2423" s="525"/>
      <c r="AF2423" s="525"/>
      <c r="AG2423" s="525"/>
      <c r="AH2423" s="525"/>
      <c r="AI2423" s="525" t="s">
        <v>2836</v>
      </c>
      <c r="AJ2423" s="525"/>
      <c r="AK2423" s="525"/>
      <c r="AL2423" s="525"/>
      <c r="AM2423" s="525"/>
      <c r="AN2423" s="525"/>
      <c r="AO2423" s="525"/>
      <c r="AP2423" s="525"/>
      <c r="AQ2423" s="525"/>
      <c r="AR2423" s="525"/>
      <c r="AS2423" s="525"/>
      <c r="AT2423" s="525"/>
      <c r="AU2423" s="525"/>
      <c r="AV2423" s="525"/>
      <c r="AW2423" s="525"/>
      <c r="AX2423" s="525"/>
      <c r="AY2423" s="525"/>
      <c r="AZ2423" s="526"/>
    </row>
    <row r="2424" spans="1:55" ht="14.45" customHeight="1" outlineLevel="4" thickBot="1">
      <c r="A2424" s="17">
        <f t="shared" si="37"/>
        <v>2423</v>
      </c>
      <c r="C2424" s="22"/>
      <c r="G2424" s="520" t="s">
        <v>2837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618" t="s">
        <v>2838</v>
      </c>
      <c r="R2424" s="618"/>
      <c r="S2424" s="618"/>
      <c r="T2424" s="618"/>
      <c r="U2424" s="618"/>
      <c r="V2424" s="618"/>
      <c r="W2424" s="618"/>
      <c r="X2424" s="618"/>
      <c r="Y2424" s="618"/>
      <c r="Z2424" s="618"/>
      <c r="AA2424" s="618"/>
      <c r="AB2424" s="618"/>
      <c r="AC2424" s="618"/>
      <c r="AD2424" s="618"/>
      <c r="AE2424" s="618"/>
      <c r="AF2424" s="618"/>
      <c r="AG2424" s="618"/>
      <c r="AH2424" s="618"/>
      <c r="AI2424" s="618"/>
      <c r="AJ2424" s="618"/>
      <c r="AK2424" s="618"/>
      <c r="AL2424" s="618"/>
      <c r="AM2424" s="618"/>
      <c r="AN2424" s="618"/>
      <c r="AO2424" s="618"/>
      <c r="AP2424" s="618"/>
      <c r="AQ2424" s="618"/>
      <c r="AR2424" s="618"/>
      <c r="AS2424" s="618"/>
      <c r="AT2424" s="618"/>
      <c r="AU2424" s="618"/>
      <c r="AV2424" s="618"/>
      <c r="AW2424" s="618"/>
      <c r="AX2424" s="618"/>
      <c r="AY2424" s="618"/>
      <c r="AZ2424" s="619"/>
    </row>
    <row r="2425" spans="1:55" ht="14.45" customHeight="1" outlineLevel="4" thickBot="1">
      <c r="A2425" s="17">
        <f t="shared" si="37"/>
        <v>2424</v>
      </c>
      <c r="C2425" s="22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618"/>
      <c r="R2425" s="618"/>
      <c r="S2425" s="618"/>
      <c r="T2425" s="618"/>
      <c r="U2425" s="618"/>
      <c r="V2425" s="618"/>
      <c r="W2425" s="618"/>
      <c r="X2425" s="618"/>
      <c r="Y2425" s="618"/>
      <c r="Z2425" s="618"/>
      <c r="AA2425" s="618"/>
      <c r="AB2425" s="618"/>
      <c r="AC2425" s="618"/>
      <c r="AD2425" s="618"/>
      <c r="AE2425" s="618"/>
      <c r="AF2425" s="618"/>
      <c r="AG2425" s="618"/>
      <c r="AH2425" s="618"/>
      <c r="AI2425" s="618"/>
      <c r="AJ2425" s="618"/>
      <c r="AK2425" s="618"/>
      <c r="AL2425" s="618"/>
      <c r="AM2425" s="618"/>
      <c r="AN2425" s="618"/>
      <c r="AO2425" s="618"/>
      <c r="AP2425" s="618"/>
      <c r="AQ2425" s="618"/>
      <c r="AR2425" s="618"/>
      <c r="AS2425" s="618"/>
      <c r="AT2425" s="618"/>
      <c r="AU2425" s="618"/>
      <c r="AV2425" s="618"/>
      <c r="AW2425" s="618"/>
      <c r="AX2425" s="618"/>
      <c r="AY2425" s="618"/>
      <c r="AZ2425" s="619"/>
    </row>
    <row r="2426" spans="1:55" ht="14.45" customHeight="1" outlineLevel="4" thickBot="1">
      <c r="A2426" s="17">
        <f t="shared" si="37"/>
        <v>2425</v>
      </c>
      <c r="C2426" s="22"/>
      <c r="G2426" s="520" t="s">
        <v>2839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522" t="s">
        <v>2840</v>
      </c>
      <c r="R2426" s="522"/>
      <c r="S2426" s="522"/>
      <c r="T2426" s="522"/>
      <c r="U2426" s="522"/>
      <c r="V2426" s="522"/>
      <c r="W2426" s="522"/>
      <c r="X2426" s="522"/>
      <c r="Y2426" s="522"/>
      <c r="Z2426" s="522"/>
      <c r="AA2426" s="522"/>
      <c r="AB2426" s="522"/>
      <c r="AC2426" s="522"/>
      <c r="AD2426" s="522"/>
      <c r="AE2426" s="522"/>
      <c r="AF2426" s="522"/>
      <c r="AG2426" s="522"/>
      <c r="AH2426" s="522"/>
      <c r="AI2426" s="522" t="s">
        <v>2841</v>
      </c>
      <c r="AJ2426" s="522"/>
      <c r="AK2426" s="522"/>
      <c r="AL2426" s="522"/>
      <c r="AM2426" s="522"/>
      <c r="AN2426" s="522"/>
      <c r="AO2426" s="522"/>
      <c r="AP2426" s="522"/>
      <c r="AQ2426" s="522"/>
      <c r="AR2426" s="522"/>
      <c r="AS2426" s="522"/>
      <c r="AT2426" s="522"/>
      <c r="AU2426" s="522"/>
      <c r="AV2426" s="522"/>
      <c r="AW2426" s="522"/>
      <c r="AX2426" s="522"/>
      <c r="AY2426" s="522"/>
      <c r="AZ2426" s="523"/>
    </row>
    <row r="2427" spans="1:55" ht="14.45" customHeight="1" outlineLevel="4" thickBot="1">
      <c r="A2427" s="17">
        <f t="shared" si="37"/>
        <v>2426</v>
      </c>
      <c r="C2427" s="22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522"/>
      <c r="R2427" s="522"/>
      <c r="S2427" s="522"/>
      <c r="T2427" s="522"/>
      <c r="U2427" s="522"/>
      <c r="V2427" s="522"/>
      <c r="W2427" s="522"/>
      <c r="X2427" s="522"/>
      <c r="Y2427" s="522"/>
      <c r="Z2427" s="522"/>
      <c r="AA2427" s="522"/>
      <c r="AB2427" s="522"/>
      <c r="AC2427" s="522"/>
      <c r="AD2427" s="522"/>
      <c r="AE2427" s="522"/>
      <c r="AF2427" s="522"/>
      <c r="AG2427" s="522"/>
      <c r="AH2427" s="522"/>
      <c r="AI2427" s="522"/>
      <c r="AJ2427" s="522"/>
      <c r="AK2427" s="522"/>
      <c r="AL2427" s="522"/>
      <c r="AM2427" s="522"/>
      <c r="AN2427" s="522"/>
      <c r="AO2427" s="522"/>
      <c r="AP2427" s="522"/>
      <c r="AQ2427" s="522"/>
      <c r="AR2427" s="522"/>
      <c r="AS2427" s="522"/>
      <c r="AT2427" s="522"/>
      <c r="AU2427" s="522"/>
      <c r="AV2427" s="522"/>
      <c r="AW2427" s="522"/>
      <c r="AX2427" s="522"/>
      <c r="AY2427" s="522"/>
      <c r="AZ2427" s="523"/>
    </row>
    <row r="2428" spans="1:55" ht="14.45" customHeight="1" outlineLevel="4" thickBot="1">
      <c r="A2428" s="17">
        <f t="shared" si="37"/>
        <v>2427</v>
      </c>
      <c r="C2428" s="22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522"/>
      <c r="R2428" s="522"/>
      <c r="S2428" s="522"/>
      <c r="T2428" s="522"/>
      <c r="U2428" s="522"/>
      <c r="V2428" s="522"/>
      <c r="W2428" s="522"/>
      <c r="X2428" s="522"/>
      <c r="Y2428" s="522"/>
      <c r="Z2428" s="522"/>
      <c r="AA2428" s="522"/>
      <c r="AB2428" s="522"/>
      <c r="AC2428" s="522"/>
      <c r="AD2428" s="522"/>
      <c r="AE2428" s="522"/>
      <c r="AF2428" s="522"/>
      <c r="AG2428" s="522"/>
      <c r="AH2428" s="522"/>
      <c r="AI2428" s="522"/>
      <c r="AJ2428" s="522"/>
      <c r="AK2428" s="522"/>
      <c r="AL2428" s="522"/>
      <c r="AM2428" s="522"/>
      <c r="AN2428" s="522"/>
      <c r="AO2428" s="522"/>
      <c r="AP2428" s="522"/>
      <c r="AQ2428" s="522"/>
      <c r="AR2428" s="522"/>
      <c r="AS2428" s="522"/>
      <c r="AT2428" s="522"/>
      <c r="AU2428" s="522"/>
      <c r="AV2428" s="522"/>
      <c r="AW2428" s="522"/>
      <c r="AX2428" s="522"/>
      <c r="AY2428" s="522"/>
      <c r="AZ2428" s="523"/>
    </row>
    <row r="2429" spans="1:55" ht="14.45" customHeight="1" outlineLevel="4" thickBot="1">
      <c r="A2429" s="17">
        <f t="shared" si="37"/>
        <v>2428</v>
      </c>
      <c r="C2429" s="22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522"/>
      <c r="R2429" s="522"/>
      <c r="S2429" s="522"/>
      <c r="T2429" s="522"/>
      <c r="U2429" s="522"/>
      <c r="V2429" s="522"/>
      <c r="W2429" s="522"/>
      <c r="X2429" s="522"/>
      <c r="Y2429" s="522"/>
      <c r="Z2429" s="522"/>
      <c r="AA2429" s="522"/>
      <c r="AB2429" s="522"/>
      <c r="AC2429" s="522"/>
      <c r="AD2429" s="522"/>
      <c r="AE2429" s="522"/>
      <c r="AF2429" s="522"/>
      <c r="AG2429" s="522"/>
      <c r="AH2429" s="522"/>
      <c r="AI2429" s="522"/>
      <c r="AJ2429" s="522"/>
      <c r="AK2429" s="522"/>
      <c r="AL2429" s="522"/>
      <c r="AM2429" s="522"/>
      <c r="AN2429" s="522"/>
      <c r="AO2429" s="522"/>
      <c r="AP2429" s="522"/>
      <c r="AQ2429" s="522"/>
      <c r="AR2429" s="522"/>
      <c r="AS2429" s="522"/>
      <c r="AT2429" s="522"/>
      <c r="AU2429" s="522"/>
      <c r="AV2429" s="522"/>
      <c r="AW2429" s="522"/>
      <c r="AX2429" s="522"/>
      <c r="AY2429" s="522"/>
      <c r="AZ2429" s="523"/>
    </row>
    <row r="2430" spans="1:55" ht="14.45" customHeight="1" outlineLevel="4" thickBot="1">
      <c r="A2430" s="17">
        <f t="shared" si="37"/>
        <v>2429</v>
      </c>
      <c r="C2430" s="22"/>
      <c r="G2430" s="520" t="s">
        <v>2842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522" t="s">
        <v>2843</v>
      </c>
      <c r="R2430" s="522"/>
      <c r="S2430" s="522"/>
      <c r="T2430" s="522"/>
      <c r="U2430" s="522"/>
      <c r="V2430" s="522"/>
      <c r="W2430" s="522"/>
      <c r="X2430" s="522"/>
      <c r="Y2430" s="522"/>
      <c r="Z2430" s="522"/>
      <c r="AA2430" s="522"/>
      <c r="AB2430" s="522"/>
      <c r="AC2430" s="522"/>
      <c r="AD2430" s="522"/>
      <c r="AE2430" s="522"/>
      <c r="AF2430" s="522"/>
      <c r="AG2430" s="522"/>
      <c r="AH2430" s="522"/>
      <c r="AI2430" s="522" t="s">
        <v>2844</v>
      </c>
      <c r="AJ2430" s="522"/>
      <c r="AK2430" s="522"/>
      <c r="AL2430" s="522"/>
      <c r="AM2430" s="522"/>
      <c r="AN2430" s="522"/>
      <c r="AO2430" s="522"/>
      <c r="AP2430" s="522"/>
      <c r="AQ2430" s="522"/>
      <c r="AR2430" s="522"/>
      <c r="AS2430" s="522"/>
      <c r="AT2430" s="522"/>
      <c r="AU2430" s="522"/>
      <c r="AV2430" s="522"/>
      <c r="AW2430" s="522"/>
      <c r="AX2430" s="522"/>
      <c r="AY2430" s="522"/>
      <c r="AZ2430" s="523"/>
    </row>
    <row r="2431" spans="1:55" ht="14.45" customHeight="1" outlineLevel="4" thickBot="1">
      <c r="A2431" s="17">
        <f t="shared" si="37"/>
        <v>2430</v>
      </c>
      <c r="C2431" s="22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522"/>
      <c r="R2431" s="522"/>
      <c r="S2431" s="522"/>
      <c r="T2431" s="522"/>
      <c r="U2431" s="522"/>
      <c r="V2431" s="522"/>
      <c r="W2431" s="522"/>
      <c r="X2431" s="522"/>
      <c r="Y2431" s="522"/>
      <c r="Z2431" s="522"/>
      <c r="AA2431" s="522"/>
      <c r="AB2431" s="522"/>
      <c r="AC2431" s="522"/>
      <c r="AD2431" s="522"/>
      <c r="AE2431" s="522"/>
      <c r="AF2431" s="522"/>
      <c r="AG2431" s="522"/>
      <c r="AH2431" s="522"/>
      <c r="AI2431" s="522"/>
      <c r="AJ2431" s="522"/>
      <c r="AK2431" s="522"/>
      <c r="AL2431" s="522"/>
      <c r="AM2431" s="522"/>
      <c r="AN2431" s="522"/>
      <c r="AO2431" s="522"/>
      <c r="AP2431" s="522"/>
      <c r="AQ2431" s="522"/>
      <c r="AR2431" s="522"/>
      <c r="AS2431" s="522"/>
      <c r="AT2431" s="522"/>
      <c r="AU2431" s="522"/>
      <c r="AV2431" s="522"/>
      <c r="AW2431" s="522"/>
      <c r="AX2431" s="522"/>
      <c r="AY2431" s="522"/>
      <c r="AZ2431" s="523"/>
    </row>
    <row r="2432" spans="1:55" ht="14.45" customHeight="1" outlineLevel="4" thickBot="1">
      <c r="A2432" s="17">
        <f t="shared" si="37"/>
        <v>2431</v>
      </c>
      <c r="C2432" s="22"/>
      <c r="G2432" s="520" t="s">
        <v>2845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522" t="s">
        <v>2846</v>
      </c>
      <c r="R2432" s="522"/>
      <c r="S2432" s="522"/>
      <c r="T2432" s="522"/>
      <c r="U2432" s="522"/>
      <c r="V2432" s="522"/>
      <c r="W2432" s="522"/>
      <c r="X2432" s="522"/>
      <c r="Y2432" s="522"/>
      <c r="Z2432" s="522"/>
      <c r="AA2432" s="522"/>
      <c r="AB2432" s="522"/>
      <c r="AC2432" s="522"/>
      <c r="AD2432" s="522"/>
      <c r="AE2432" s="522"/>
      <c r="AF2432" s="522"/>
      <c r="AG2432" s="522"/>
      <c r="AH2432" s="522"/>
      <c r="AI2432" s="522" t="s">
        <v>2847</v>
      </c>
      <c r="AJ2432" s="522"/>
      <c r="AK2432" s="522"/>
      <c r="AL2432" s="522"/>
      <c r="AM2432" s="522"/>
      <c r="AN2432" s="522"/>
      <c r="AO2432" s="522"/>
      <c r="AP2432" s="522"/>
      <c r="AQ2432" s="522"/>
      <c r="AR2432" s="522"/>
      <c r="AS2432" s="522"/>
      <c r="AT2432" s="522"/>
      <c r="AU2432" s="522"/>
      <c r="AV2432" s="522"/>
      <c r="AW2432" s="522"/>
      <c r="AX2432" s="522"/>
      <c r="AY2432" s="522"/>
      <c r="AZ2432" s="523"/>
    </row>
    <row r="2433" spans="1:55" ht="14.45" customHeight="1" outlineLevel="4" thickBot="1">
      <c r="A2433" s="17">
        <f t="shared" si="37"/>
        <v>2432</v>
      </c>
      <c r="C2433" s="22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522"/>
      <c r="R2433" s="522"/>
      <c r="S2433" s="522"/>
      <c r="T2433" s="522"/>
      <c r="U2433" s="522"/>
      <c r="V2433" s="522"/>
      <c r="W2433" s="522"/>
      <c r="X2433" s="522"/>
      <c r="Y2433" s="522"/>
      <c r="Z2433" s="522"/>
      <c r="AA2433" s="522"/>
      <c r="AB2433" s="522"/>
      <c r="AC2433" s="522"/>
      <c r="AD2433" s="522"/>
      <c r="AE2433" s="522"/>
      <c r="AF2433" s="522"/>
      <c r="AG2433" s="522"/>
      <c r="AH2433" s="522"/>
      <c r="AI2433" s="522"/>
      <c r="AJ2433" s="522"/>
      <c r="AK2433" s="522"/>
      <c r="AL2433" s="522"/>
      <c r="AM2433" s="522"/>
      <c r="AN2433" s="522"/>
      <c r="AO2433" s="522"/>
      <c r="AP2433" s="522"/>
      <c r="AQ2433" s="522"/>
      <c r="AR2433" s="522"/>
      <c r="AS2433" s="522"/>
      <c r="AT2433" s="522"/>
      <c r="AU2433" s="522"/>
      <c r="AV2433" s="522"/>
      <c r="AW2433" s="522"/>
      <c r="AX2433" s="522"/>
      <c r="AY2433" s="522"/>
      <c r="AZ2433" s="523"/>
    </row>
    <row r="2434" spans="1:55" ht="14.45" customHeight="1" outlineLevel="4" thickBot="1">
      <c r="A2434" s="17">
        <f t="shared" si="37"/>
        <v>2433</v>
      </c>
      <c r="C2434" s="22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522"/>
      <c r="R2434" s="522"/>
      <c r="S2434" s="522"/>
      <c r="T2434" s="522"/>
      <c r="U2434" s="522"/>
      <c r="V2434" s="522"/>
      <c r="W2434" s="522"/>
      <c r="X2434" s="522"/>
      <c r="Y2434" s="522"/>
      <c r="Z2434" s="522"/>
      <c r="AA2434" s="522"/>
      <c r="AB2434" s="522"/>
      <c r="AC2434" s="522"/>
      <c r="AD2434" s="522"/>
      <c r="AE2434" s="522"/>
      <c r="AF2434" s="522"/>
      <c r="AG2434" s="522"/>
      <c r="AH2434" s="522"/>
      <c r="AI2434" s="522"/>
      <c r="AJ2434" s="522"/>
      <c r="AK2434" s="522"/>
      <c r="AL2434" s="522"/>
      <c r="AM2434" s="522"/>
      <c r="AN2434" s="522"/>
      <c r="AO2434" s="522"/>
      <c r="AP2434" s="522"/>
      <c r="AQ2434" s="522"/>
      <c r="AR2434" s="522"/>
      <c r="AS2434" s="522"/>
      <c r="AT2434" s="522"/>
      <c r="AU2434" s="522"/>
      <c r="AV2434" s="522"/>
      <c r="AW2434" s="522"/>
      <c r="AX2434" s="522"/>
      <c r="AY2434" s="522"/>
      <c r="AZ2434" s="523"/>
    </row>
    <row r="2435" spans="1:55" ht="14.45" customHeight="1" outlineLevel="4" thickBot="1">
      <c r="A2435" s="17">
        <f t="shared" si="37"/>
        <v>2434</v>
      </c>
      <c r="C2435" s="22"/>
      <c r="G2435" s="520" t="s">
        <v>2848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522" t="s">
        <v>2849</v>
      </c>
      <c r="R2435" s="522"/>
      <c r="S2435" s="522"/>
      <c r="T2435" s="522"/>
      <c r="U2435" s="522"/>
      <c r="V2435" s="522"/>
      <c r="W2435" s="522"/>
      <c r="X2435" s="522"/>
      <c r="Y2435" s="522"/>
      <c r="Z2435" s="522"/>
      <c r="AA2435" s="522"/>
      <c r="AB2435" s="522"/>
      <c r="AC2435" s="522"/>
      <c r="AD2435" s="522"/>
      <c r="AE2435" s="522"/>
      <c r="AF2435" s="522"/>
      <c r="AG2435" s="522"/>
      <c r="AH2435" s="522"/>
      <c r="AI2435" s="522" t="s">
        <v>2850</v>
      </c>
      <c r="AJ2435" s="522"/>
      <c r="AK2435" s="522"/>
      <c r="AL2435" s="522"/>
      <c r="AM2435" s="522"/>
      <c r="AN2435" s="522"/>
      <c r="AO2435" s="522"/>
      <c r="AP2435" s="522"/>
      <c r="AQ2435" s="522"/>
      <c r="AR2435" s="522"/>
      <c r="AS2435" s="522"/>
      <c r="AT2435" s="522"/>
      <c r="AU2435" s="522"/>
      <c r="AV2435" s="522"/>
      <c r="AW2435" s="522"/>
      <c r="AX2435" s="522"/>
      <c r="AY2435" s="522"/>
      <c r="AZ2435" s="523"/>
    </row>
    <row r="2436" spans="1:55" ht="14.45" customHeight="1" outlineLevel="4" thickBot="1">
      <c r="A2436" s="17">
        <f t="shared" si="37"/>
        <v>2435</v>
      </c>
      <c r="C2436" s="22"/>
      <c r="G2436" s="516"/>
      <c r="H2436" s="517"/>
      <c r="I2436" s="517"/>
      <c r="J2436" s="517"/>
      <c r="K2436" s="517"/>
      <c r="L2436" s="517"/>
      <c r="M2436" s="517"/>
      <c r="N2436" s="517"/>
      <c r="O2436" s="517"/>
      <c r="P2436" s="517"/>
      <c r="Q2436" s="518"/>
      <c r="R2436" s="518"/>
      <c r="S2436" s="518"/>
      <c r="T2436" s="518"/>
      <c r="U2436" s="518"/>
      <c r="V2436" s="518"/>
      <c r="W2436" s="518"/>
      <c r="X2436" s="518"/>
      <c r="Y2436" s="518"/>
      <c r="Z2436" s="518"/>
      <c r="AA2436" s="518"/>
      <c r="AB2436" s="518"/>
      <c r="AC2436" s="518"/>
      <c r="AD2436" s="518"/>
      <c r="AE2436" s="518"/>
      <c r="AF2436" s="518"/>
      <c r="AG2436" s="518"/>
      <c r="AH2436" s="518"/>
      <c r="AI2436" s="518"/>
      <c r="AJ2436" s="518"/>
      <c r="AK2436" s="518"/>
      <c r="AL2436" s="518"/>
      <c r="AM2436" s="518"/>
      <c r="AN2436" s="518"/>
      <c r="AO2436" s="518"/>
      <c r="AP2436" s="518"/>
      <c r="AQ2436" s="518"/>
      <c r="AR2436" s="518"/>
      <c r="AS2436" s="518"/>
      <c r="AT2436" s="518"/>
      <c r="AU2436" s="518"/>
      <c r="AV2436" s="518"/>
      <c r="AW2436" s="518"/>
      <c r="AX2436" s="518"/>
      <c r="AY2436" s="518"/>
      <c r="AZ2436" s="519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524" t="s">
        <v>2866</v>
      </c>
      <c r="I2457" s="525"/>
      <c r="J2457" s="525"/>
      <c r="K2457" s="525"/>
      <c r="L2457" s="525"/>
      <c r="M2457" s="525"/>
      <c r="N2457" s="525"/>
      <c r="O2457" s="525"/>
      <c r="P2457" s="525"/>
      <c r="Q2457" s="525"/>
      <c r="R2457" s="525"/>
      <c r="S2457" s="525" t="s">
        <v>763</v>
      </c>
      <c r="T2457" s="525"/>
      <c r="U2457" s="525"/>
      <c r="V2457" s="525"/>
      <c r="W2457" s="525"/>
      <c r="X2457" s="525"/>
      <c r="Y2457" s="525"/>
      <c r="Z2457" s="525"/>
      <c r="AA2457" s="525"/>
      <c r="AB2457" s="525"/>
      <c r="AC2457" s="525"/>
      <c r="AD2457" s="525"/>
      <c r="AE2457" s="525"/>
      <c r="AF2457" s="525"/>
      <c r="AG2457" s="525"/>
      <c r="AH2457" s="525"/>
      <c r="AI2457" s="525"/>
      <c r="AJ2457" s="525" t="s">
        <v>2867</v>
      </c>
      <c r="AK2457" s="525"/>
      <c r="AL2457" s="525"/>
      <c r="AM2457" s="525"/>
      <c r="AN2457" s="525"/>
      <c r="AO2457" s="525"/>
      <c r="AP2457" s="525"/>
      <c r="AQ2457" s="525"/>
      <c r="AR2457" s="525"/>
      <c r="AS2457" s="525"/>
      <c r="AT2457" s="525"/>
      <c r="AU2457" s="525"/>
      <c r="AV2457" s="525"/>
      <c r="AW2457" s="525"/>
      <c r="AX2457" s="525"/>
      <c r="AY2457" s="525"/>
      <c r="AZ2457" s="526"/>
    </row>
    <row r="2458" spans="1:55" ht="14.45" customHeight="1" outlineLevel="4" thickBot="1">
      <c r="A2458" s="17">
        <f t="shared" si="38"/>
        <v>2457</v>
      </c>
      <c r="C2458" s="22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80" t="s">
        <v>2868</v>
      </c>
      <c r="T2458" s="580"/>
      <c r="U2458" s="580"/>
      <c r="V2458" s="580"/>
      <c r="W2458" s="580"/>
      <c r="X2458" s="580"/>
      <c r="Y2458" s="580"/>
      <c r="Z2458" s="580"/>
      <c r="AA2458" s="580"/>
      <c r="AB2458" s="580"/>
      <c r="AC2458" s="580"/>
      <c r="AD2458" s="580"/>
      <c r="AE2458" s="580"/>
      <c r="AF2458" s="580"/>
      <c r="AG2458" s="580"/>
      <c r="AH2458" s="580"/>
      <c r="AI2458" s="580"/>
      <c r="AJ2458" s="580" t="s">
        <v>30</v>
      </c>
      <c r="AK2458" s="580"/>
      <c r="AL2458" s="580"/>
      <c r="AM2458" s="580"/>
      <c r="AN2458" s="580"/>
      <c r="AO2458" s="580"/>
      <c r="AP2458" s="580"/>
      <c r="AQ2458" s="580"/>
      <c r="AR2458" s="580"/>
      <c r="AS2458" s="580"/>
      <c r="AT2458" s="580"/>
      <c r="AU2458" s="580"/>
      <c r="AV2458" s="580"/>
      <c r="AW2458" s="580"/>
      <c r="AX2458" s="580"/>
      <c r="AY2458" s="580"/>
      <c r="AZ2458" s="581"/>
    </row>
    <row r="2459" spans="1:55" ht="14.45" customHeight="1" outlineLevel="4" thickBot="1">
      <c r="A2459" s="17">
        <f t="shared" si="38"/>
        <v>2458</v>
      </c>
      <c r="C2459" s="22"/>
      <c r="H2459" s="520" t="s">
        <v>31</v>
      </c>
      <c r="I2459" s="521"/>
      <c r="J2459" s="521"/>
      <c r="K2459" s="521"/>
      <c r="L2459" s="521"/>
      <c r="M2459" s="611" t="s">
        <v>2869</v>
      </c>
      <c r="N2459" s="611"/>
      <c r="O2459" s="611"/>
      <c r="P2459" s="611"/>
      <c r="Q2459" s="611"/>
      <c r="R2459" s="611"/>
      <c r="S2459" s="606" t="s">
        <v>2868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17">
        <f t="shared" si="38"/>
        <v>2459</v>
      </c>
      <c r="C2460" s="22"/>
      <c r="H2460" s="516"/>
      <c r="I2460" s="517"/>
      <c r="J2460" s="517"/>
      <c r="K2460" s="517"/>
      <c r="L2460" s="517"/>
      <c r="M2460" s="612" t="s">
        <v>2870</v>
      </c>
      <c r="N2460" s="612"/>
      <c r="O2460" s="612"/>
      <c r="P2460" s="612"/>
      <c r="Q2460" s="612"/>
      <c r="R2460" s="612"/>
      <c r="S2460" s="613" t="s">
        <v>2871</v>
      </c>
      <c r="T2460" s="613"/>
      <c r="U2460" s="613"/>
      <c r="V2460" s="613"/>
      <c r="W2460" s="613"/>
      <c r="X2460" s="613"/>
      <c r="Y2460" s="613"/>
      <c r="Z2460" s="613"/>
      <c r="AA2460" s="613"/>
      <c r="AB2460" s="613"/>
      <c r="AC2460" s="613"/>
      <c r="AD2460" s="613"/>
      <c r="AE2460" s="613"/>
      <c r="AF2460" s="613"/>
      <c r="AG2460" s="613"/>
      <c r="AH2460" s="613"/>
      <c r="AI2460" s="613"/>
      <c r="AJ2460" s="613" t="s">
        <v>2872</v>
      </c>
      <c r="AK2460" s="613"/>
      <c r="AL2460" s="613"/>
      <c r="AM2460" s="613"/>
      <c r="AN2460" s="613"/>
      <c r="AO2460" s="613"/>
      <c r="AP2460" s="613"/>
      <c r="AQ2460" s="613"/>
      <c r="AR2460" s="613"/>
      <c r="AS2460" s="613"/>
      <c r="AT2460" s="613"/>
      <c r="AU2460" s="613"/>
      <c r="AV2460" s="613"/>
      <c r="AW2460" s="613"/>
      <c r="AX2460" s="613"/>
      <c r="AY2460" s="613"/>
      <c r="AZ2460" s="614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524" t="s">
        <v>2979</v>
      </c>
      <c r="H2558" s="525"/>
      <c r="I2558" s="525"/>
      <c r="J2558" s="525"/>
      <c r="K2558" s="525"/>
      <c r="L2558" s="525"/>
      <c r="M2558" s="525"/>
      <c r="N2558" s="525"/>
      <c r="O2558" s="525"/>
      <c r="P2558" s="525"/>
      <c r="Q2558" s="525"/>
      <c r="R2558" s="525"/>
      <c r="S2558" s="525" t="s">
        <v>2980</v>
      </c>
      <c r="T2558" s="525"/>
      <c r="U2558" s="525"/>
      <c r="V2558" s="525"/>
      <c r="W2558" s="525"/>
      <c r="X2558" s="525"/>
      <c r="Y2558" s="525"/>
      <c r="Z2558" s="525"/>
      <c r="AA2558" s="525"/>
      <c r="AB2558" s="525"/>
      <c r="AC2558" s="525"/>
      <c r="AD2558" s="525"/>
      <c r="AE2558" s="525"/>
      <c r="AF2558" s="525"/>
      <c r="AG2558" s="525"/>
      <c r="AH2558" s="525"/>
      <c r="AI2558" s="525"/>
      <c r="AJ2558" s="525"/>
      <c r="AK2558" s="525"/>
      <c r="AL2558" s="525"/>
      <c r="AM2558" s="525"/>
      <c r="AN2558" s="525"/>
      <c r="AO2558" s="525"/>
      <c r="AP2558" s="525"/>
      <c r="AQ2558" s="525"/>
      <c r="AR2558" s="525"/>
      <c r="AS2558" s="525"/>
      <c r="AT2558" s="525"/>
      <c r="AU2558" s="525"/>
      <c r="AV2558" s="525"/>
      <c r="AW2558" s="525"/>
      <c r="AX2558" s="525"/>
      <c r="AY2558" s="525"/>
      <c r="AZ2558" s="526"/>
    </row>
    <row r="2559" spans="1:55" ht="14.45" customHeight="1" outlineLevel="4" thickBot="1">
      <c r="A2559" s="17">
        <f t="shared" si="39"/>
        <v>2558</v>
      </c>
      <c r="C2559" s="22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80" t="s">
        <v>30</v>
      </c>
      <c r="T2559" s="580"/>
      <c r="U2559" s="580"/>
      <c r="V2559" s="580"/>
      <c r="W2559" s="580"/>
      <c r="X2559" s="580"/>
      <c r="Y2559" s="580"/>
      <c r="Z2559" s="580"/>
      <c r="AA2559" s="580"/>
      <c r="AB2559" s="580"/>
      <c r="AC2559" s="580"/>
      <c r="AD2559" s="580"/>
      <c r="AE2559" s="580"/>
      <c r="AF2559" s="580"/>
      <c r="AG2559" s="580"/>
      <c r="AH2559" s="580"/>
      <c r="AI2559" s="580"/>
      <c r="AJ2559" s="580"/>
      <c r="AK2559" s="580"/>
      <c r="AL2559" s="580"/>
      <c r="AM2559" s="580"/>
      <c r="AN2559" s="580"/>
      <c r="AO2559" s="580"/>
      <c r="AP2559" s="580"/>
      <c r="AQ2559" s="580"/>
      <c r="AR2559" s="580"/>
      <c r="AS2559" s="580"/>
      <c r="AT2559" s="580"/>
      <c r="AU2559" s="580"/>
      <c r="AV2559" s="580"/>
      <c r="AW2559" s="580"/>
      <c r="AX2559" s="580"/>
      <c r="AY2559" s="580"/>
      <c r="AZ2559" s="581"/>
    </row>
    <row r="2560" spans="1:55" ht="14.45" customHeight="1" outlineLevel="4" thickBot="1">
      <c r="A2560" s="17">
        <f t="shared" si="39"/>
        <v>2559</v>
      </c>
      <c r="C2560" s="22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606" t="s">
        <v>2981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17">
        <f t="shared" si="39"/>
        <v>2560</v>
      </c>
      <c r="C2561" s="22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608" t="s">
        <v>2982</v>
      </c>
      <c r="T2561" s="608"/>
      <c r="U2561" s="608"/>
      <c r="V2561" s="608"/>
      <c r="W2561" s="608"/>
      <c r="X2561" s="608"/>
      <c r="Y2561" s="608" t="s">
        <v>31</v>
      </c>
      <c r="Z2561" s="608"/>
      <c r="AA2561" s="608"/>
      <c r="AB2561" s="608"/>
      <c r="AC2561" s="608"/>
      <c r="AD2561" s="608"/>
      <c r="AE2561" s="608"/>
      <c r="AF2561" s="608"/>
      <c r="AG2561" s="608"/>
      <c r="AH2561" s="608"/>
      <c r="AI2561" s="608"/>
      <c r="AJ2561" s="608"/>
      <c r="AK2561" s="608"/>
      <c r="AL2561" s="608"/>
      <c r="AM2561" s="608"/>
      <c r="AN2561" s="608"/>
      <c r="AO2561" s="608"/>
      <c r="AP2561" s="608"/>
      <c r="AQ2561" s="608"/>
      <c r="AR2561" s="608"/>
      <c r="AS2561" s="608"/>
      <c r="AT2561" s="608"/>
      <c r="AU2561" s="608"/>
      <c r="AV2561" s="608"/>
      <c r="AW2561" s="608"/>
      <c r="AX2561" s="608"/>
      <c r="AY2561" s="608"/>
      <c r="AZ2561" s="609"/>
    </row>
    <row r="2562" spans="1:55" ht="14.45" customHeight="1" outlineLevel="4" thickBot="1">
      <c r="A2562" s="17">
        <f t="shared" si="39"/>
        <v>2561</v>
      </c>
      <c r="C2562" s="22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610" t="s">
        <v>1565</v>
      </c>
      <c r="T2562" s="580"/>
      <c r="U2562" s="580"/>
      <c r="V2562" s="580"/>
      <c r="W2562" s="580"/>
      <c r="X2562" s="580"/>
      <c r="Y2562" s="580"/>
      <c r="Z2562" s="580"/>
      <c r="AA2562" s="580"/>
      <c r="AB2562" s="580"/>
      <c r="AC2562" s="580"/>
      <c r="AD2562" s="580"/>
      <c r="AE2562" s="580"/>
      <c r="AF2562" s="580"/>
      <c r="AG2562" s="580"/>
      <c r="AH2562" s="580"/>
      <c r="AI2562" s="580"/>
      <c r="AJ2562" s="580"/>
      <c r="AK2562" s="580"/>
      <c r="AL2562" s="580"/>
      <c r="AM2562" s="580"/>
      <c r="AN2562" s="580"/>
      <c r="AO2562" s="580"/>
      <c r="AP2562" s="580"/>
      <c r="AQ2562" s="580"/>
      <c r="AR2562" s="580"/>
      <c r="AS2562" s="580"/>
      <c r="AT2562" s="580"/>
      <c r="AU2562" s="580"/>
      <c r="AV2562" s="580"/>
      <c r="AW2562" s="580"/>
      <c r="AX2562" s="580"/>
      <c r="AY2562" s="580"/>
      <c r="AZ2562" s="581"/>
    </row>
    <row r="2563" spans="1:55" ht="14.45" customHeight="1" outlineLevel="4" thickBot="1">
      <c r="A2563" s="17">
        <f t="shared" si="39"/>
        <v>2562</v>
      </c>
      <c r="C2563" s="22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80" t="s">
        <v>31</v>
      </c>
      <c r="T2563" s="580"/>
      <c r="U2563" s="580"/>
      <c r="V2563" s="580"/>
      <c r="W2563" s="580"/>
      <c r="X2563" s="580"/>
      <c r="Y2563" s="580"/>
      <c r="Z2563" s="580"/>
      <c r="AA2563" s="580"/>
      <c r="AB2563" s="580"/>
      <c r="AC2563" s="580"/>
      <c r="AD2563" s="580"/>
      <c r="AE2563" s="580"/>
      <c r="AF2563" s="580"/>
      <c r="AG2563" s="580"/>
      <c r="AH2563" s="580"/>
      <c r="AI2563" s="580"/>
      <c r="AJ2563" s="580"/>
      <c r="AK2563" s="580"/>
      <c r="AL2563" s="580"/>
      <c r="AM2563" s="580"/>
      <c r="AN2563" s="580"/>
      <c r="AO2563" s="580"/>
      <c r="AP2563" s="580"/>
      <c r="AQ2563" s="580"/>
      <c r="AR2563" s="580"/>
      <c r="AS2563" s="580"/>
      <c r="AT2563" s="580"/>
      <c r="AU2563" s="580"/>
      <c r="AV2563" s="580"/>
      <c r="AW2563" s="580"/>
      <c r="AX2563" s="580"/>
      <c r="AY2563" s="580"/>
      <c r="AZ2563" s="581"/>
    </row>
    <row r="2564" spans="1:55" ht="14.45" customHeight="1" outlineLevel="4" thickBot="1">
      <c r="A2564" s="17">
        <f t="shared" si="39"/>
        <v>2563</v>
      </c>
      <c r="C2564" s="22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610" t="s">
        <v>1565</v>
      </c>
      <c r="T2564" s="580"/>
      <c r="U2564" s="580"/>
      <c r="V2564" s="580"/>
      <c r="W2564" s="580"/>
      <c r="X2564" s="580"/>
      <c r="Y2564" s="580"/>
      <c r="Z2564" s="580"/>
      <c r="AA2564" s="580"/>
      <c r="AB2564" s="580"/>
      <c r="AC2564" s="580"/>
      <c r="AD2564" s="580"/>
      <c r="AE2564" s="580"/>
      <c r="AF2564" s="580"/>
      <c r="AG2564" s="580"/>
      <c r="AH2564" s="580"/>
      <c r="AI2564" s="580"/>
      <c r="AJ2564" s="580"/>
      <c r="AK2564" s="580"/>
      <c r="AL2564" s="580"/>
      <c r="AM2564" s="580"/>
      <c r="AN2564" s="580"/>
      <c r="AO2564" s="580"/>
      <c r="AP2564" s="580"/>
      <c r="AQ2564" s="580"/>
      <c r="AR2564" s="580"/>
      <c r="AS2564" s="580"/>
      <c r="AT2564" s="580"/>
      <c r="AU2564" s="580"/>
      <c r="AV2564" s="580"/>
      <c r="AW2564" s="580"/>
      <c r="AX2564" s="580"/>
      <c r="AY2564" s="580"/>
      <c r="AZ2564" s="581"/>
    </row>
    <row r="2565" spans="1:55" ht="14.45" customHeight="1" outlineLevel="4" thickBot="1">
      <c r="A2565" s="17">
        <f t="shared" si="39"/>
        <v>2564</v>
      </c>
      <c r="C2565" s="22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606" t="s">
        <v>2981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17">
        <f t="shared" si="39"/>
        <v>2565</v>
      </c>
      <c r="C2566" s="22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608" t="s">
        <v>2982</v>
      </c>
      <c r="T2566" s="608"/>
      <c r="U2566" s="608"/>
      <c r="V2566" s="608"/>
      <c r="W2566" s="608"/>
      <c r="X2566" s="608"/>
      <c r="Y2566" s="608" t="s">
        <v>30</v>
      </c>
      <c r="Z2566" s="608"/>
      <c r="AA2566" s="608"/>
      <c r="AB2566" s="608"/>
      <c r="AC2566" s="608"/>
      <c r="AD2566" s="608"/>
      <c r="AE2566" s="608"/>
      <c r="AF2566" s="608"/>
      <c r="AG2566" s="608"/>
      <c r="AH2566" s="608"/>
      <c r="AI2566" s="608"/>
      <c r="AJ2566" s="608"/>
      <c r="AK2566" s="608"/>
      <c r="AL2566" s="608"/>
      <c r="AM2566" s="608"/>
      <c r="AN2566" s="608"/>
      <c r="AO2566" s="608"/>
      <c r="AP2566" s="608"/>
      <c r="AQ2566" s="608"/>
      <c r="AR2566" s="608"/>
      <c r="AS2566" s="608"/>
      <c r="AT2566" s="608"/>
      <c r="AU2566" s="608"/>
      <c r="AV2566" s="608"/>
      <c r="AW2566" s="608"/>
      <c r="AX2566" s="608"/>
      <c r="AY2566" s="608"/>
      <c r="AZ2566" s="609"/>
    </row>
    <row r="2567" spans="1:55" ht="14.45" customHeight="1" outlineLevel="4" thickBot="1">
      <c r="A2567" s="17">
        <f t="shared" si="39"/>
        <v>2566</v>
      </c>
      <c r="C2567" s="22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80" t="s">
        <v>30</v>
      </c>
      <c r="T2567" s="580"/>
      <c r="U2567" s="580"/>
      <c r="V2567" s="580"/>
      <c r="W2567" s="580"/>
      <c r="X2567" s="580"/>
      <c r="Y2567" s="580"/>
      <c r="Z2567" s="580"/>
      <c r="AA2567" s="580"/>
      <c r="AB2567" s="580"/>
      <c r="AC2567" s="580"/>
      <c r="AD2567" s="580"/>
      <c r="AE2567" s="580"/>
      <c r="AF2567" s="580"/>
      <c r="AG2567" s="580"/>
      <c r="AH2567" s="580"/>
      <c r="AI2567" s="580"/>
      <c r="AJ2567" s="580"/>
      <c r="AK2567" s="580"/>
      <c r="AL2567" s="580"/>
      <c r="AM2567" s="580"/>
      <c r="AN2567" s="580"/>
      <c r="AO2567" s="580"/>
      <c r="AP2567" s="580"/>
      <c r="AQ2567" s="580"/>
      <c r="AR2567" s="580"/>
      <c r="AS2567" s="580"/>
      <c r="AT2567" s="580"/>
      <c r="AU2567" s="580"/>
      <c r="AV2567" s="580"/>
      <c r="AW2567" s="580"/>
      <c r="AX2567" s="580"/>
      <c r="AY2567" s="580"/>
      <c r="AZ2567" s="581"/>
    </row>
    <row r="2568" spans="1:55" ht="14.45" customHeight="1" outlineLevel="4" thickBot="1">
      <c r="A2568" s="17">
        <f t="shared" si="39"/>
        <v>2567</v>
      </c>
      <c r="C2568" s="22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80"/>
      <c r="T2568" s="580"/>
      <c r="U2568" s="580"/>
      <c r="V2568" s="580"/>
      <c r="W2568" s="580"/>
      <c r="X2568" s="580"/>
      <c r="Y2568" s="580"/>
      <c r="Z2568" s="580"/>
      <c r="AA2568" s="580"/>
      <c r="AB2568" s="580"/>
      <c r="AC2568" s="580"/>
      <c r="AD2568" s="580"/>
      <c r="AE2568" s="580"/>
      <c r="AF2568" s="580"/>
      <c r="AG2568" s="580"/>
      <c r="AH2568" s="580"/>
      <c r="AI2568" s="580"/>
      <c r="AJ2568" s="580"/>
      <c r="AK2568" s="580"/>
      <c r="AL2568" s="580"/>
      <c r="AM2568" s="580"/>
      <c r="AN2568" s="580"/>
      <c r="AO2568" s="580"/>
      <c r="AP2568" s="580"/>
      <c r="AQ2568" s="580"/>
      <c r="AR2568" s="580"/>
      <c r="AS2568" s="580"/>
      <c r="AT2568" s="580"/>
      <c r="AU2568" s="580"/>
      <c r="AV2568" s="580"/>
      <c r="AW2568" s="580"/>
      <c r="AX2568" s="580"/>
      <c r="AY2568" s="580"/>
      <c r="AZ2568" s="581"/>
    </row>
    <row r="2569" spans="1:55" ht="14.45" customHeight="1" outlineLevel="4" thickBot="1">
      <c r="A2569" s="17">
        <f t="shared" si="39"/>
        <v>2568</v>
      </c>
      <c r="C2569" s="22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80"/>
      <c r="T2569" s="580"/>
      <c r="U2569" s="580"/>
      <c r="V2569" s="580"/>
      <c r="W2569" s="580"/>
      <c r="X2569" s="580"/>
      <c r="Y2569" s="580"/>
      <c r="Z2569" s="580"/>
      <c r="AA2569" s="580"/>
      <c r="AB2569" s="580"/>
      <c r="AC2569" s="580"/>
      <c r="AD2569" s="580"/>
      <c r="AE2569" s="580"/>
      <c r="AF2569" s="580"/>
      <c r="AG2569" s="580"/>
      <c r="AH2569" s="580"/>
      <c r="AI2569" s="580"/>
      <c r="AJ2569" s="580"/>
      <c r="AK2569" s="580"/>
      <c r="AL2569" s="580"/>
      <c r="AM2569" s="580"/>
      <c r="AN2569" s="580"/>
      <c r="AO2569" s="580"/>
      <c r="AP2569" s="580"/>
      <c r="AQ2569" s="580"/>
      <c r="AR2569" s="580"/>
      <c r="AS2569" s="580"/>
      <c r="AT2569" s="580"/>
      <c r="AU2569" s="580"/>
      <c r="AV2569" s="580"/>
      <c r="AW2569" s="580"/>
      <c r="AX2569" s="580"/>
      <c r="AY2569" s="580"/>
      <c r="AZ2569" s="581"/>
    </row>
    <row r="2570" spans="1:55" ht="14.45" customHeight="1" outlineLevel="4" thickBot="1">
      <c r="A2570" s="17">
        <f t="shared" si="39"/>
        <v>2569</v>
      </c>
      <c r="C2570" s="22"/>
      <c r="G2570" s="516" t="s">
        <v>41</v>
      </c>
      <c r="H2570" s="517"/>
      <c r="I2570" s="517"/>
      <c r="J2570" s="517"/>
      <c r="K2570" s="517"/>
      <c r="L2570" s="517"/>
      <c r="M2570" s="517"/>
      <c r="N2570" s="517"/>
      <c r="O2570" s="517"/>
      <c r="P2570" s="517"/>
      <c r="Q2570" s="517"/>
      <c r="R2570" s="517"/>
      <c r="S2570" s="578"/>
      <c r="T2570" s="578"/>
      <c r="U2570" s="578"/>
      <c r="V2570" s="578"/>
      <c r="W2570" s="578"/>
      <c r="X2570" s="578"/>
      <c r="Y2570" s="578"/>
      <c r="Z2570" s="578"/>
      <c r="AA2570" s="578"/>
      <c r="AB2570" s="578"/>
      <c r="AC2570" s="578"/>
      <c r="AD2570" s="578"/>
      <c r="AE2570" s="578"/>
      <c r="AF2570" s="578"/>
      <c r="AG2570" s="578"/>
      <c r="AH2570" s="578"/>
      <c r="AI2570" s="578"/>
      <c r="AJ2570" s="578"/>
      <c r="AK2570" s="578"/>
      <c r="AL2570" s="578"/>
      <c r="AM2570" s="578"/>
      <c r="AN2570" s="578"/>
      <c r="AO2570" s="578"/>
      <c r="AP2570" s="578"/>
      <c r="AQ2570" s="578"/>
      <c r="AR2570" s="578"/>
      <c r="AS2570" s="578"/>
      <c r="AT2570" s="578"/>
      <c r="AU2570" s="578"/>
      <c r="AV2570" s="578"/>
      <c r="AW2570" s="578"/>
      <c r="AX2570" s="578"/>
      <c r="AY2570" s="578"/>
      <c r="AZ2570" s="579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524" t="s">
        <v>42</v>
      </c>
      <c r="G2577" s="525"/>
      <c r="H2577" s="525"/>
      <c r="I2577" s="525"/>
      <c r="J2577" s="525"/>
      <c r="K2577" s="525" t="s">
        <v>43</v>
      </c>
      <c r="L2577" s="525"/>
      <c r="M2577" s="525"/>
      <c r="N2577" s="525"/>
      <c r="O2577" s="525"/>
      <c r="P2577" s="525"/>
      <c r="Q2577" s="525"/>
      <c r="R2577" s="525"/>
      <c r="S2577" s="582" t="s">
        <v>44</v>
      </c>
      <c r="T2577" s="582"/>
      <c r="U2577" s="582"/>
      <c r="V2577" s="582"/>
      <c r="W2577" s="582"/>
      <c r="X2577" s="582"/>
      <c r="Y2577" s="585" t="s">
        <v>2987</v>
      </c>
      <c r="Z2577" s="585"/>
      <c r="AA2577" s="585"/>
      <c r="AB2577" s="585"/>
      <c r="AC2577" s="585"/>
      <c r="AD2577" s="585"/>
      <c r="AE2577" s="585"/>
      <c r="AF2577" s="585"/>
      <c r="AG2577" s="585"/>
      <c r="AH2577" s="585"/>
      <c r="AI2577" s="585"/>
      <c r="AJ2577" s="585"/>
      <c r="AK2577" s="585"/>
      <c r="AL2577" s="585"/>
      <c r="AM2577" s="585"/>
      <c r="AN2577" s="585"/>
      <c r="AO2577" s="585"/>
      <c r="AP2577" s="585"/>
      <c r="AQ2577" s="585"/>
      <c r="AR2577" s="585"/>
      <c r="AS2577" s="585"/>
      <c r="AT2577" s="585"/>
      <c r="AU2577" s="585"/>
      <c r="AV2577" s="585"/>
      <c r="AW2577" s="585"/>
      <c r="AX2577" s="585"/>
      <c r="AY2577" s="585"/>
      <c r="AZ2577" s="586"/>
    </row>
    <row r="2578" spans="1:55" ht="14.45" customHeight="1" outlineLevel="4" thickBot="1">
      <c r="A2578" s="17">
        <f t="shared" ref="A2578:A2641" si="40">ROW()-1</f>
        <v>2577</v>
      </c>
      <c r="C2578" s="22"/>
      <c r="F2578" s="555"/>
      <c r="G2578" s="556"/>
      <c r="H2578" s="556"/>
      <c r="I2578" s="556"/>
      <c r="J2578" s="556"/>
      <c r="K2578" s="556"/>
      <c r="L2578" s="556"/>
      <c r="M2578" s="556"/>
      <c r="N2578" s="556"/>
      <c r="O2578" s="556"/>
      <c r="P2578" s="556"/>
      <c r="Q2578" s="556"/>
      <c r="R2578" s="556"/>
      <c r="S2578" s="583"/>
      <c r="T2578" s="583"/>
      <c r="U2578" s="583"/>
      <c r="V2578" s="583"/>
      <c r="W2578" s="583"/>
      <c r="X2578" s="583"/>
      <c r="Y2578" s="587" t="s">
        <v>2988</v>
      </c>
      <c r="Z2578" s="587"/>
      <c r="AA2578" s="587"/>
      <c r="AB2578" s="587"/>
      <c r="AC2578" s="587"/>
      <c r="AD2578" s="587"/>
      <c r="AE2578" s="587"/>
      <c r="AF2578" s="587"/>
      <c r="AG2578" s="587"/>
      <c r="AH2578" s="587"/>
      <c r="AI2578" s="587"/>
      <c r="AJ2578" s="587"/>
      <c r="AK2578" s="587"/>
      <c r="AL2578" s="587"/>
      <c r="AM2578" s="587"/>
      <c r="AN2578" s="587"/>
      <c r="AO2578" s="587"/>
      <c r="AP2578" s="587"/>
      <c r="AQ2578" s="587"/>
      <c r="AR2578" s="587"/>
      <c r="AS2578" s="587"/>
      <c r="AT2578" s="587"/>
      <c r="AU2578" s="587"/>
      <c r="AV2578" s="587"/>
      <c r="AW2578" s="587"/>
      <c r="AX2578" s="587"/>
      <c r="AY2578" s="587"/>
      <c r="AZ2578" s="588"/>
    </row>
    <row r="2579" spans="1:55" ht="14.45" customHeight="1" outlineLevel="4" thickBot="1">
      <c r="A2579" s="17">
        <f t="shared" si="40"/>
        <v>2578</v>
      </c>
      <c r="C2579" s="22"/>
      <c r="F2579" s="555"/>
      <c r="G2579" s="556"/>
      <c r="H2579" s="556"/>
      <c r="I2579" s="556"/>
      <c r="J2579" s="556"/>
      <c r="K2579" s="556"/>
      <c r="L2579" s="556"/>
      <c r="M2579" s="556"/>
      <c r="N2579" s="556"/>
      <c r="O2579" s="556"/>
      <c r="P2579" s="556"/>
      <c r="Q2579" s="556"/>
      <c r="R2579" s="556"/>
      <c r="S2579" s="584"/>
      <c r="T2579" s="584"/>
      <c r="U2579" s="584"/>
      <c r="V2579" s="584"/>
      <c r="W2579" s="584"/>
      <c r="X2579" s="584"/>
      <c r="Y2579" s="589" t="s">
        <v>2989</v>
      </c>
      <c r="Z2579" s="589"/>
      <c r="AA2579" s="589"/>
      <c r="AB2579" s="589"/>
      <c r="AC2579" s="589"/>
      <c r="AD2579" s="589"/>
      <c r="AE2579" s="589"/>
      <c r="AF2579" s="589"/>
      <c r="AG2579" s="589"/>
      <c r="AH2579" s="589"/>
      <c r="AI2579" s="589"/>
      <c r="AJ2579" s="589"/>
      <c r="AK2579" s="589"/>
      <c r="AL2579" s="589"/>
      <c r="AM2579" s="589"/>
      <c r="AN2579" s="589"/>
      <c r="AO2579" s="589"/>
      <c r="AP2579" s="589"/>
      <c r="AQ2579" s="589"/>
      <c r="AR2579" s="589"/>
      <c r="AS2579" s="589"/>
      <c r="AT2579" s="589"/>
      <c r="AU2579" s="589"/>
      <c r="AV2579" s="589"/>
      <c r="AW2579" s="589"/>
      <c r="AX2579" s="589"/>
      <c r="AY2579" s="589"/>
      <c r="AZ2579" s="590"/>
    </row>
    <row r="2580" spans="1:55" ht="14.45" customHeight="1" outlineLevel="4" thickBot="1">
      <c r="A2580" s="17">
        <f t="shared" si="40"/>
        <v>2579</v>
      </c>
      <c r="C2580" s="22"/>
      <c r="F2580" s="555"/>
      <c r="G2580" s="556"/>
      <c r="H2580" s="556"/>
      <c r="I2580" s="556"/>
      <c r="J2580" s="556"/>
      <c r="K2580" s="556"/>
      <c r="L2580" s="556"/>
      <c r="M2580" s="556"/>
      <c r="N2580" s="556"/>
      <c r="O2580" s="556"/>
      <c r="P2580" s="556"/>
      <c r="Q2580" s="556"/>
      <c r="R2580" s="556"/>
      <c r="S2580" s="591" t="s">
        <v>45</v>
      </c>
      <c r="T2580" s="591"/>
      <c r="U2580" s="591"/>
      <c r="V2580" s="591"/>
      <c r="W2580" s="591"/>
      <c r="X2580" s="591"/>
      <c r="Y2580" s="593" t="s">
        <v>2990</v>
      </c>
      <c r="Z2580" s="594"/>
      <c r="AA2580" s="594"/>
      <c r="AB2580" s="594"/>
      <c r="AC2580" s="594"/>
      <c r="AD2580" s="594"/>
      <c r="AE2580" s="594"/>
      <c r="AF2580" s="594"/>
      <c r="AG2580" s="594"/>
      <c r="AH2580" s="594"/>
      <c r="AI2580" s="594"/>
      <c r="AJ2580" s="594"/>
      <c r="AK2580" s="594"/>
      <c r="AL2580" s="594"/>
      <c r="AM2580" s="594"/>
      <c r="AN2580" s="594"/>
      <c r="AO2580" s="594"/>
      <c r="AP2580" s="594"/>
      <c r="AQ2580" s="594"/>
      <c r="AR2580" s="594"/>
      <c r="AS2580" s="594"/>
      <c r="AT2580" s="594"/>
      <c r="AU2580" s="594"/>
      <c r="AV2580" s="594"/>
      <c r="AW2580" s="594"/>
      <c r="AX2580" s="594"/>
      <c r="AY2580" s="594"/>
      <c r="AZ2580" s="595"/>
    </row>
    <row r="2581" spans="1:55" ht="14.45" customHeight="1" outlineLevel="4" thickBot="1">
      <c r="A2581" s="17">
        <f t="shared" si="40"/>
        <v>2580</v>
      </c>
      <c r="C2581" s="22"/>
      <c r="F2581" s="555"/>
      <c r="G2581" s="556"/>
      <c r="H2581" s="556"/>
      <c r="I2581" s="556"/>
      <c r="J2581" s="556"/>
      <c r="K2581" s="556"/>
      <c r="L2581" s="556"/>
      <c r="M2581" s="556"/>
      <c r="N2581" s="556"/>
      <c r="O2581" s="556"/>
      <c r="P2581" s="556"/>
      <c r="Q2581" s="556"/>
      <c r="R2581" s="556"/>
      <c r="S2581" s="583"/>
      <c r="T2581" s="583"/>
      <c r="U2581" s="583"/>
      <c r="V2581" s="583"/>
      <c r="W2581" s="583"/>
      <c r="X2581" s="583"/>
      <c r="Y2581" s="596" t="s">
        <v>2991</v>
      </c>
      <c r="Z2581" s="597"/>
      <c r="AA2581" s="597"/>
      <c r="AB2581" s="597"/>
      <c r="AC2581" s="597"/>
      <c r="AD2581" s="597"/>
      <c r="AE2581" s="597"/>
      <c r="AF2581" s="597"/>
      <c r="AG2581" s="597"/>
      <c r="AH2581" s="597"/>
      <c r="AI2581" s="597"/>
      <c r="AJ2581" s="597"/>
      <c r="AK2581" s="597"/>
      <c r="AL2581" s="597"/>
      <c r="AM2581" s="597"/>
      <c r="AN2581" s="597"/>
      <c r="AO2581" s="597"/>
      <c r="AP2581" s="597"/>
      <c r="AQ2581" s="597"/>
      <c r="AR2581" s="597"/>
      <c r="AS2581" s="597"/>
      <c r="AT2581" s="597"/>
      <c r="AU2581" s="597"/>
      <c r="AV2581" s="597"/>
      <c r="AW2581" s="597"/>
      <c r="AX2581" s="597"/>
      <c r="AY2581" s="597"/>
      <c r="AZ2581" s="598"/>
    </row>
    <row r="2582" spans="1:55" ht="14.45" customHeight="1" outlineLevel="4" thickBot="1">
      <c r="A2582" s="17">
        <f t="shared" si="40"/>
        <v>2581</v>
      </c>
      <c r="C2582" s="22"/>
      <c r="F2582" s="555"/>
      <c r="G2582" s="556"/>
      <c r="H2582" s="556"/>
      <c r="I2582" s="556"/>
      <c r="J2582" s="556"/>
      <c r="K2582" s="556"/>
      <c r="L2582" s="556"/>
      <c r="M2582" s="556"/>
      <c r="N2582" s="556"/>
      <c r="O2582" s="556"/>
      <c r="P2582" s="556"/>
      <c r="Q2582" s="556"/>
      <c r="R2582" s="556"/>
      <c r="S2582" s="592"/>
      <c r="T2582" s="592"/>
      <c r="U2582" s="592"/>
      <c r="V2582" s="592"/>
      <c r="W2582" s="592"/>
      <c r="X2582" s="592"/>
      <c r="Y2582" s="599" t="s">
        <v>2992</v>
      </c>
      <c r="Z2582" s="600"/>
      <c r="AA2582" s="600"/>
      <c r="AB2582" s="600"/>
      <c r="AC2582" s="600"/>
      <c r="AD2582" s="600"/>
      <c r="AE2582" s="600"/>
      <c r="AF2582" s="600"/>
      <c r="AG2582" s="600"/>
      <c r="AH2582" s="600"/>
      <c r="AI2582" s="600"/>
      <c r="AJ2582" s="600"/>
      <c r="AK2582" s="600"/>
      <c r="AL2582" s="600"/>
      <c r="AM2582" s="600"/>
      <c r="AN2582" s="600"/>
      <c r="AO2582" s="600"/>
      <c r="AP2582" s="600"/>
      <c r="AQ2582" s="600"/>
      <c r="AR2582" s="600"/>
      <c r="AS2582" s="600"/>
      <c r="AT2582" s="600"/>
      <c r="AU2582" s="600"/>
      <c r="AV2582" s="600"/>
      <c r="AW2582" s="600"/>
      <c r="AX2582" s="600"/>
      <c r="AY2582" s="600"/>
      <c r="AZ2582" s="601"/>
    </row>
    <row r="2583" spans="1:55" ht="14.45" customHeight="1" outlineLevel="4" thickBot="1">
      <c r="A2583" s="17">
        <f t="shared" si="40"/>
        <v>2582</v>
      </c>
      <c r="C2583" s="22"/>
      <c r="F2583" s="555"/>
      <c r="G2583" s="556"/>
      <c r="H2583" s="556"/>
      <c r="I2583" s="556"/>
      <c r="J2583" s="556"/>
      <c r="K2583" s="556" t="s">
        <v>46</v>
      </c>
      <c r="L2583" s="556"/>
      <c r="M2583" s="556"/>
      <c r="N2583" s="556"/>
      <c r="O2583" s="556"/>
      <c r="P2583" s="556"/>
      <c r="Q2583" s="556"/>
      <c r="R2583" s="556"/>
      <c r="S2583" s="602" t="s">
        <v>2993</v>
      </c>
      <c r="T2583" s="602"/>
      <c r="U2583" s="602"/>
      <c r="V2583" s="602"/>
      <c r="W2583" s="602"/>
      <c r="X2583" s="602"/>
      <c r="Y2583" s="602"/>
      <c r="Z2583" s="602"/>
      <c r="AA2583" s="602"/>
      <c r="AB2583" s="602"/>
      <c r="AC2583" s="602"/>
      <c r="AD2583" s="602"/>
      <c r="AE2583" s="602"/>
      <c r="AF2583" s="602"/>
      <c r="AG2583" s="602"/>
      <c r="AH2583" s="602"/>
      <c r="AI2583" s="602"/>
      <c r="AJ2583" s="602"/>
      <c r="AK2583" s="602"/>
      <c r="AL2583" s="602"/>
      <c r="AM2583" s="602"/>
      <c r="AN2583" s="602"/>
      <c r="AO2583" s="602"/>
      <c r="AP2583" s="602"/>
      <c r="AQ2583" s="602"/>
      <c r="AR2583" s="602"/>
      <c r="AS2583" s="602"/>
      <c r="AT2583" s="602"/>
      <c r="AU2583" s="602"/>
      <c r="AV2583" s="602"/>
      <c r="AW2583" s="602"/>
      <c r="AX2583" s="602"/>
      <c r="AY2583" s="602"/>
      <c r="AZ2583" s="603"/>
    </row>
    <row r="2584" spans="1:55" ht="14.45" customHeight="1" outlineLevel="4" thickBot="1">
      <c r="A2584" s="17">
        <f t="shared" si="40"/>
        <v>2583</v>
      </c>
      <c r="C2584" s="22"/>
      <c r="F2584" s="555"/>
      <c r="G2584" s="556"/>
      <c r="H2584" s="556"/>
      <c r="I2584" s="556"/>
      <c r="J2584" s="556"/>
      <c r="K2584" s="556"/>
      <c r="L2584" s="556"/>
      <c r="M2584" s="556"/>
      <c r="N2584" s="556"/>
      <c r="O2584" s="556"/>
      <c r="P2584" s="556"/>
      <c r="Q2584" s="556"/>
      <c r="R2584" s="556"/>
      <c r="S2584" s="587" t="s">
        <v>2994</v>
      </c>
      <c r="T2584" s="587"/>
      <c r="U2584" s="587"/>
      <c r="V2584" s="587"/>
      <c r="W2584" s="587"/>
      <c r="X2584" s="587"/>
      <c r="Y2584" s="587"/>
      <c r="Z2584" s="587"/>
      <c r="AA2584" s="587"/>
      <c r="AB2584" s="587"/>
      <c r="AC2584" s="587"/>
      <c r="AD2584" s="587"/>
      <c r="AE2584" s="587"/>
      <c r="AF2584" s="587"/>
      <c r="AG2584" s="587"/>
      <c r="AH2584" s="587"/>
      <c r="AI2584" s="587"/>
      <c r="AJ2584" s="587"/>
      <c r="AK2584" s="587"/>
      <c r="AL2584" s="587"/>
      <c r="AM2584" s="587"/>
      <c r="AN2584" s="587"/>
      <c r="AO2584" s="587"/>
      <c r="AP2584" s="587"/>
      <c r="AQ2584" s="587"/>
      <c r="AR2584" s="587"/>
      <c r="AS2584" s="587"/>
      <c r="AT2584" s="587"/>
      <c r="AU2584" s="587"/>
      <c r="AV2584" s="587"/>
      <c r="AW2584" s="587"/>
      <c r="AX2584" s="587"/>
      <c r="AY2584" s="587"/>
      <c r="AZ2584" s="588"/>
    </row>
    <row r="2585" spans="1:55" ht="14.45" customHeight="1" outlineLevel="4" thickBot="1">
      <c r="A2585" s="17">
        <f t="shared" si="40"/>
        <v>2584</v>
      </c>
      <c r="C2585" s="22"/>
      <c r="F2585" s="555"/>
      <c r="G2585" s="556"/>
      <c r="H2585" s="556"/>
      <c r="I2585" s="556"/>
      <c r="J2585" s="556"/>
      <c r="K2585" s="556"/>
      <c r="L2585" s="556"/>
      <c r="M2585" s="556"/>
      <c r="N2585" s="556"/>
      <c r="O2585" s="556"/>
      <c r="P2585" s="556"/>
      <c r="Q2585" s="556"/>
      <c r="R2585" s="556"/>
      <c r="S2585" s="587" t="s">
        <v>2995</v>
      </c>
      <c r="T2585" s="587"/>
      <c r="U2585" s="587"/>
      <c r="V2585" s="587"/>
      <c r="W2585" s="587"/>
      <c r="X2585" s="587"/>
      <c r="Y2585" s="587"/>
      <c r="Z2585" s="587"/>
      <c r="AA2585" s="587"/>
      <c r="AB2585" s="587"/>
      <c r="AC2585" s="587"/>
      <c r="AD2585" s="587"/>
      <c r="AE2585" s="587"/>
      <c r="AF2585" s="587"/>
      <c r="AG2585" s="587"/>
      <c r="AH2585" s="587"/>
      <c r="AI2585" s="587"/>
      <c r="AJ2585" s="587"/>
      <c r="AK2585" s="587"/>
      <c r="AL2585" s="587"/>
      <c r="AM2585" s="587"/>
      <c r="AN2585" s="587"/>
      <c r="AO2585" s="587"/>
      <c r="AP2585" s="587"/>
      <c r="AQ2585" s="587"/>
      <c r="AR2585" s="587"/>
      <c r="AS2585" s="587"/>
      <c r="AT2585" s="587"/>
      <c r="AU2585" s="587"/>
      <c r="AV2585" s="587"/>
      <c r="AW2585" s="587"/>
      <c r="AX2585" s="587"/>
      <c r="AY2585" s="587"/>
      <c r="AZ2585" s="588"/>
    </row>
    <row r="2586" spans="1:55" ht="14.45" customHeight="1" outlineLevel="4" thickBot="1">
      <c r="A2586" s="17">
        <f t="shared" si="40"/>
        <v>2585</v>
      </c>
      <c r="C2586" s="22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04" t="s">
        <v>2996</v>
      </c>
      <c r="T2586" s="604"/>
      <c r="U2586" s="604"/>
      <c r="V2586" s="604"/>
      <c r="W2586" s="604"/>
      <c r="X2586" s="604"/>
      <c r="Y2586" s="604"/>
      <c r="Z2586" s="604"/>
      <c r="AA2586" s="604"/>
      <c r="AB2586" s="604"/>
      <c r="AC2586" s="604"/>
      <c r="AD2586" s="604"/>
      <c r="AE2586" s="604"/>
      <c r="AF2586" s="604"/>
      <c r="AG2586" s="604"/>
      <c r="AH2586" s="604"/>
      <c r="AI2586" s="604"/>
      <c r="AJ2586" s="604"/>
      <c r="AK2586" s="604"/>
      <c r="AL2586" s="604"/>
      <c r="AM2586" s="604"/>
      <c r="AN2586" s="604"/>
      <c r="AO2586" s="604"/>
      <c r="AP2586" s="604"/>
      <c r="AQ2586" s="604"/>
      <c r="AR2586" s="604"/>
      <c r="AS2586" s="604"/>
      <c r="AT2586" s="604"/>
      <c r="AU2586" s="604"/>
      <c r="AV2586" s="604"/>
      <c r="AW2586" s="604"/>
      <c r="AX2586" s="604"/>
      <c r="AY2586" s="604"/>
      <c r="AZ2586" s="605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524" t="s">
        <v>741</v>
      </c>
      <c r="I2835" s="525"/>
      <c r="J2835" s="525"/>
      <c r="K2835" s="525"/>
      <c r="L2835" s="525"/>
      <c r="M2835" s="525"/>
      <c r="N2835" s="525"/>
      <c r="O2835" s="525"/>
      <c r="P2835" s="525"/>
      <c r="Q2835" s="525"/>
      <c r="R2835" s="525"/>
      <c r="S2835" s="525"/>
      <c r="T2835" s="525"/>
      <c r="U2835" s="525"/>
      <c r="V2835" s="525"/>
      <c r="W2835" s="525" t="s">
        <v>35</v>
      </c>
      <c r="X2835" s="525"/>
      <c r="Y2835" s="525"/>
      <c r="Z2835" s="525"/>
      <c r="AA2835" s="525"/>
      <c r="AB2835" s="525"/>
      <c r="AC2835" s="525"/>
      <c r="AD2835" s="525"/>
      <c r="AE2835" s="525"/>
      <c r="AF2835" s="525"/>
      <c r="AG2835" s="525"/>
      <c r="AH2835" s="525"/>
      <c r="AI2835" s="525"/>
      <c r="AJ2835" s="525"/>
      <c r="AK2835" s="525"/>
      <c r="AL2835" s="525" t="s">
        <v>3237</v>
      </c>
      <c r="AM2835" s="525"/>
      <c r="AN2835" s="525"/>
      <c r="AO2835" s="525"/>
      <c r="AP2835" s="525"/>
      <c r="AQ2835" s="525"/>
      <c r="AR2835" s="525"/>
      <c r="AS2835" s="525"/>
      <c r="AT2835" s="525"/>
      <c r="AU2835" s="525"/>
      <c r="AV2835" s="525"/>
      <c r="AW2835" s="525"/>
      <c r="AX2835" s="525"/>
      <c r="AY2835" s="525"/>
      <c r="AZ2835" s="526"/>
    </row>
    <row r="2836" spans="1:52" ht="14.45" customHeight="1" outlineLevel="4" thickBot="1">
      <c r="A2836" s="17">
        <f t="shared" si="44"/>
        <v>2835</v>
      </c>
      <c r="C2836" s="22"/>
      <c r="H2836" s="520" t="s">
        <v>751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80" t="s">
        <v>3238</v>
      </c>
      <c r="X2836" s="580"/>
      <c r="Y2836" s="580"/>
      <c r="Z2836" s="580"/>
      <c r="AA2836" s="580"/>
      <c r="AB2836" s="580"/>
      <c r="AC2836" s="580"/>
      <c r="AD2836" s="580"/>
      <c r="AE2836" s="580"/>
      <c r="AF2836" s="580"/>
      <c r="AG2836" s="580"/>
      <c r="AH2836" s="580"/>
      <c r="AI2836" s="580"/>
      <c r="AJ2836" s="580"/>
      <c r="AK2836" s="580"/>
      <c r="AL2836" s="580" t="s">
        <v>3239</v>
      </c>
      <c r="AM2836" s="580"/>
      <c r="AN2836" s="580"/>
      <c r="AO2836" s="580"/>
      <c r="AP2836" s="580"/>
      <c r="AQ2836" s="580"/>
      <c r="AR2836" s="580"/>
      <c r="AS2836" s="580"/>
      <c r="AT2836" s="580"/>
      <c r="AU2836" s="580"/>
      <c r="AV2836" s="580"/>
      <c r="AW2836" s="580"/>
      <c r="AX2836" s="580"/>
      <c r="AY2836" s="580"/>
      <c r="AZ2836" s="581"/>
    </row>
    <row r="2837" spans="1:52" ht="14.45" customHeight="1" outlineLevel="4" thickBot="1">
      <c r="A2837" s="17">
        <f t="shared" si="44"/>
        <v>2836</v>
      </c>
      <c r="C2837" s="22"/>
      <c r="H2837" s="516" t="s">
        <v>3240</v>
      </c>
      <c r="I2837" s="517"/>
      <c r="J2837" s="517"/>
      <c r="K2837" s="517"/>
      <c r="L2837" s="517"/>
      <c r="M2837" s="517"/>
      <c r="N2837" s="517"/>
      <c r="O2837" s="517"/>
      <c r="P2837" s="517"/>
      <c r="Q2837" s="517"/>
      <c r="R2837" s="517"/>
      <c r="S2837" s="517"/>
      <c r="T2837" s="517"/>
      <c r="U2837" s="517"/>
      <c r="V2837" s="517"/>
      <c r="W2837" s="578" t="s">
        <v>3241</v>
      </c>
      <c r="X2837" s="578"/>
      <c r="Y2837" s="578"/>
      <c r="Z2837" s="578"/>
      <c r="AA2837" s="578"/>
      <c r="AB2837" s="578"/>
      <c r="AC2837" s="578"/>
      <c r="AD2837" s="578"/>
      <c r="AE2837" s="578"/>
      <c r="AF2837" s="578"/>
      <c r="AG2837" s="578"/>
      <c r="AH2837" s="578"/>
      <c r="AI2837" s="578"/>
      <c r="AJ2837" s="578"/>
      <c r="AK2837" s="578"/>
      <c r="AL2837" s="578" t="s">
        <v>3242</v>
      </c>
      <c r="AM2837" s="578"/>
      <c r="AN2837" s="578"/>
      <c r="AO2837" s="578"/>
      <c r="AP2837" s="578"/>
      <c r="AQ2837" s="578"/>
      <c r="AR2837" s="578"/>
      <c r="AS2837" s="578"/>
      <c r="AT2837" s="578"/>
      <c r="AU2837" s="578"/>
      <c r="AV2837" s="578"/>
      <c r="AW2837" s="578"/>
      <c r="AX2837" s="578"/>
      <c r="AY2837" s="578"/>
      <c r="AZ2837" s="579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524" t="s">
        <v>741</v>
      </c>
      <c r="H2921" s="525"/>
      <c r="I2921" s="525"/>
      <c r="J2921" s="525"/>
      <c r="K2921" s="525"/>
      <c r="L2921" s="525"/>
      <c r="M2921" s="525" t="s">
        <v>32</v>
      </c>
      <c r="N2921" s="525"/>
      <c r="O2921" s="525"/>
      <c r="P2921" s="525"/>
      <c r="Q2921" s="525"/>
      <c r="R2921" s="525"/>
      <c r="S2921" s="525"/>
      <c r="T2921" s="525"/>
      <c r="U2921" s="525"/>
      <c r="V2921" s="525"/>
      <c r="W2921" s="525"/>
      <c r="X2921" s="525"/>
      <c r="Y2921" s="525"/>
      <c r="Z2921" s="525"/>
      <c r="AA2921" s="525"/>
      <c r="AB2921" s="525"/>
      <c r="AC2921" s="525"/>
      <c r="AD2921" s="525"/>
      <c r="AE2921" s="525"/>
      <c r="AF2921" s="525"/>
      <c r="AG2921" s="525" t="s">
        <v>3333</v>
      </c>
      <c r="AH2921" s="525"/>
      <c r="AI2921" s="525"/>
      <c r="AJ2921" s="525"/>
      <c r="AK2921" s="525"/>
      <c r="AL2921" s="525"/>
      <c r="AM2921" s="525"/>
      <c r="AN2921" s="525"/>
      <c r="AO2921" s="525"/>
      <c r="AP2921" s="525"/>
      <c r="AQ2921" s="525"/>
      <c r="AR2921" s="525"/>
      <c r="AS2921" s="525"/>
      <c r="AT2921" s="525"/>
      <c r="AU2921" s="525"/>
      <c r="AV2921" s="525"/>
      <c r="AW2921" s="525"/>
      <c r="AX2921" s="525"/>
      <c r="AY2921" s="525"/>
      <c r="AZ2921" s="526"/>
    </row>
    <row r="2922" spans="1:55" ht="14.45" customHeight="1" outlineLevel="4" thickBot="1">
      <c r="A2922" s="17">
        <f t="shared" si="45"/>
        <v>2921</v>
      </c>
      <c r="C2922" s="22"/>
      <c r="G2922" s="520" t="s">
        <v>3334</v>
      </c>
      <c r="H2922" s="521"/>
      <c r="I2922" s="521"/>
      <c r="J2922" s="521"/>
      <c r="K2922" s="521"/>
      <c r="L2922" s="521"/>
      <c r="M2922" s="522" t="s">
        <v>3335</v>
      </c>
      <c r="N2922" s="522"/>
      <c r="O2922" s="522"/>
      <c r="P2922" s="522"/>
      <c r="Q2922" s="522"/>
      <c r="R2922" s="522"/>
      <c r="S2922" s="522"/>
      <c r="T2922" s="522"/>
      <c r="U2922" s="522"/>
      <c r="V2922" s="522"/>
      <c r="W2922" s="522"/>
      <c r="X2922" s="522"/>
      <c r="Y2922" s="522"/>
      <c r="Z2922" s="522"/>
      <c r="AA2922" s="522"/>
      <c r="AB2922" s="522"/>
      <c r="AC2922" s="522"/>
      <c r="AD2922" s="522"/>
      <c r="AE2922" s="522"/>
      <c r="AF2922" s="522"/>
      <c r="AG2922" s="522" t="s">
        <v>3336</v>
      </c>
      <c r="AH2922" s="522"/>
      <c r="AI2922" s="522"/>
      <c r="AJ2922" s="522"/>
      <c r="AK2922" s="522"/>
      <c r="AL2922" s="522"/>
      <c r="AM2922" s="522"/>
      <c r="AN2922" s="522"/>
      <c r="AO2922" s="522"/>
      <c r="AP2922" s="522"/>
      <c r="AQ2922" s="522"/>
      <c r="AR2922" s="522"/>
      <c r="AS2922" s="522"/>
      <c r="AT2922" s="522"/>
      <c r="AU2922" s="522"/>
      <c r="AV2922" s="522"/>
      <c r="AW2922" s="522"/>
      <c r="AX2922" s="522"/>
      <c r="AY2922" s="522"/>
      <c r="AZ2922" s="523"/>
    </row>
    <row r="2923" spans="1:55" ht="14.45" customHeight="1" outlineLevel="4" thickBot="1">
      <c r="A2923" s="17">
        <f t="shared" si="45"/>
        <v>2922</v>
      </c>
      <c r="C2923" s="22"/>
      <c r="G2923" s="520" t="s">
        <v>3337</v>
      </c>
      <c r="H2923" s="521"/>
      <c r="I2923" s="521"/>
      <c r="J2923" s="521"/>
      <c r="K2923" s="521"/>
      <c r="L2923" s="521"/>
      <c r="M2923" s="522" t="s">
        <v>3338</v>
      </c>
      <c r="N2923" s="522"/>
      <c r="O2923" s="522"/>
      <c r="P2923" s="522"/>
      <c r="Q2923" s="522"/>
      <c r="R2923" s="522"/>
      <c r="S2923" s="522"/>
      <c r="T2923" s="522"/>
      <c r="U2923" s="522"/>
      <c r="V2923" s="522"/>
      <c r="W2923" s="522"/>
      <c r="X2923" s="522"/>
      <c r="Y2923" s="522"/>
      <c r="Z2923" s="522"/>
      <c r="AA2923" s="522"/>
      <c r="AB2923" s="522"/>
      <c r="AC2923" s="522"/>
      <c r="AD2923" s="522"/>
      <c r="AE2923" s="522"/>
      <c r="AF2923" s="522"/>
      <c r="AG2923" s="522" t="s">
        <v>3339</v>
      </c>
      <c r="AH2923" s="522"/>
      <c r="AI2923" s="522"/>
      <c r="AJ2923" s="522"/>
      <c r="AK2923" s="522"/>
      <c r="AL2923" s="522"/>
      <c r="AM2923" s="522"/>
      <c r="AN2923" s="522"/>
      <c r="AO2923" s="522"/>
      <c r="AP2923" s="522"/>
      <c r="AQ2923" s="522"/>
      <c r="AR2923" s="522"/>
      <c r="AS2923" s="522"/>
      <c r="AT2923" s="522"/>
      <c r="AU2923" s="522"/>
      <c r="AV2923" s="522"/>
      <c r="AW2923" s="522"/>
      <c r="AX2923" s="522"/>
      <c r="AY2923" s="522"/>
      <c r="AZ2923" s="523"/>
    </row>
    <row r="2924" spans="1:55" ht="14.45" customHeight="1" outlineLevel="4" thickBot="1">
      <c r="A2924" s="17">
        <f t="shared" si="45"/>
        <v>2923</v>
      </c>
      <c r="C2924" s="22"/>
      <c r="G2924" s="520"/>
      <c r="H2924" s="521"/>
      <c r="I2924" s="521"/>
      <c r="J2924" s="521"/>
      <c r="K2924" s="521"/>
      <c r="L2924" s="521"/>
      <c r="M2924" s="522"/>
      <c r="N2924" s="522"/>
      <c r="O2924" s="522"/>
      <c r="P2924" s="522"/>
      <c r="Q2924" s="522"/>
      <c r="R2924" s="522"/>
      <c r="S2924" s="522"/>
      <c r="T2924" s="522"/>
      <c r="U2924" s="522"/>
      <c r="V2924" s="522"/>
      <c r="W2924" s="522"/>
      <c r="X2924" s="522"/>
      <c r="Y2924" s="522"/>
      <c r="Z2924" s="522"/>
      <c r="AA2924" s="522"/>
      <c r="AB2924" s="522"/>
      <c r="AC2924" s="522"/>
      <c r="AD2924" s="522"/>
      <c r="AE2924" s="522"/>
      <c r="AF2924" s="522"/>
      <c r="AG2924" s="522"/>
      <c r="AH2924" s="522"/>
      <c r="AI2924" s="522"/>
      <c r="AJ2924" s="522"/>
      <c r="AK2924" s="522"/>
      <c r="AL2924" s="522"/>
      <c r="AM2924" s="522"/>
      <c r="AN2924" s="522"/>
      <c r="AO2924" s="522"/>
      <c r="AP2924" s="522"/>
      <c r="AQ2924" s="522"/>
      <c r="AR2924" s="522"/>
      <c r="AS2924" s="522"/>
      <c r="AT2924" s="522"/>
      <c r="AU2924" s="522"/>
      <c r="AV2924" s="522"/>
      <c r="AW2924" s="522"/>
      <c r="AX2924" s="522"/>
      <c r="AY2924" s="522"/>
      <c r="AZ2924" s="523"/>
    </row>
    <row r="2925" spans="1:55" ht="14.45" customHeight="1" outlineLevel="4" thickBot="1">
      <c r="A2925" s="17">
        <f t="shared" si="45"/>
        <v>2924</v>
      </c>
      <c r="C2925" s="22"/>
      <c r="G2925" s="520" t="s">
        <v>47</v>
      </c>
      <c r="H2925" s="521"/>
      <c r="I2925" s="521"/>
      <c r="J2925" s="521"/>
      <c r="K2925" s="521"/>
      <c r="L2925" s="521"/>
      <c r="M2925" s="522" t="s">
        <v>3340</v>
      </c>
      <c r="N2925" s="522"/>
      <c r="O2925" s="522"/>
      <c r="P2925" s="522"/>
      <c r="Q2925" s="522"/>
      <c r="R2925" s="522"/>
      <c r="S2925" s="522"/>
      <c r="T2925" s="522"/>
      <c r="U2925" s="522"/>
      <c r="V2925" s="522"/>
      <c r="W2925" s="522"/>
      <c r="X2925" s="522"/>
      <c r="Y2925" s="522"/>
      <c r="Z2925" s="522"/>
      <c r="AA2925" s="522"/>
      <c r="AB2925" s="522"/>
      <c r="AC2925" s="522"/>
      <c r="AD2925" s="522"/>
      <c r="AE2925" s="522"/>
      <c r="AF2925" s="522"/>
      <c r="AG2925" s="522" t="s">
        <v>3341</v>
      </c>
      <c r="AH2925" s="522"/>
      <c r="AI2925" s="522"/>
      <c r="AJ2925" s="522"/>
      <c r="AK2925" s="522"/>
      <c r="AL2925" s="522"/>
      <c r="AM2925" s="522"/>
      <c r="AN2925" s="522"/>
      <c r="AO2925" s="522"/>
      <c r="AP2925" s="522"/>
      <c r="AQ2925" s="522"/>
      <c r="AR2925" s="522"/>
      <c r="AS2925" s="522"/>
      <c r="AT2925" s="522"/>
      <c r="AU2925" s="522"/>
      <c r="AV2925" s="522"/>
      <c r="AW2925" s="522"/>
      <c r="AX2925" s="522"/>
      <c r="AY2925" s="522"/>
      <c r="AZ2925" s="523"/>
    </row>
    <row r="2926" spans="1:55" ht="14.45" customHeight="1" outlineLevel="4" thickBot="1">
      <c r="A2926" s="17">
        <f t="shared" si="45"/>
        <v>2925</v>
      </c>
      <c r="C2926" s="22"/>
      <c r="G2926" s="520"/>
      <c r="H2926" s="521"/>
      <c r="I2926" s="521"/>
      <c r="J2926" s="521"/>
      <c r="K2926" s="521"/>
      <c r="L2926" s="521"/>
      <c r="M2926" s="522"/>
      <c r="N2926" s="522"/>
      <c r="O2926" s="522"/>
      <c r="P2926" s="522"/>
      <c r="Q2926" s="522"/>
      <c r="R2926" s="522"/>
      <c r="S2926" s="522"/>
      <c r="T2926" s="522"/>
      <c r="U2926" s="522"/>
      <c r="V2926" s="522"/>
      <c r="W2926" s="522"/>
      <c r="X2926" s="522"/>
      <c r="Y2926" s="522"/>
      <c r="Z2926" s="522"/>
      <c r="AA2926" s="522"/>
      <c r="AB2926" s="522"/>
      <c r="AC2926" s="522"/>
      <c r="AD2926" s="522"/>
      <c r="AE2926" s="522"/>
      <c r="AF2926" s="522"/>
      <c r="AG2926" s="522"/>
      <c r="AH2926" s="522"/>
      <c r="AI2926" s="522"/>
      <c r="AJ2926" s="522"/>
      <c r="AK2926" s="522"/>
      <c r="AL2926" s="522"/>
      <c r="AM2926" s="522"/>
      <c r="AN2926" s="522"/>
      <c r="AO2926" s="522"/>
      <c r="AP2926" s="522"/>
      <c r="AQ2926" s="522"/>
      <c r="AR2926" s="522"/>
      <c r="AS2926" s="522"/>
      <c r="AT2926" s="522"/>
      <c r="AU2926" s="522"/>
      <c r="AV2926" s="522"/>
      <c r="AW2926" s="522"/>
      <c r="AX2926" s="522"/>
      <c r="AY2926" s="522"/>
      <c r="AZ2926" s="523"/>
    </row>
    <row r="2927" spans="1:55" ht="14.45" customHeight="1" outlineLevel="4" thickBot="1">
      <c r="A2927" s="17">
        <f t="shared" si="45"/>
        <v>2926</v>
      </c>
      <c r="C2927" s="22"/>
      <c r="G2927" s="520" t="s">
        <v>3342</v>
      </c>
      <c r="H2927" s="521"/>
      <c r="I2927" s="521"/>
      <c r="J2927" s="521"/>
      <c r="K2927" s="521"/>
      <c r="L2927" s="521"/>
      <c r="M2927" s="522" t="s">
        <v>3343</v>
      </c>
      <c r="N2927" s="522"/>
      <c r="O2927" s="522"/>
      <c r="P2927" s="522"/>
      <c r="Q2927" s="522"/>
      <c r="R2927" s="522"/>
      <c r="S2927" s="522"/>
      <c r="T2927" s="522"/>
      <c r="U2927" s="522"/>
      <c r="V2927" s="522"/>
      <c r="W2927" s="522"/>
      <c r="X2927" s="522"/>
      <c r="Y2927" s="522"/>
      <c r="Z2927" s="522"/>
      <c r="AA2927" s="522"/>
      <c r="AB2927" s="522"/>
      <c r="AC2927" s="522"/>
      <c r="AD2927" s="522"/>
      <c r="AE2927" s="522"/>
      <c r="AF2927" s="522"/>
      <c r="AG2927" s="522" t="s">
        <v>3344</v>
      </c>
      <c r="AH2927" s="522"/>
      <c r="AI2927" s="522"/>
      <c r="AJ2927" s="522"/>
      <c r="AK2927" s="522"/>
      <c r="AL2927" s="522"/>
      <c r="AM2927" s="522"/>
      <c r="AN2927" s="522"/>
      <c r="AO2927" s="522"/>
      <c r="AP2927" s="522"/>
      <c r="AQ2927" s="522"/>
      <c r="AR2927" s="522"/>
      <c r="AS2927" s="522"/>
      <c r="AT2927" s="522"/>
      <c r="AU2927" s="522"/>
      <c r="AV2927" s="522"/>
      <c r="AW2927" s="522"/>
      <c r="AX2927" s="522"/>
      <c r="AY2927" s="522"/>
      <c r="AZ2927" s="523"/>
    </row>
    <row r="2928" spans="1:55" ht="14.45" customHeight="1" outlineLevel="4" thickBot="1">
      <c r="A2928" s="17">
        <f t="shared" si="45"/>
        <v>2927</v>
      </c>
      <c r="C2928" s="22"/>
      <c r="G2928" s="520" t="s">
        <v>3345</v>
      </c>
      <c r="H2928" s="521"/>
      <c r="I2928" s="521"/>
      <c r="J2928" s="521"/>
      <c r="K2928" s="521"/>
      <c r="L2928" s="521"/>
      <c r="M2928" s="522" t="s">
        <v>3346</v>
      </c>
      <c r="N2928" s="522"/>
      <c r="O2928" s="522"/>
      <c r="P2928" s="522"/>
      <c r="Q2928" s="522"/>
      <c r="R2928" s="522"/>
      <c r="S2928" s="522"/>
      <c r="T2928" s="522"/>
      <c r="U2928" s="522"/>
      <c r="V2928" s="522"/>
      <c r="W2928" s="522"/>
      <c r="X2928" s="522"/>
      <c r="Y2928" s="522"/>
      <c r="Z2928" s="522"/>
      <c r="AA2928" s="522"/>
      <c r="AB2928" s="522"/>
      <c r="AC2928" s="522"/>
      <c r="AD2928" s="522"/>
      <c r="AE2928" s="522"/>
      <c r="AF2928" s="522"/>
      <c r="AG2928" s="522" t="s">
        <v>3347</v>
      </c>
      <c r="AH2928" s="522"/>
      <c r="AI2928" s="522"/>
      <c r="AJ2928" s="522"/>
      <c r="AK2928" s="522"/>
      <c r="AL2928" s="522"/>
      <c r="AM2928" s="522"/>
      <c r="AN2928" s="522"/>
      <c r="AO2928" s="522"/>
      <c r="AP2928" s="522"/>
      <c r="AQ2928" s="522"/>
      <c r="AR2928" s="522"/>
      <c r="AS2928" s="522"/>
      <c r="AT2928" s="522"/>
      <c r="AU2928" s="522"/>
      <c r="AV2928" s="522"/>
      <c r="AW2928" s="522"/>
      <c r="AX2928" s="522"/>
      <c r="AY2928" s="522"/>
      <c r="AZ2928" s="523"/>
    </row>
    <row r="2929" spans="1:55" ht="14.45" customHeight="1" outlineLevel="4" thickBot="1">
      <c r="A2929" s="17">
        <f t="shared" si="45"/>
        <v>2928</v>
      </c>
      <c r="C2929" s="22"/>
      <c r="G2929" s="520" t="s">
        <v>3348</v>
      </c>
      <c r="H2929" s="521"/>
      <c r="I2929" s="521"/>
      <c r="J2929" s="521"/>
      <c r="K2929" s="521"/>
      <c r="L2929" s="521"/>
      <c r="M2929" s="522" t="s">
        <v>3349</v>
      </c>
      <c r="N2929" s="522"/>
      <c r="O2929" s="522"/>
      <c r="P2929" s="522"/>
      <c r="Q2929" s="522"/>
      <c r="R2929" s="522"/>
      <c r="S2929" s="522"/>
      <c r="T2929" s="522"/>
      <c r="U2929" s="522"/>
      <c r="V2929" s="522"/>
      <c r="W2929" s="522"/>
      <c r="X2929" s="522"/>
      <c r="Y2929" s="522"/>
      <c r="Z2929" s="522"/>
      <c r="AA2929" s="522"/>
      <c r="AB2929" s="522"/>
      <c r="AC2929" s="522"/>
      <c r="AD2929" s="522"/>
      <c r="AE2929" s="522"/>
      <c r="AF2929" s="522"/>
      <c r="AG2929" s="522" t="s">
        <v>3350</v>
      </c>
      <c r="AH2929" s="522"/>
      <c r="AI2929" s="522"/>
      <c r="AJ2929" s="522"/>
      <c r="AK2929" s="522"/>
      <c r="AL2929" s="522"/>
      <c r="AM2929" s="522"/>
      <c r="AN2929" s="522"/>
      <c r="AO2929" s="522"/>
      <c r="AP2929" s="522"/>
      <c r="AQ2929" s="522"/>
      <c r="AR2929" s="522"/>
      <c r="AS2929" s="522"/>
      <c r="AT2929" s="522"/>
      <c r="AU2929" s="522"/>
      <c r="AV2929" s="522"/>
      <c r="AW2929" s="522"/>
      <c r="AX2929" s="522"/>
      <c r="AY2929" s="522"/>
      <c r="AZ2929" s="523"/>
    </row>
    <row r="2930" spans="1:55" ht="14.45" customHeight="1" outlineLevel="4" thickBot="1">
      <c r="A2930" s="17">
        <f t="shared" si="45"/>
        <v>2929</v>
      </c>
      <c r="C2930" s="22"/>
      <c r="G2930" s="520" t="s">
        <v>3351</v>
      </c>
      <c r="H2930" s="521"/>
      <c r="I2930" s="521"/>
      <c r="J2930" s="521"/>
      <c r="K2930" s="521"/>
      <c r="L2930" s="521"/>
      <c r="M2930" s="522" t="s">
        <v>3352</v>
      </c>
      <c r="N2930" s="522"/>
      <c r="O2930" s="522"/>
      <c r="P2930" s="522"/>
      <c r="Q2930" s="522"/>
      <c r="R2930" s="522"/>
      <c r="S2930" s="522"/>
      <c r="T2930" s="522"/>
      <c r="U2930" s="522"/>
      <c r="V2930" s="522"/>
      <c r="W2930" s="522"/>
      <c r="X2930" s="522"/>
      <c r="Y2930" s="522"/>
      <c r="Z2930" s="522"/>
      <c r="AA2930" s="522"/>
      <c r="AB2930" s="522"/>
      <c r="AC2930" s="522"/>
      <c r="AD2930" s="522"/>
      <c r="AE2930" s="522"/>
      <c r="AF2930" s="522"/>
      <c r="AG2930" s="522" t="s">
        <v>3353</v>
      </c>
      <c r="AH2930" s="522"/>
      <c r="AI2930" s="522"/>
      <c r="AJ2930" s="522"/>
      <c r="AK2930" s="522"/>
      <c r="AL2930" s="522"/>
      <c r="AM2930" s="522"/>
      <c r="AN2930" s="522"/>
      <c r="AO2930" s="522"/>
      <c r="AP2930" s="522"/>
      <c r="AQ2930" s="522"/>
      <c r="AR2930" s="522"/>
      <c r="AS2930" s="522"/>
      <c r="AT2930" s="522"/>
      <c r="AU2930" s="522"/>
      <c r="AV2930" s="522"/>
      <c r="AW2930" s="522"/>
      <c r="AX2930" s="522"/>
      <c r="AY2930" s="522"/>
      <c r="AZ2930" s="523"/>
    </row>
    <row r="2931" spans="1:55" ht="14.45" customHeight="1" outlineLevel="4" thickBot="1">
      <c r="A2931" s="17">
        <f t="shared" si="45"/>
        <v>2930</v>
      </c>
      <c r="C2931" s="22"/>
      <c r="G2931" s="516" t="s">
        <v>775</v>
      </c>
      <c r="H2931" s="517"/>
      <c r="I2931" s="517"/>
      <c r="J2931" s="517"/>
      <c r="K2931" s="517"/>
      <c r="L2931" s="517"/>
      <c r="M2931" s="518" t="s">
        <v>3354</v>
      </c>
      <c r="N2931" s="518"/>
      <c r="O2931" s="518"/>
      <c r="P2931" s="518"/>
      <c r="Q2931" s="518"/>
      <c r="R2931" s="518"/>
      <c r="S2931" s="518"/>
      <c r="T2931" s="518"/>
      <c r="U2931" s="518"/>
      <c r="V2931" s="518"/>
      <c r="W2931" s="518"/>
      <c r="X2931" s="518"/>
      <c r="Y2931" s="518"/>
      <c r="Z2931" s="518"/>
      <c r="AA2931" s="518"/>
      <c r="AB2931" s="518"/>
      <c r="AC2931" s="518"/>
      <c r="AD2931" s="518"/>
      <c r="AE2931" s="518"/>
      <c r="AF2931" s="518"/>
      <c r="AG2931" s="518"/>
      <c r="AH2931" s="518"/>
      <c r="AI2931" s="518"/>
      <c r="AJ2931" s="518"/>
      <c r="AK2931" s="518"/>
      <c r="AL2931" s="518"/>
      <c r="AM2931" s="518"/>
      <c r="AN2931" s="518"/>
      <c r="AO2931" s="518"/>
      <c r="AP2931" s="518"/>
      <c r="AQ2931" s="518"/>
      <c r="AR2931" s="518"/>
      <c r="AS2931" s="518"/>
      <c r="AT2931" s="518"/>
      <c r="AU2931" s="518"/>
      <c r="AV2931" s="518"/>
      <c r="AW2931" s="518"/>
      <c r="AX2931" s="518"/>
      <c r="AY2931" s="518"/>
      <c r="AZ2931" s="519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524" t="s">
        <v>741</v>
      </c>
      <c r="H3023" s="525"/>
      <c r="I3023" s="525"/>
      <c r="J3023" s="525"/>
      <c r="K3023" s="525" t="s">
        <v>32</v>
      </c>
      <c r="L3023" s="525"/>
      <c r="M3023" s="525"/>
      <c r="N3023" s="525"/>
      <c r="O3023" s="525"/>
      <c r="P3023" s="525"/>
      <c r="Q3023" s="525"/>
      <c r="R3023" s="525"/>
      <c r="S3023" s="525"/>
      <c r="T3023" s="525"/>
      <c r="U3023" s="525"/>
      <c r="V3023" s="525"/>
      <c r="W3023" s="525"/>
      <c r="X3023" s="525"/>
      <c r="Y3023" s="525" t="s">
        <v>35</v>
      </c>
      <c r="Z3023" s="525"/>
      <c r="AA3023" s="525"/>
      <c r="AB3023" s="525"/>
      <c r="AC3023" s="525"/>
      <c r="AD3023" s="525"/>
      <c r="AE3023" s="525"/>
      <c r="AF3023" s="525"/>
      <c r="AG3023" s="525"/>
      <c r="AH3023" s="525"/>
      <c r="AI3023" s="525"/>
      <c r="AJ3023" s="525"/>
      <c r="AK3023" s="525"/>
      <c r="AL3023" s="525"/>
      <c r="AM3023" s="525" t="s">
        <v>37</v>
      </c>
      <c r="AN3023" s="525"/>
      <c r="AO3023" s="525"/>
      <c r="AP3023" s="525"/>
      <c r="AQ3023" s="525"/>
      <c r="AR3023" s="525"/>
      <c r="AS3023" s="525"/>
      <c r="AT3023" s="525"/>
      <c r="AU3023" s="525"/>
      <c r="AV3023" s="525"/>
      <c r="AW3023" s="525"/>
      <c r="AX3023" s="525"/>
      <c r="AY3023" s="525"/>
      <c r="AZ3023" s="526"/>
    </row>
    <row r="3024" spans="1:55" ht="14.45" customHeight="1" outlineLevel="4" thickBot="1">
      <c r="A3024" s="17">
        <f t="shared" si="46"/>
        <v>3023</v>
      </c>
      <c r="C3024" s="22"/>
      <c r="G3024" s="520" t="s">
        <v>3334</v>
      </c>
      <c r="H3024" s="521"/>
      <c r="I3024" s="521"/>
      <c r="J3024" s="521"/>
      <c r="K3024" s="522" t="s">
        <v>3434</v>
      </c>
      <c r="L3024" s="522"/>
      <c r="M3024" s="522"/>
      <c r="N3024" s="522"/>
      <c r="O3024" s="522"/>
      <c r="P3024" s="522"/>
      <c r="Q3024" s="522"/>
      <c r="R3024" s="522"/>
      <c r="S3024" s="522"/>
      <c r="T3024" s="522"/>
      <c r="U3024" s="522"/>
      <c r="V3024" s="522"/>
      <c r="W3024" s="522"/>
      <c r="X3024" s="522"/>
      <c r="Y3024" s="522" t="s">
        <v>3435</v>
      </c>
      <c r="Z3024" s="522"/>
      <c r="AA3024" s="522"/>
      <c r="AB3024" s="522"/>
      <c r="AC3024" s="522"/>
      <c r="AD3024" s="522"/>
      <c r="AE3024" s="522"/>
      <c r="AF3024" s="522"/>
      <c r="AG3024" s="522"/>
      <c r="AH3024" s="522"/>
      <c r="AI3024" s="522"/>
      <c r="AJ3024" s="522"/>
      <c r="AK3024" s="522"/>
      <c r="AL3024" s="522"/>
      <c r="AM3024" s="522" t="s">
        <v>3436</v>
      </c>
      <c r="AN3024" s="522"/>
      <c r="AO3024" s="522"/>
      <c r="AP3024" s="522"/>
      <c r="AQ3024" s="522"/>
      <c r="AR3024" s="522"/>
      <c r="AS3024" s="522"/>
      <c r="AT3024" s="522"/>
      <c r="AU3024" s="522"/>
      <c r="AV3024" s="522"/>
      <c r="AW3024" s="522"/>
      <c r="AX3024" s="522"/>
      <c r="AY3024" s="522"/>
      <c r="AZ3024" s="523"/>
    </row>
    <row r="3025" spans="1:52" ht="14.45" customHeight="1" outlineLevel="4" thickBot="1">
      <c r="A3025" s="17">
        <f t="shared" si="46"/>
        <v>3024</v>
      </c>
      <c r="C3025" s="22"/>
      <c r="G3025" s="520"/>
      <c r="H3025" s="521"/>
      <c r="I3025" s="521"/>
      <c r="J3025" s="521"/>
      <c r="K3025" s="522"/>
      <c r="L3025" s="522"/>
      <c r="M3025" s="522"/>
      <c r="N3025" s="522"/>
      <c r="O3025" s="522"/>
      <c r="P3025" s="522"/>
      <c r="Q3025" s="522"/>
      <c r="R3025" s="522"/>
      <c r="S3025" s="522"/>
      <c r="T3025" s="522"/>
      <c r="U3025" s="522"/>
      <c r="V3025" s="522"/>
      <c r="W3025" s="522"/>
      <c r="X3025" s="522"/>
      <c r="Y3025" s="522"/>
      <c r="Z3025" s="522"/>
      <c r="AA3025" s="522"/>
      <c r="AB3025" s="522"/>
      <c r="AC3025" s="522"/>
      <c r="AD3025" s="522"/>
      <c r="AE3025" s="522"/>
      <c r="AF3025" s="522"/>
      <c r="AG3025" s="522"/>
      <c r="AH3025" s="522"/>
      <c r="AI3025" s="522"/>
      <c r="AJ3025" s="522"/>
      <c r="AK3025" s="522"/>
      <c r="AL3025" s="522"/>
      <c r="AM3025" s="522"/>
      <c r="AN3025" s="522"/>
      <c r="AO3025" s="522"/>
      <c r="AP3025" s="522"/>
      <c r="AQ3025" s="522"/>
      <c r="AR3025" s="522"/>
      <c r="AS3025" s="522"/>
      <c r="AT3025" s="522"/>
      <c r="AU3025" s="522"/>
      <c r="AV3025" s="522"/>
      <c r="AW3025" s="522"/>
      <c r="AX3025" s="522"/>
      <c r="AY3025" s="522"/>
      <c r="AZ3025" s="523"/>
    </row>
    <row r="3026" spans="1:52" ht="14.45" customHeight="1" outlineLevel="4" thickBot="1">
      <c r="A3026" s="17">
        <f t="shared" ref="A3026:A3089" si="47">ROW()-1</f>
        <v>3025</v>
      </c>
      <c r="C3026" s="22"/>
      <c r="G3026" s="520" t="s">
        <v>2867</v>
      </c>
      <c r="H3026" s="521"/>
      <c r="I3026" s="521"/>
      <c r="J3026" s="521"/>
      <c r="K3026" s="522" t="s">
        <v>3437</v>
      </c>
      <c r="L3026" s="522"/>
      <c r="M3026" s="522"/>
      <c r="N3026" s="522"/>
      <c r="O3026" s="522"/>
      <c r="P3026" s="522"/>
      <c r="Q3026" s="522"/>
      <c r="R3026" s="522"/>
      <c r="S3026" s="522"/>
      <c r="T3026" s="522"/>
      <c r="U3026" s="522"/>
      <c r="V3026" s="522"/>
      <c r="W3026" s="522"/>
      <c r="X3026" s="522"/>
      <c r="Y3026" s="522" t="s">
        <v>3438</v>
      </c>
      <c r="Z3026" s="522"/>
      <c r="AA3026" s="522"/>
      <c r="AB3026" s="522"/>
      <c r="AC3026" s="522"/>
      <c r="AD3026" s="522"/>
      <c r="AE3026" s="522"/>
      <c r="AF3026" s="522"/>
      <c r="AG3026" s="522"/>
      <c r="AH3026" s="522"/>
      <c r="AI3026" s="522"/>
      <c r="AJ3026" s="522"/>
      <c r="AK3026" s="522"/>
      <c r="AL3026" s="522"/>
      <c r="AM3026" s="522" t="s">
        <v>3439</v>
      </c>
      <c r="AN3026" s="522"/>
      <c r="AO3026" s="522"/>
      <c r="AP3026" s="522"/>
      <c r="AQ3026" s="522"/>
      <c r="AR3026" s="522"/>
      <c r="AS3026" s="522"/>
      <c r="AT3026" s="522"/>
      <c r="AU3026" s="522"/>
      <c r="AV3026" s="522"/>
      <c r="AW3026" s="522"/>
      <c r="AX3026" s="522"/>
      <c r="AY3026" s="522"/>
      <c r="AZ3026" s="523"/>
    </row>
    <row r="3027" spans="1:52" ht="14.45" customHeight="1" outlineLevel="4" thickBot="1">
      <c r="A3027" s="17">
        <f t="shared" si="47"/>
        <v>3026</v>
      </c>
      <c r="C3027" s="22"/>
      <c r="G3027" s="520"/>
      <c r="H3027" s="521"/>
      <c r="I3027" s="521"/>
      <c r="J3027" s="521"/>
      <c r="K3027" s="522"/>
      <c r="L3027" s="522"/>
      <c r="M3027" s="522"/>
      <c r="N3027" s="522"/>
      <c r="O3027" s="522"/>
      <c r="P3027" s="522"/>
      <c r="Q3027" s="522"/>
      <c r="R3027" s="522"/>
      <c r="S3027" s="522"/>
      <c r="T3027" s="522"/>
      <c r="U3027" s="522"/>
      <c r="V3027" s="522"/>
      <c r="W3027" s="522"/>
      <c r="X3027" s="522"/>
      <c r="Y3027" s="522"/>
      <c r="Z3027" s="522"/>
      <c r="AA3027" s="522"/>
      <c r="AB3027" s="522"/>
      <c r="AC3027" s="522"/>
      <c r="AD3027" s="522"/>
      <c r="AE3027" s="522"/>
      <c r="AF3027" s="522"/>
      <c r="AG3027" s="522"/>
      <c r="AH3027" s="522"/>
      <c r="AI3027" s="522"/>
      <c r="AJ3027" s="522"/>
      <c r="AK3027" s="522"/>
      <c r="AL3027" s="522"/>
      <c r="AM3027" s="522"/>
      <c r="AN3027" s="522"/>
      <c r="AO3027" s="522"/>
      <c r="AP3027" s="522"/>
      <c r="AQ3027" s="522"/>
      <c r="AR3027" s="522"/>
      <c r="AS3027" s="522"/>
      <c r="AT3027" s="522"/>
      <c r="AU3027" s="522"/>
      <c r="AV3027" s="522"/>
      <c r="AW3027" s="522"/>
      <c r="AX3027" s="522"/>
      <c r="AY3027" s="522"/>
      <c r="AZ3027" s="523"/>
    </row>
    <row r="3028" spans="1:52" ht="14.45" customHeight="1" outlineLevel="4" thickBot="1">
      <c r="A3028" s="17">
        <f t="shared" si="47"/>
        <v>3027</v>
      </c>
      <c r="C3028" s="22"/>
      <c r="G3028" s="520" t="s">
        <v>3440</v>
      </c>
      <c r="H3028" s="521"/>
      <c r="I3028" s="521"/>
      <c r="J3028" s="521"/>
      <c r="K3028" s="522" t="s">
        <v>3441</v>
      </c>
      <c r="L3028" s="522"/>
      <c r="M3028" s="522"/>
      <c r="N3028" s="522"/>
      <c r="O3028" s="522"/>
      <c r="P3028" s="522"/>
      <c r="Q3028" s="522"/>
      <c r="R3028" s="522"/>
      <c r="S3028" s="522"/>
      <c r="T3028" s="522"/>
      <c r="U3028" s="522"/>
      <c r="V3028" s="522"/>
      <c r="W3028" s="522"/>
      <c r="X3028" s="522"/>
      <c r="Y3028" s="522" t="s">
        <v>3442</v>
      </c>
      <c r="Z3028" s="522"/>
      <c r="AA3028" s="522"/>
      <c r="AB3028" s="522"/>
      <c r="AC3028" s="522"/>
      <c r="AD3028" s="522"/>
      <c r="AE3028" s="522"/>
      <c r="AF3028" s="522"/>
      <c r="AG3028" s="522"/>
      <c r="AH3028" s="522"/>
      <c r="AI3028" s="522"/>
      <c r="AJ3028" s="522"/>
      <c r="AK3028" s="522"/>
      <c r="AL3028" s="522"/>
      <c r="AM3028" s="522" t="s">
        <v>3443</v>
      </c>
      <c r="AN3028" s="522"/>
      <c r="AO3028" s="522"/>
      <c r="AP3028" s="522"/>
      <c r="AQ3028" s="522"/>
      <c r="AR3028" s="522"/>
      <c r="AS3028" s="522"/>
      <c r="AT3028" s="522"/>
      <c r="AU3028" s="522"/>
      <c r="AV3028" s="522"/>
      <c r="AW3028" s="522"/>
      <c r="AX3028" s="522"/>
      <c r="AY3028" s="522"/>
      <c r="AZ3028" s="523"/>
    </row>
    <row r="3029" spans="1:52" ht="14.45" customHeight="1" outlineLevel="4" thickBot="1">
      <c r="A3029" s="17">
        <f t="shared" si="47"/>
        <v>3028</v>
      </c>
      <c r="C3029" s="22"/>
      <c r="G3029" s="520"/>
      <c r="H3029" s="521"/>
      <c r="I3029" s="521"/>
      <c r="J3029" s="521"/>
      <c r="K3029" s="522"/>
      <c r="L3029" s="522"/>
      <c r="M3029" s="522"/>
      <c r="N3029" s="522"/>
      <c r="O3029" s="522"/>
      <c r="P3029" s="522"/>
      <c r="Q3029" s="522"/>
      <c r="R3029" s="522"/>
      <c r="S3029" s="522"/>
      <c r="T3029" s="522"/>
      <c r="U3029" s="522"/>
      <c r="V3029" s="522"/>
      <c r="W3029" s="522"/>
      <c r="X3029" s="522"/>
      <c r="Y3029" s="522"/>
      <c r="Z3029" s="522"/>
      <c r="AA3029" s="522"/>
      <c r="AB3029" s="522"/>
      <c r="AC3029" s="522"/>
      <c r="AD3029" s="522"/>
      <c r="AE3029" s="522"/>
      <c r="AF3029" s="522"/>
      <c r="AG3029" s="522"/>
      <c r="AH3029" s="522"/>
      <c r="AI3029" s="522"/>
      <c r="AJ3029" s="522"/>
      <c r="AK3029" s="522"/>
      <c r="AL3029" s="522"/>
      <c r="AM3029" s="522"/>
      <c r="AN3029" s="522"/>
      <c r="AO3029" s="522"/>
      <c r="AP3029" s="522"/>
      <c r="AQ3029" s="522"/>
      <c r="AR3029" s="522"/>
      <c r="AS3029" s="522"/>
      <c r="AT3029" s="522"/>
      <c r="AU3029" s="522"/>
      <c r="AV3029" s="522"/>
      <c r="AW3029" s="522"/>
      <c r="AX3029" s="522"/>
      <c r="AY3029" s="522"/>
      <c r="AZ3029" s="523"/>
    </row>
    <row r="3030" spans="1:52" ht="14.45" customHeight="1" outlineLevel="4" thickBot="1">
      <c r="A3030" s="17">
        <f t="shared" si="47"/>
        <v>3029</v>
      </c>
      <c r="C3030" s="22"/>
      <c r="G3030" s="520"/>
      <c r="H3030" s="521"/>
      <c r="I3030" s="521"/>
      <c r="J3030" s="521"/>
      <c r="K3030" s="522"/>
      <c r="L3030" s="522"/>
      <c r="M3030" s="522"/>
      <c r="N3030" s="522"/>
      <c r="O3030" s="522"/>
      <c r="P3030" s="522"/>
      <c r="Q3030" s="522"/>
      <c r="R3030" s="522"/>
      <c r="S3030" s="522"/>
      <c r="T3030" s="522"/>
      <c r="U3030" s="522"/>
      <c r="V3030" s="522"/>
      <c r="W3030" s="522"/>
      <c r="X3030" s="522"/>
      <c r="Y3030" s="522"/>
      <c r="Z3030" s="522"/>
      <c r="AA3030" s="522"/>
      <c r="AB3030" s="522"/>
      <c r="AC3030" s="522"/>
      <c r="AD3030" s="522"/>
      <c r="AE3030" s="522"/>
      <c r="AF3030" s="522"/>
      <c r="AG3030" s="522"/>
      <c r="AH3030" s="522"/>
      <c r="AI3030" s="522"/>
      <c r="AJ3030" s="522"/>
      <c r="AK3030" s="522"/>
      <c r="AL3030" s="522"/>
      <c r="AM3030" s="522"/>
      <c r="AN3030" s="522"/>
      <c r="AO3030" s="522"/>
      <c r="AP3030" s="522"/>
      <c r="AQ3030" s="522"/>
      <c r="AR3030" s="522"/>
      <c r="AS3030" s="522"/>
      <c r="AT3030" s="522"/>
      <c r="AU3030" s="522"/>
      <c r="AV3030" s="522"/>
      <c r="AW3030" s="522"/>
      <c r="AX3030" s="522"/>
      <c r="AY3030" s="522"/>
      <c r="AZ3030" s="523"/>
    </row>
    <row r="3031" spans="1:52" ht="14.45" customHeight="1" outlineLevel="4" thickBot="1">
      <c r="A3031" s="17">
        <f t="shared" si="47"/>
        <v>3030</v>
      </c>
      <c r="C3031" s="22"/>
      <c r="G3031" s="520" t="s">
        <v>3342</v>
      </c>
      <c r="H3031" s="521"/>
      <c r="I3031" s="521"/>
      <c r="J3031" s="521"/>
      <c r="K3031" s="522" t="s">
        <v>3444</v>
      </c>
      <c r="L3031" s="522"/>
      <c r="M3031" s="522"/>
      <c r="N3031" s="522"/>
      <c r="O3031" s="522"/>
      <c r="P3031" s="522"/>
      <c r="Q3031" s="522"/>
      <c r="R3031" s="522"/>
      <c r="S3031" s="522"/>
      <c r="T3031" s="522"/>
      <c r="U3031" s="522"/>
      <c r="V3031" s="522"/>
      <c r="W3031" s="522"/>
      <c r="X3031" s="522"/>
      <c r="Y3031" s="522" t="s">
        <v>3445</v>
      </c>
      <c r="Z3031" s="522"/>
      <c r="AA3031" s="522"/>
      <c r="AB3031" s="522"/>
      <c r="AC3031" s="522"/>
      <c r="AD3031" s="522"/>
      <c r="AE3031" s="522"/>
      <c r="AF3031" s="522"/>
      <c r="AG3031" s="522"/>
      <c r="AH3031" s="522"/>
      <c r="AI3031" s="522"/>
      <c r="AJ3031" s="522"/>
      <c r="AK3031" s="522"/>
      <c r="AL3031" s="522"/>
      <c r="AM3031" s="522" t="s">
        <v>3445</v>
      </c>
      <c r="AN3031" s="522"/>
      <c r="AO3031" s="522"/>
      <c r="AP3031" s="522"/>
      <c r="AQ3031" s="522"/>
      <c r="AR3031" s="522"/>
      <c r="AS3031" s="522"/>
      <c r="AT3031" s="522"/>
      <c r="AU3031" s="522"/>
      <c r="AV3031" s="522"/>
      <c r="AW3031" s="522"/>
      <c r="AX3031" s="522"/>
      <c r="AY3031" s="522"/>
      <c r="AZ3031" s="523"/>
    </row>
    <row r="3032" spans="1:52" ht="14.45" customHeight="1" outlineLevel="4" thickBot="1">
      <c r="A3032" s="17">
        <f t="shared" si="47"/>
        <v>3031</v>
      </c>
      <c r="C3032" s="22"/>
      <c r="G3032" s="520" t="s">
        <v>743</v>
      </c>
      <c r="H3032" s="521"/>
      <c r="I3032" s="521"/>
      <c r="J3032" s="521"/>
      <c r="K3032" s="522" t="s">
        <v>3446</v>
      </c>
      <c r="L3032" s="522"/>
      <c r="M3032" s="522"/>
      <c r="N3032" s="522"/>
      <c r="O3032" s="522"/>
      <c r="P3032" s="522"/>
      <c r="Q3032" s="522"/>
      <c r="R3032" s="522"/>
      <c r="S3032" s="522"/>
      <c r="T3032" s="522"/>
      <c r="U3032" s="522"/>
      <c r="V3032" s="522"/>
      <c r="W3032" s="522"/>
      <c r="X3032" s="522"/>
      <c r="Y3032" s="522" t="s">
        <v>3447</v>
      </c>
      <c r="Z3032" s="522"/>
      <c r="AA3032" s="522"/>
      <c r="AB3032" s="522"/>
      <c r="AC3032" s="522"/>
      <c r="AD3032" s="522"/>
      <c r="AE3032" s="522"/>
      <c r="AF3032" s="522"/>
      <c r="AG3032" s="522"/>
      <c r="AH3032" s="522"/>
      <c r="AI3032" s="522"/>
      <c r="AJ3032" s="522"/>
      <c r="AK3032" s="522"/>
      <c r="AL3032" s="522"/>
      <c r="AM3032" s="522" t="s">
        <v>3448</v>
      </c>
      <c r="AN3032" s="522"/>
      <c r="AO3032" s="522"/>
      <c r="AP3032" s="522"/>
      <c r="AQ3032" s="522"/>
      <c r="AR3032" s="522"/>
      <c r="AS3032" s="522"/>
      <c r="AT3032" s="522"/>
      <c r="AU3032" s="522"/>
      <c r="AV3032" s="522"/>
      <c r="AW3032" s="522"/>
      <c r="AX3032" s="522"/>
      <c r="AY3032" s="522"/>
      <c r="AZ3032" s="523"/>
    </row>
    <row r="3033" spans="1:52" ht="14.45" customHeight="1" outlineLevel="4" thickBot="1">
      <c r="A3033" s="17">
        <f t="shared" si="47"/>
        <v>3032</v>
      </c>
      <c r="C3033" s="22"/>
      <c r="G3033" s="520"/>
      <c r="H3033" s="521"/>
      <c r="I3033" s="521"/>
      <c r="J3033" s="521"/>
      <c r="K3033" s="522"/>
      <c r="L3033" s="522"/>
      <c r="M3033" s="522"/>
      <c r="N3033" s="522"/>
      <c r="O3033" s="522"/>
      <c r="P3033" s="522"/>
      <c r="Q3033" s="522"/>
      <c r="R3033" s="522"/>
      <c r="S3033" s="522"/>
      <c r="T3033" s="522"/>
      <c r="U3033" s="522"/>
      <c r="V3033" s="522"/>
      <c r="W3033" s="522"/>
      <c r="X3033" s="522"/>
      <c r="Y3033" s="522"/>
      <c r="Z3033" s="522"/>
      <c r="AA3033" s="522"/>
      <c r="AB3033" s="522"/>
      <c r="AC3033" s="522"/>
      <c r="AD3033" s="522"/>
      <c r="AE3033" s="522"/>
      <c r="AF3033" s="522"/>
      <c r="AG3033" s="522"/>
      <c r="AH3033" s="522"/>
      <c r="AI3033" s="522"/>
      <c r="AJ3033" s="522"/>
      <c r="AK3033" s="522"/>
      <c r="AL3033" s="522"/>
      <c r="AM3033" s="522"/>
      <c r="AN3033" s="522"/>
      <c r="AO3033" s="522"/>
      <c r="AP3033" s="522"/>
      <c r="AQ3033" s="522"/>
      <c r="AR3033" s="522"/>
      <c r="AS3033" s="522"/>
      <c r="AT3033" s="522"/>
      <c r="AU3033" s="522"/>
      <c r="AV3033" s="522"/>
      <c r="AW3033" s="522"/>
      <c r="AX3033" s="522"/>
      <c r="AY3033" s="522"/>
      <c r="AZ3033" s="523"/>
    </row>
    <row r="3034" spans="1:52" ht="14.45" customHeight="1" outlineLevel="4" thickBot="1">
      <c r="A3034" s="17">
        <f t="shared" si="47"/>
        <v>3033</v>
      </c>
      <c r="C3034" s="22"/>
      <c r="G3034" s="520" t="s">
        <v>751</v>
      </c>
      <c r="H3034" s="521"/>
      <c r="I3034" s="521"/>
      <c r="J3034" s="521"/>
      <c r="K3034" s="522" t="s">
        <v>3449</v>
      </c>
      <c r="L3034" s="522"/>
      <c r="M3034" s="522"/>
      <c r="N3034" s="522"/>
      <c r="O3034" s="522"/>
      <c r="P3034" s="522"/>
      <c r="Q3034" s="522"/>
      <c r="R3034" s="522"/>
      <c r="S3034" s="522"/>
      <c r="T3034" s="522"/>
      <c r="U3034" s="522"/>
      <c r="V3034" s="522"/>
      <c r="W3034" s="522"/>
      <c r="X3034" s="522"/>
      <c r="Y3034" s="522" t="s">
        <v>3450</v>
      </c>
      <c r="Z3034" s="522"/>
      <c r="AA3034" s="522"/>
      <c r="AB3034" s="522"/>
      <c r="AC3034" s="522"/>
      <c r="AD3034" s="522"/>
      <c r="AE3034" s="522"/>
      <c r="AF3034" s="522"/>
      <c r="AG3034" s="522"/>
      <c r="AH3034" s="522"/>
      <c r="AI3034" s="522"/>
      <c r="AJ3034" s="522"/>
      <c r="AK3034" s="522"/>
      <c r="AL3034" s="522"/>
      <c r="AM3034" s="522" t="s">
        <v>3451</v>
      </c>
      <c r="AN3034" s="522"/>
      <c r="AO3034" s="522"/>
      <c r="AP3034" s="522"/>
      <c r="AQ3034" s="522"/>
      <c r="AR3034" s="522"/>
      <c r="AS3034" s="522"/>
      <c r="AT3034" s="522"/>
      <c r="AU3034" s="522"/>
      <c r="AV3034" s="522"/>
      <c r="AW3034" s="522"/>
      <c r="AX3034" s="522"/>
      <c r="AY3034" s="522"/>
      <c r="AZ3034" s="523"/>
    </row>
    <row r="3035" spans="1:52" ht="14.45" customHeight="1" outlineLevel="4" thickBot="1">
      <c r="A3035" s="17">
        <f t="shared" si="47"/>
        <v>3034</v>
      </c>
      <c r="C3035" s="22"/>
      <c r="G3035" s="520"/>
      <c r="H3035" s="521"/>
      <c r="I3035" s="521"/>
      <c r="J3035" s="521"/>
      <c r="K3035" s="522"/>
      <c r="L3035" s="522"/>
      <c r="M3035" s="522"/>
      <c r="N3035" s="522"/>
      <c r="O3035" s="522"/>
      <c r="P3035" s="522"/>
      <c r="Q3035" s="522"/>
      <c r="R3035" s="522"/>
      <c r="S3035" s="522"/>
      <c r="T3035" s="522"/>
      <c r="U3035" s="522"/>
      <c r="V3035" s="522"/>
      <c r="W3035" s="522"/>
      <c r="X3035" s="522"/>
      <c r="Y3035" s="522"/>
      <c r="Z3035" s="522"/>
      <c r="AA3035" s="522"/>
      <c r="AB3035" s="522"/>
      <c r="AC3035" s="522"/>
      <c r="AD3035" s="522"/>
      <c r="AE3035" s="522"/>
      <c r="AF3035" s="522"/>
      <c r="AG3035" s="522"/>
      <c r="AH3035" s="522"/>
      <c r="AI3035" s="522"/>
      <c r="AJ3035" s="522"/>
      <c r="AK3035" s="522"/>
      <c r="AL3035" s="522"/>
      <c r="AM3035" s="522"/>
      <c r="AN3035" s="522"/>
      <c r="AO3035" s="522"/>
      <c r="AP3035" s="522"/>
      <c r="AQ3035" s="522"/>
      <c r="AR3035" s="522"/>
      <c r="AS3035" s="522"/>
      <c r="AT3035" s="522"/>
      <c r="AU3035" s="522"/>
      <c r="AV3035" s="522"/>
      <c r="AW3035" s="522"/>
      <c r="AX3035" s="522"/>
      <c r="AY3035" s="522"/>
      <c r="AZ3035" s="523"/>
    </row>
    <row r="3036" spans="1:52" ht="14.45" customHeight="1" outlineLevel="4" thickBot="1">
      <c r="A3036" s="17">
        <f t="shared" si="47"/>
        <v>3035</v>
      </c>
      <c r="C3036" s="22"/>
      <c r="G3036" s="520" t="s">
        <v>3345</v>
      </c>
      <c r="H3036" s="521"/>
      <c r="I3036" s="521"/>
      <c r="J3036" s="521"/>
      <c r="K3036" s="522" t="s">
        <v>3452</v>
      </c>
      <c r="L3036" s="522"/>
      <c r="M3036" s="522"/>
      <c r="N3036" s="522"/>
      <c r="O3036" s="522"/>
      <c r="P3036" s="522"/>
      <c r="Q3036" s="522"/>
      <c r="R3036" s="522"/>
      <c r="S3036" s="522"/>
      <c r="T3036" s="522"/>
      <c r="U3036" s="522"/>
      <c r="V3036" s="522"/>
      <c r="W3036" s="522"/>
      <c r="X3036" s="522"/>
      <c r="Y3036" s="522" t="s">
        <v>3453</v>
      </c>
      <c r="Z3036" s="522"/>
      <c r="AA3036" s="522"/>
      <c r="AB3036" s="522"/>
      <c r="AC3036" s="522"/>
      <c r="AD3036" s="522"/>
      <c r="AE3036" s="522"/>
      <c r="AF3036" s="522"/>
      <c r="AG3036" s="522"/>
      <c r="AH3036" s="522"/>
      <c r="AI3036" s="522"/>
      <c r="AJ3036" s="522"/>
      <c r="AK3036" s="522"/>
      <c r="AL3036" s="522"/>
      <c r="AM3036" s="522" t="s">
        <v>3454</v>
      </c>
      <c r="AN3036" s="522"/>
      <c r="AO3036" s="522"/>
      <c r="AP3036" s="522"/>
      <c r="AQ3036" s="522"/>
      <c r="AR3036" s="522"/>
      <c r="AS3036" s="522"/>
      <c r="AT3036" s="522"/>
      <c r="AU3036" s="522"/>
      <c r="AV3036" s="522"/>
      <c r="AW3036" s="522"/>
      <c r="AX3036" s="522"/>
      <c r="AY3036" s="522"/>
      <c r="AZ3036" s="523"/>
    </row>
    <row r="3037" spans="1:52" ht="14.45" customHeight="1" outlineLevel="4" thickBot="1">
      <c r="A3037" s="17">
        <f t="shared" si="47"/>
        <v>3036</v>
      </c>
      <c r="C3037" s="22"/>
      <c r="G3037" s="520"/>
      <c r="H3037" s="521"/>
      <c r="I3037" s="521"/>
      <c r="J3037" s="521"/>
      <c r="K3037" s="522"/>
      <c r="L3037" s="522"/>
      <c r="M3037" s="522"/>
      <c r="N3037" s="522"/>
      <c r="O3037" s="522"/>
      <c r="P3037" s="522"/>
      <c r="Q3037" s="522"/>
      <c r="R3037" s="522"/>
      <c r="S3037" s="522"/>
      <c r="T3037" s="522"/>
      <c r="U3037" s="522"/>
      <c r="V3037" s="522"/>
      <c r="W3037" s="522"/>
      <c r="X3037" s="522"/>
      <c r="Y3037" s="522"/>
      <c r="Z3037" s="522"/>
      <c r="AA3037" s="522"/>
      <c r="AB3037" s="522"/>
      <c r="AC3037" s="522"/>
      <c r="AD3037" s="522"/>
      <c r="AE3037" s="522"/>
      <c r="AF3037" s="522"/>
      <c r="AG3037" s="522"/>
      <c r="AH3037" s="522"/>
      <c r="AI3037" s="522"/>
      <c r="AJ3037" s="522"/>
      <c r="AK3037" s="522"/>
      <c r="AL3037" s="522"/>
      <c r="AM3037" s="522"/>
      <c r="AN3037" s="522"/>
      <c r="AO3037" s="522"/>
      <c r="AP3037" s="522"/>
      <c r="AQ3037" s="522"/>
      <c r="AR3037" s="522"/>
      <c r="AS3037" s="522"/>
      <c r="AT3037" s="522"/>
      <c r="AU3037" s="522"/>
      <c r="AV3037" s="522"/>
      <c r="AW3037" s="522"/>
      <c r="AX3037" s="522"/>
      <c r="AY3037" s="522"/>
      <c r="AZ3037" s="523"/>
    </row>
    <row r="3038" spans="1:52" ht="14.45" customHeight="1" outlineLevel="4" thickBot="1">
      <c r="A3038" s="17">
        <f t="shared" si="47"/>
        <v>3037</v>
      </c>
      <c r="C3038" s="22"/>
      <c r="G3038" s="520"/>
      <c r="H3038" s="521"/>
      <c r="I3038" s="521"/>
      <c r="J3038" s="521"/>
      <c r="K3038" s="522"/>
      <c r="L3038" s="522"/>
      <c r="M3038" s="522"/>
      <c r="N3038" s="522"/>
      <c r="O3038" s="522"/>
      <c r="P3038" s="522"/>
      <c r="Q3038" s="522"/>
      <c r="R3038" s="522"/>
      <c r="S3038" s="522"/>
      <c r="T3038" s="522"/>
      <c r="U3038" s="522"/>
      <c r="V3038" s="522"/>
      <c r="W3038" s="522"/>
      <c r="X3038" s="522"/>
      <c r="Y3038" s="522"/>
      <c r="Z3038" s="522"/>
      <c r="AA3038" s="522"/>
      <c r="AB3038" s="522"/>
      <c r="AC3038" s="522"/>
      <c r="AD3038" s="522"/>
      <c r="AE3038" s="522"/>
      <c r="AF3038" s="522"/>
      <c r="AG3038" s="522"/>
      <c r="AH3038" s="522"/>
      <c r="AI3038" s="522"/>
      <c r="AJ3038" s="522"/>
      <c r="AK3038" s="522"/>
      <c r="AL3038" s="522"/>
      <c r="AM3038" s="522"/>
      <c r="AN3038" s="522"/>
      <c r="AO3038" s="522"/>
      <c r="AP3038" s="522"/>
      <c r="AQ3038" s="522"/>
      <c r="AR3038" s="522"/>
      <c r="AS3038" s="522"/>
      <c r="AT3038" s="522"/>
      <c r="AU3038" s="522"/>
      <c r="AV3038" s="522"/>
      <c r="AW3038" s="522"/>
      <c r="AX3038" s="522"/>
      <c r="AY3038" s="522"/>
      <c r="AZ3038" s="523"/>
    </row>
    <row r="3039" spans="1:52" ht="14.45" customHeight="1" outlineLevel="4" thickBot="1">
      <c r="A3039" s="17">
        <f t="shared" si="47"/>
        <v>3038</v>
      </c>
      <c r="C3039" s="22"/>
      <c r="G3039" s="520"/>
      <c r="H3039" s="521"/>
      <c r="I3039" s="521"/>
      <c r="J3039" s="521"/>
      <c r="K3039" s="522"/>
      <c r="L3039" s="522"/>
      <c r="M3039" s="522"/>
      <c r="N3039" s="522"/>
      <c r="O3039" s="522"/>
      <c r="P3039" s="522"/>
      <c r="Q3039" s="522"/>
      <c r="R3039" s="522"/>
      <c r="S3039" s="522"/>
      <c r="T3039" s="522"/>
      <c r="U3039" s="522"/>
      <c r="V3039" s="522"/>
      <c r="W3039" s="522"/>
      <c r="X3039" s="522"/>
      <c r="Y3039" s="522"/>
      <c r="Z3039" s="522"/>
      <c r="AA3039" s="522"/>
      <c r="AB3039" s="522"/>
      <c r="AC3039" s="522"/>
      <c r="AD3039" s="522"/>
      <c r="AE3039" s="522"/>
      <c r="AF3039" s="522"/>
      <c r="AG3039" s="522"/>
      <c r="AH3039" s="522"/>
      <c r="AI3039" s="522"/>
      <c r="AJ3039" s="522"/>
      <c r="AK3039" s="522"/>
      <c r="AL3039" s="522"/>
      <c r="AM3039" s="522"/>
      <c r="AN3039" s="522"/>
      <c r="AO3039" s="522"/>
      <c r="AP3039" s="522"/>
      <c r="AQ3039" s="522"/>
      <c r="AR3039" s="522"/>
      <c r="AS3039" s="522"/>
      <c r="AT3039" s="522"/>
      <c r="AU3039" s="522"/>
      <c r="AV3039" s="522"/>
      <c r="AW3039" s="522"/>
      <c r="AX3039" s="522"/>
      <c r="AY3039" s="522"/>
      <c r="AZ3039" s="523"/>
    </row>
    <row r="3040" spans="1:52" ht="14.45" customHeight="1" outlineLevel="4" thickBot="1">
      <c r="A3040" s="17">
        <f t="shared" si="47"/>
        <v>3039</v>
      </c>
      <c r="C3040" s="22"/>
      <c r="G3040" s="520"/>
      <c r="H3040" s="521"/>
      <c r="I3040" s="521"/>
      <c r="J3040" s="521"/>
      <c r="K3040" s="522"/>
      <c r="L3040" s="522"/>
      <c r="M3040" s="522"/>
      <c r="N3040" s="522"/>
      <c r="O3040" s="522"/>
      <c r="P3040" s="522"/>
      <c r="Q3040" s="522"/>
      <c r="R3040" s="522"/>
      <c r="S3040" s="522"/>
      <c r="T3040" s="522"/>
      <c r="U3040" s="522"/>
      <c r="V3040" s="522"/>
      <c r="W3040" s="522"/>
      <c r="X3040" s="522"/>
      <c r="Y3040" s="522"/>
      <c r="Z3040" s="522"/>
      <c r="AA3040" s="522"/>
      <c r="AB3040" s="522"/>
      <c r="AC3040" s="522"/>
      <c r="AD3040" s="522"/>
      <c r="AE3040" s="522"/>
      <c r="AF3040" s="522"/>
      <c r="AG3040" s="522"/>
      <c r="AH3040" s="522"/>
      <c r="AI3040" s="522"/>
      <c r="AJ3040" s="522"/>
      <c r="AK3040" s="522"/>
      <c r="AL3040" s="522"/>
      <c r="AM3040" s="522"/>
      <c r="AN3040" s="522"/>
      <c r="AO3040" s="522"/>
      <c r="AP3040" s="522"/>
      <c r="AQ3040" s="522"/>
      <c r="AR3040" s="522"/>
      <c r="AS3040" s="522"/>
      <c r="AT3040" s="522"/>
      <c r="AU3040" s="522"/>
      <c r="AV3040" s="522"/>
      <c r="AW3040" s="522"/>
      <c r="AX3040" s="522"/>
      <c r="AY3040" s="522"/>
      <c r="AZ3040" s="523"/>
    </row>
    <row r="3041" spans="1:52" ht="14.45" customHeight="1" outlineLevel="4" thickBot="1">
      <c r="A3041" s="17">
        <f t="shared" si="47"/>
        <v>3040</v>
      </c>
      <c r="C3041" s="22"/>
      <c r="G3041" s="554" t="s">
        <v>3455</v>
      </c>
      <c r="H3041" s="521"/>
      <c r="I3041" s="521"/>
      <c r="J3041" s="521"/>
      <c r="K3041" s="522" t="s">
        <v>3456</v>
      </c>
      <c r="L3041" s="522"/>
      <c r="M3041" s="522"/>
      <c r="N3041" s="522"/>
      <c r="O3041" s="522"/>
      <c r="P3041" s="522"/>
      <c r="Q3041" s="522"/>
      <c r="R3041" s="522"/>
      <c r="S3041" s="522"/>
      <c r="T3041" s="522"/>
      <c r="U3041" s="522"/>
      <c r="V3041" s="522"/>
      <c r="W3041" s="522"/>
      <c r="X3041" s="522"/>
      <c r="Y3041" s="522" t="s">
        <v>3457</v>
      </c>
      <c r="Z3041" s="522"/>
      <c r="AA3041" s="522"/>
      <c r="AB3041" s="522"/>
      <c r="AC3041" s="522"/>
      <c r="AD3041" s="522"/>
      <c r="AE3041" s="522"/>
      <c r="AF3041" s="522"/>
      <c r="AG3041" s="522"/>
      <c r="AH3041" s="522"/>
      <c r="AI3041" s="522"/>
      <c r="AJ3041" s="522"/>
      <c r="AK3041" s="522"/>
      <c r="AL3041" s="522"/>
      <c r="AM3041" s="522" t="s">
        <v>3457</v>
      </c>
      <c r="AN3041" s="522"/>
      <c r="AO3041" s="522"/>
      <c r="AP3041" s="522"/>
      <c r="AQ3041" s="522"/>
      <c r="AR3041" s="522"/>
      <c r="AS3041" s="522"/>
      <c r="AT3041" s="522"/>
      <c r="AU3041" s="522"/>
      <c r="AV3041" s="522"/>
      <c r="AW3041" s="522"/>
      <c r="AX3041" s="522"/>
      <c r="AY3041" s="522"/>
      <c r="AZ3041" s="523"/>
    </row>
    <row r="3042" spans="1:52" ht="14.45" customHeight="1" outlineLevel="4" thickBot="1">
      <c r="A3042" s="17">
        <f t="shared" si="47"/>
        <v>3041</v>
      </c>
      <c r="C3042" s="22"/>
      <c r="G3042" s="520"/>
      <c r="H3042" s="521"/>
      <c r="I3042" s="521"/>
      <c r="J3042" s="521"/>
      <c r="K3042" s="522"/>
      <c r="L3042" s="522"/>
      <c r="M3042" s="522"/>
      <c r="N3042" s="522"/>
      <c r="O3042" s="522"/>
      <c r="P3042" s="522"/>
      <c r="Q3042" s="522"/>
      <c r="R3042" s="522"/>
      <c r="S3042" s="522"/>
      <c r="T3042" s="522"/>
      <c r="U3042" s="522"/>
      <c r="V3042" s="522"/>
      <c r="W3042" s="522"/>
      <c r="X3042" s="522"/>
      <c r="Y3042" s="522"/>
      <c r="Z3042" s="522"/>
      <c r="AA3042" s="522"/>
      <c r="AB3042" s="522"/>
      <c r="AC3042" s="522"/>
      <c r="AD3042" s="522"/>
      <c r="AE3042" s="522"/>
      <c r="AF3042" s="522"/>
      <c r="AG3042" s="522"/>
      <c r="AH3042" s="522"/>
      <c r="AI3042" s="522"/>
      <c r="AJ3042" s="522"/>
      <c r="AK3042" s="522"/>
      <c r="AL3042" s="522"/>
      <c r="AM3042" s="522"/>
      <c r="AN3042" s="522"/>
      <c r="AO3042" s="522"/>
      <c r="AP3042" s="522"/>
      <c r="AQ3042" s="522"/>
      <c r="AR3042" s="522"/>
      <c r="AS3042" s="522"/>
      <c r="AT3042" s="522"/>
      <c r="AU3042" s="522"/>
      <c r="AV3042" s="522"/>
      <c r="AW3042" s="522"/>
      <c r="AX3042" s="522"/>
      <c r="AY3042" s="522"/>
      <c r="AZ3042" s="523"/>
    </row>
    <row r="3043" spans="1:52" ht="14.45" customHeight="1" outlineLevel="4" thickBot="1">
      <c r="A3043" s="17">
        <f t="shared" si="47"/>
        <v>3042</v>
      </c>
      <c r="C3043" s="22"/>
      <c r="G3043" s="554" t="s">
        <v>3458</v>
      </c>
      <c r="H3043" s="521"/>
      <c r="I3043" s="521"/>
      <c r="J3043" s="521"/>
      <c r="K3043" s="522" t="s">
        <v>3459</v>
      </c>
      <c r="L3043" s="522"/>
      <c r="M3043" s="522"/>
      <c r="N3043" s="522"/>
      <c r="O3043" s="522"/>
      <c r="P3043" s="522"/>
      <c r="Q3043" s="522"/>
      <c r="R3043" s="522"/>
      <c r="S3043" s="522"/>
      <c r="T3043" s="522"/>
      <c r="U3043" s="522"/>
      <c r="V3043" s="522"/>
      <c r="W3043" s="522"/>
      <c r="X3043" s="522"/>
      <c r="Y3043" s="522" t="s">
        <v>3460</v>
      </c>
      <c r="Z3043" s="522"/>
      <c r="AA3043" s="522"/>
      <c r="AB3043" s="522"/>
      <c r="AC3043" s="522"/>
      <c r="AD3043" s="522"/>
      <c r="AE3043" s="522"/>
      <c r="AF3043" s="522"/>
      <c r="AG3043" s="522"/>
      <c r="AH3043" s="522"/>
      <c r="AI3043" s="522"/>
      <c r="AJ3043" s="522"/>
      <c r="AK3043" s="522"/>
      <c r="AL3043" s="522"/>
      <c r="AM3043" s="522" t="s">
        <v>3461</v>
      </c>
      <c r="AN3043" s="522"/>
      <c r="AO3043" s="522"/>
      <c r="AP3043" s="522"/>
      <c r="AQ3043" s="522"/>
      <c r="AR3043" s="522"/>
      <c r="AS3043" s="522"/>
      <c r="AT3043" s="522"/>
      <c r="AU3043" s="522"/>
      <c r="AV3043" s="522"/>
      <c r="AW3043" s="522"/>
      <c r="AX3043" s="522"/>
      <c r="AY3043" s="522"/>
      <c r="AZ3043" s="523"/>
    </row>
    <row r="3044" spans="1:52" ht="14.45" customHeight="1" outlineLevel="4" thickBot="1">
      <c r="A3044" s="17">
        <f t="shared" si="47"/>
        <v>3043</v>
      </c>
      <c r="C3044" s="22"/>
      <c r="G3044" s="520"/>
      <c r="H3044" s="521"/>
      <c r="I3044" s="521"/>
      <c r="J3044" s="521"/>
      <c r="K3044" s="522"/>
      <c r="L3044" s="522"/>
      <c r="M3044" s="522"/>
      <c r="N3044" s="522"/>
      <c r="O3044" s="522"/>
      <c r="P3044" s="522"/>
      <c r="Q3044" s="522"/>
      <c r="R3044" s="522"/>
      <c r="S3044" s="522"/>
      <c r="T3044" s="522"/>
      <c r="U3044" s="522"/>
      <c r="V3044" s="522"/>
      <c r="W3044" s="522"/>
      <c r="X3044" s="522"/>
      <c r="Y3044" s="522"/>
      <c r="Z3044" s="522"/>
      <c r="AA3044" s="522"/>
      <c r="AB3044" s="522"/>
      <c r="AC3044" s="522"/>
      <c r="AD3044" s="522"/>
      <c r="AE3044" s="522"/>
      <c r="AF3044" s="522"/>
      <c r="AG3044" s="522"/>
      <c r="AH3044" s="522"/>
      <c r="AI3044" s="522"/>
      <c r="AJ3044" s="522"/>
      <c r="AK3044" s="522"/>
      <c r="AL3044" s="522"/>
      <c r="AM3044" s="522"/>
      <c r="AN3044" s="522"/>
      <c r="AO3044" s="522"/>
      <c r="AP3044" s="522"/>
      <c r="AQ3044" s="522"/>
      <c r="AR3044" s="522"/>
      <c r="AS3044" s="522"/>
      <c r="AT3044" s="522"/>
      <c r="AU3044" s="522"/>
      <c r="AV3044" s="522"/>
      <c r="AW3044" s="522"/>
      <c r="AX3044" s="522"/>
      <c r="AY3044" s="522"/>
      <c r="AZ3044" s="523"/>
    </row>
    <row r="3045" spans="1:52" ht="14.45" customHeight="1" outlineLevel="4" thickBot="1">
      <c r="A3045" s="17">
        <f t="shared" si="47"/>
        <v>3044</v>
      </c>
      <c r="C3045" s="22"/>
      <c r="G3045" s="520"/>
      <c r="H3045" s="521"/>
      <c r="I3045" s="521"/>
      <c r="J3045" s="521"/>
      <c r="K3045" s="522"/>
      <c r="L3045" s="522"/>
      <c r="M3045" s="522"/>
      <c r="N3045" s="522"/>
      <c r="O3045" s="522"/>
      <c r="P3045" s="522"/>
      <c r="Q3045" s="522"/>
      <c r="R3045" s="522"/>
      <c r="S3045" s="522"/>
      <c r="T3045" s="522"/>
      <c r="U3045" s="522"/>
      <c r="V3045" s="522"/>
      <c r="W3045" s="522"/>
      <c r="X3045" s="522"/>
      <c r="Y3045" s="522"/>
      <c r="Z3045" s="522"/>
      <c r="AA3045" s="522"/>
      <c r="AB3045" s="522"/>
      <c r="AC3045" s="522"/>
      <c r="AD3045" s="522"/>
      <c r="AE3045" s="522"/>
      <c r="AF3045" s="522"/>
      <c r="AG3045" s="522"/>
      <c r="AH3045" s="522"/>
      <c r="AI3045" s="522"/>
      <c r="AJ3045" s="522"/>
      <c r="AK3045" s="522"/>
      <c r="AL3045" s="522"/>
      <c r="AM3045" s="522"/>
      <c r="AN3045" s="522"/>
      <c r="AO3045" s="522"/>
      <c r="AP3045" s="522"/>
      <c r="AQ3045" s="522"/>
      <c r="AR3045" s="522"/>
      <c r="AS3045" s="522"/>
      <c r="AT3045" s="522"/>
      <c r="AU3045" s="522"/>
      <c r="AV3045" s="522"/>
      <c r="AW3045" s="522"/>
      <c r="AX3045" s="522"/>
      <c r="AY3045" s="522"/>
      <c r="AZ3045" s="523"/>
    </row>
    <row r="3046" spans="1:52" ht="14.45" customHeight="1" outlineLevel="4" thickBot="1">
      <c r="A3046" s="17">
        <f t="shared" si="47"/>
        <v>3045</v>
      </c>
      <c r="C3046" s="22"/>
      <c r="G3046" s="520"/>
      <c r="H3046" s="521"/>
      <c r="I3046" s="521"/>
      <c r="J3046" s="521"/>
      <c r="K3046" s="522"/>
      <c r="L3046" s="522"/>
      <c r="M3046" s="522"/>
      <c r="N3046" s="522"/>
      <c r="O3046" s="522"/>
      <c r="P3046" s="522"/>
      <c r="Q3046" s="522"/>
      <c r="R3046" s="522"/>
      <c r="S3046" s="522"/>
      <c r="T3046" s="522"/>
      <c r="U3046" s="522"/>
      <c r="V3046" s="522"/>
      <c r="W3046" s="522"/>
      <c r="X3046" s="522"/>
      <c r="Y3046" s="522"/>
      <c r="Z3046" s="522"/>
      <c r="AA3046" s="522"/>
      <c r="AB3046" s="522"/>
      <c r="AC3046" s="522"/>
      <c r="AD3046" s="522"/>
      <c r="AE3046" s="522"/>
      <c r="AF3046" s="522"/>
      <c r="AG3046" s="522"/>
      <c r="AH3046" s="522"/>
      <c r="AI3046" s="522"/>
      <c r="AJ3046" s="522"/>
      <c r="AK3046" s="522"/>
      <c r="AL3046" s="522"/>
      <c r="AM3046" s="522"/>
      <c r="AN3046" s="522"/>
      <c r="AO3046" s="522"/>
      <c r="AP3046" s="522"/>
      <c r="AQ3046" s="522"/>
      <c r="AR3046" s="522"/>
      <c r="AS3046" s="522"/>
      <c r="AT3046" s="522"/>
      <c r="AU3046" s="522"/>
      <c r="AV3046" s="522"/>
      <c r="AW3046" s="522"/>
      <c r="AX3046" s="522"/>
      <c r="AY3046" s="522"/>
      <c r="AZ3046" s="523"/>
    </row>
    <row r="3047" spans="1:52" ht="14.45" customHeight="1" outlineLevel="4" thickBot="1">
      <c r="A3047" s="17">
        <f t="shared" si="47"/>
        <v>3046</v>
      </c>
      <c r="C3047" s="22"/>
      <c r="G3047" s="520"/>
      <c r="H3047" s="521"/>
      <c r="I3047" s="521"/>
      <c r="J3047" s="521"/>
      <c r="K3047" s="522"/>
      <c r="L3047" s="522"/>
      <c r="M3047" s="522"/>
      <c r="N3047" s="522"/>
      <c r="O3047" s="522"/>
      <c r="P3047" s="522"/>
      <c r="Q3047" s="522"/>
      <c r="R3047" s="522"/>
      <c r="S3047" s="522"/>
      <c r="T3047" s="522"/>
      <c r="U3047" s="522"/>
      <c r="V3047" s="522"/>
      <c r="W3047" s="522"/>
      <c r="X3047" s="522"/>
      <c r="Y3047" s="522"/>
      <c r="Z3047" s="522"/>
      <c r="AA3047" s="522"/>
      <c r="AB3047" s="522"/>
      <c r="AC3047" s="522"/>
      <c r="AD3047" s="522"/>
      <c r="AE3047" s="522"/>
      <c r="AF3047" s="522"/>
      <c r="AG3047" s="522"/>
      <c r="AH3047" s="522"/>
      <c r="AI3047" s="522"/>
      <c r="AJ3047" s="522"/>
      <c r="AK3047" s="522"/>
      <c r="AL3047" s="522"/>
      <c r="AM3047" s="522"/>
      <c r="AN3047" s="522"/>
      <c r="AO3047" s="522"/>
      <c r="AP3047" s="522"/>
      <c r="AQ3047" s="522"/>
      <c r="AR3047" s="522"/>
      <c r="AS3047" s="522"/>
      <c r="AT3047" s="522"/>
      <c r="AU3047" s="522"/>
      <c r="AV3047" s="522"/>
      <c r="AW3047" s="522"/>
      <c r="AX3047" s="522"/>
      <c r="AY3047" s="522"/>
      <c r="AZ3047" s="523"/>
    </row>
    <row r="3048" spans="1:52" ht="14.45" customHeight="1" outlineLevel="4" thickBot="1">
      <c r="A3048" s="17">
        <f t="shared" si="47"/>
        <v>3047</v>
      </c>
      <c r="C3048" s="22"/>
      <c r="G3048" s="520"/>
      <c r="H3048" s="521"/>
      <c r="I3048" s="521"/>
      <c r="J3048" s="521"/>
      <c r="K3048" s="522"/>
      <c r="L3048" s="522"/>
      <c r="M3048" s="522"/>
      <c r="N3048" s="522"/>
      <c r="O3048" s="522"/>
      <c r="P3048" s="522"/>
      <c r="Q3048" s="522"/>
      <c r="R3048" s="522"/>
      <c r="S3048" s="522"/>
      <c r="T3048" s="522"/>
      <c r="U3048" s="522"/>
      <c r="V3048" s="522"/>
      <c r="W3048" s="522"/>
      <c r="X3048" s="522"/>
      <c r="Y3048" s="522"/>
      <c r="Z3048" s="522"/>
      <c r="AA3048" s="522"/>
      <c r="AB3048" s="522"/>
      <c r="AC3048" s="522"/>
      <c r="AD3048" s="522"/>
      <c r="AE3048" s="522"/>
      <c r="AF3048" s="522"/>
      <c r="AG3048" s="522"/>
      <c r="AH3048" s="522"/>
      <c r="AI3048" s="522"/>
      <c r="AJ3048" s="522"/>
      <c r="AK3048" s="522"/>
      <c r="AL3048" s="522"/>
      <c r="AM3048" s="522"/>
      <c r="AN3048" s="522"/>
      <c r="AO3048" s="522"/>
      <c r="AP3048" s="522"/>
      <c r="AQ3048" s="522"/>
      <c r="AR3048" s="522"/>
      <c r="AS3048" s="522"/>
      <c r="AT3048" s="522"/>
      <c r="AU3048" s="522"/>
      <c r="AV3048" s="522"/>
      <c r="AW3048" s="522"/>
      <c r="AX3048" s="522"/>
      <c r="AY3048" s="522"/>
      <c r="AZ3048" s="523"/>
    </row>
    <row r="3049" spans="1:52" ht="14.45" customHeight="1" outlineLevel="4" thickBot="1">
      <c r="A3049" s="17">
        <f t="shared" si="47"/>
        <v>3048</v>
      </c>
      <c r="C3049" s="22"/>
      <c r="G3049" s="520"/>
      <c r="H3049" s="521"/>
      <c r="I3049" s="521"/>
      <c r="J3049" s="521"/>
      <c r="K3049" s="522"/>
      <c r="L3049" s="522"/>
      <c r="M3049" s="522"/>
      <c r="N3049" s="522"/>
      <c r="O3049" s="522"/>
      <c r="P3049" s="522"/>
      <c r="Q3049" s="522"/>
      <c r="R3049" s="522"/>
      <c r="S3049" s="522"/>
      <c r="T3049" s="522"/>
      <c r="U3049" s="522"/>
      <c r="V3049" s="522"/>
      <c r="W3049" s="522"/>
      <c r="X3049" s="522"/>
      <c r="Y3049" s="522"/>
      <c r="Z3049" s="522"/>
      <c r="AA3049" s="522"/>
      <c r="AB3049" s="522"/>
      <c r="AC3049" s="522"/>
      <c r="AD3049" s="522"/>
      <c r="AE3049" s="522"/>
      <c r="AF3049" s="522"/>
      <c r="AG3049" s="522"/>
      <c r="AH3049" s="522"/>
      <c r="AI3049" s="522"/>
      <c r="AJ3049" s="522"/>
      <c r="AK3049" s="522"/>
      <c r="AL3049" s="522"/>
      <c r="AM3049" s="522"/>
      <c r="AN3049" s="522"/>
      <c r="AO3049" s="522"/>
      <c r="AP3049" s="522"/>
      <c r="AQ3049" s="522"/>
      <c r="AR3049" s="522"/>
      <c r="AS3049" s="522"/>
      <c r="AT3049" s="522"/>
      <c r="AU3049" s="522"/>
      <c r="AV3049" s="522"/>
      <c r="AW3049" s="522"/>
      <c r="AX3049" s="522"/>
      <c r="AY3049" s="522"/>
      <c r="AZ3049" s="523"/>
    </row>
    <row r="3050" spans="1:52" ht="14.45" customHeight="1" outlineLevel="4" thickBot="1">
      <c r="A3050" s="17">
        <f t="shared" si="47"/>
        <v>3049</v>
      </c>
      <c r="C3050" s="22"/>
      <c r="G3050" s="520"/>
      <c r="H3050" s="521"/>
      <c r="I3050" s="521"/>
      <c r="J3050" s="521"/>
      <c r="K3050" s="522"/>
      <c r="L3050" s="522"/>
      <c r="M3050" s="522"/>
      <c r="N3050" s="522"/>
      <c r="O3050" s="522"/>
      <c r="P3050" s="522"/>
      <c r="Q3050" s="522"/>
      <c r="R3050" s="522"/>
      <c r="S3050" s="522"/>
      <c r="T3050" s="522"/>
      <c r="U3050" s="522"/>
      <c r="V3050" s="522"/>
      <c r="W3050" s="522"/>
      <c r="X3050" s="522"/>
      <c r="Y3050" s="522"/>
      <c r="Z3050" s="522"/>
      <c r="AA3050" s="522"/>
      <c r="AB3050" s="522"/>
      <c r="AC3050" s="522"/>
      <c r="AD3050" s="522"/>
      <c r="AE3050" s="522"/>
      <c r="AF3050" s="522"/>
      <c r="AG3050" s="522"/>
      <c r="AH3050" s="522"/>
      <c r="AI3050" s="522"/>
      <c r="AJ3050" s="522"/>
      <c r="AK3050" s="522"/>
      <c r="AL3050" s="522"/>
      <c r="AM3050" s="522"/>
      <c r="AN3050" s="522"/>
      <c r="AO3050" s="522"/>
      <c r="AP3050" s="522"/>
      <c r="AQ3050" s="522"/>
      <c r="AR3050" s="522"/>
      <c r="AS3050" s="522"/>
      <c r="AT3050" s="522"/>
      <c r="AU3050" s="522"/>
      <c r="AV3050" s="522"/>
      <c r="AW3050" s="522"/>
      <c r="AX3050" s="522"/>
      <c r="AY3050" s="522"/>
      <c r="AZ3050" s="523"/>
    </row>
    <row r="3051" spans="1:52" ht="14.45" customHeight="1" outlineLevel="4" thickBot="1">
      <c r="A3051" s="17">
        <f t="shared" si="47"/>
        <v>3050</v>
      </c>
      <c r="C3051" s="22"/>
      <c r="G3051" s="520"/>
      <c r="H3051" s="521"/>
      <c r="I3051" s="521"/>
      <c r="J3051" s="521"/>
      <c r="K3051" s="522"/>
      <c r="L3051" s="522"/>
      <c r="M3051" s="522"/>
      <c r="N3051" s="522"/>
      <c r="O3051" s="522"/>
      <c r="P3051" s="522"/>
      <c r="Q3051" s="522"/>
      <c r="R3051" s="522"/>
      <c r="S3051" s="522"/>
      <c r="T3051" s="522"/>
      <c r="U3051" s="522"/>
      <c r="V3051" s="522"/>
      <c r="W3051" s="522"/>
      <c r="X3051" s="522"/>
      <c r="Y3051" s="522"/>
      <c r="Z3051" s="522"/>
      <c r="AA3051" s="522"/>
      <c r="AB3051" s="522"/>
      <c r="AC3051" s="522"/>
      <c r="AD3051" s="522"/>
      <c r="AE3051" s="522"/>
      <c r="AF3051" s="522"/>
      <c r="AG3051" s="522"/>
      <c r="AH3051" s="522"/>
      <c r="AI3051" s="522"/>
      <c r="AJ3051" s="522"/>
      <c r="AK3051" s="522"/>
      <c r="AL3051" s="522"/>
      <c r="AM3051" s="522"/>
      <c r="AN3051" s="522"/>
      <c r="AO3051" s="522"/>
      <c r="AP3051" s="522"/>
      <c r="AQ3051" s="522"/>
      <c r="AR3051" s="522"/>
      <c r="AS3051" s="522"/>
      <c r="AT3051" s="522"/>
      <c r="AU3051" s="522"/>
      <c r="AV3051" s="522"/>
      <c r="AW3051" s="522"/>
      <c r="AX3051" s="522"/>
      <c r="AY3051" s="522"/>
      <c r="AZ3051" s="523"/>
    </row>
    <row r="3052" spans="1:52" ht="14.45" customHeight="1" outlineLevel="4" thickBot="1">
      <c r="A3052" s="17">
        <f t="shared" si="47"/>
        <v>3051</v>
      </c>
      <c r="C3052" s="22"/>
      <c r="G3052" s="520"/>
      <c r="H3052" s="521"/>
      <c r="I3052" s="521"/>
      <c r="J3052" s="521"/>
      <c r="K3052" s="522"/>
      <c r="L3052" s="522"/>
      <c r="M3052" s="522"/>
      <c r="N3052" s="522"/>
      <c r="O3052" s="522"/>
      <c r="P3052" s="522"/>
      <c r="Q3052" s="522"/>
      <c r="R3052" s="522"/>
      <c r="S3052" s="522"/>
      <c r="T3052" s="522"/>
      <c r="U3052" s="522"/>
      <c r="V3052" s="522"/>
      <c r="W3052" s="522"/>
      <c r="X3052" s="522"/>
      <c r="Y3052" s="522"/>
      <c r="Z3052" s="522"/>
      <c r="AA3052" s="522"/>
      <c r="AB3052" s="522"/>
      <c r="AC3052" s="522"/>
      <c r="AD3052" s="522"/>
      <c r="AE3052" s="522"/>
      <c r="AF3052" s="522"/>
      <c r="AG3052" s="522"/>
      <c r="AH3052" s="522"/>
      <c r="AI3052" s="522"/>
      <c r="AJ3052" s="522"/>
      <c r="AK3052" s="522"/>
      <c r="AL3052" s="522"/>
      <c r="AM3052" s="522"/>
      <c r="AN3052" s="522"/>
      <c r="AO3052" s="522"/>
      <c r="AP3052" s="522"/>
      <c r="AQ3052" s="522"/>
      <c r="AR3052" s="522"/>
      <c r="AS3052" s="522"/>
      <c r="AT3052" s="522"/>
      <c r="AU3052" s="522"/>
      <c r="AV3052" s="522"/>
      <c r="AW3052" s="522"/>
      <c r="AX3052" s="522"/>
      <c r="AY3052" s="522"/>
      <c r="AZ3052" s="523"/>
    </row>
    <row r="3053" spans="1:52" ht="14.45" customHeight="1" outlineLevel="4" thickBot="1">
      <c r="A3053" s="17">
        <f t="shared" si="47"/>
        <v>3052</v>
      </c>
      <c r="C3053" s="22"/>
      <c r="G3053" s="520"/>
      <c r="H3053" s="521"/>
      <c r="I3053" s="521"/>
      <c r="J3053" s="521"/>
      <c r="K3053" s="522"/>
      <c r="L3053" s="522"/>
      <c r="M3053" s="522"/>
      <c r="N3053" s="522"/>
      <c r="O3053" s="522"/>
      <c r="P3053" s="522"/>
      <c r="Q3053" s="522"/>
      <c r="R3053" s="522"/>
      <c r="S3053" s="522"/>
      <c r="T3053" s="522"/>
      <c r="U3053" s="522"/>
      <c r="V3053" s="522"/>
      <c r="W3053" s="522"/>
      <c r="X3053" s="522"/>
      <c r="Y3053" s="522"/>
      <c r="Z3053" s="522"/>
      <c r="AA3053" s="522"/>
      <c r="AB3053" s="522"/>
      <c r="AC3053" s="522"/>
      <c r="AD3053" s="522"/>
      <c r="AE3053" s="522"/>
      <c r="AF3053" s="522"/>
      <c r="AG3053" s="522"/>
      <c r="AH3053" s="522"/>
      <c r="AI3053" s="522"/>
      <c r="AJ3053" s="522"/>
      <c r="AK3053" s="522"/>
      <c r="AL3053" s="522"/>
      <c r="AM3053" s="522"/>
      <c r="AN3053" s="522"/>
      <c r="AO3053" s="522"/>
      <c r="AP3053" s="522"/>
      <c r="AQ3053" s="522"/>
      <c r="AR3053" s="522"/>
      <c r="AS3053" s="522"/>
      <c r="AT3053" s="522"/>
      <c r="AU3053" s="522"/>
      <c r="AV3053" s="522"/>
      <c r="AW3053" s="522"/>
      <c r="AX3053" s="522"/>
      <c r="AY3053" s="522"/>
      <c r="AZ3053" s="523"/>
    </row>
    <row r="3054" spans="1:52" ht="14.45" customHeight="1" outlineLevel="4" thickBot="1">
      <c r="A3054" s="17">
        <f t="shared" si="47"/>
        <v>3053</v>
      </c>
      <c r="C3054" s="22"/>
      <c r="G3054" s="520"/>
      <c r="H3054" s="521"/>
      <c r="I3054" s="521"/>
      <c r="J3054" s="521"/>
      <c r="K3054" s="522"/>
      <c r="L3054" s="522"/>
      <c r="M3054" s="522"/>
      <c r="N3054" s="522"/>
      <c r="O3054" s="522"/>
      <c r="P3054" s="522"/>
      <c r="Q3054" s="522"/>
      <c r="R3054" s="522"/>
      <c r="S3054" s="522"/>
      <c r="T3054" s="522"/>
      <c r="U3054" s="522"/>
      <c r="V3054" s="522"/>
      <c r="W3054" s="522"/>
      <c r="X3054" s="522"/>
      <c r="Y3054" s="522"/>
      <c r="Z3054" s="522"/>
      <c r="AA3054" s="522"/>
      <c r="AB3054" s="522"/>
      <c r="AC3054" s="522"/>
      <c r="AD3054" s="522"/>
      <c r="AE3054" s="522"/>
      <c r="AF3054" s="522"/>
      <c r="AG3054" s="522"/>
      <c r="AH3054" s="522"/>
      <c r="AI3054" s="522"/>
      <c r="AJ3054" s="522"/>
      <c r="AK3054" s="522"/>
      <c r="AL3054" s="522"/>
      <c r="AM3054" s="522"/>
      <c r="AN3054" s="522"/>
      <c r="AO3054" s="522"/>
      <c r="AP3054" s="522"/>
      <c r="AQ3054" s="522"/>
      <c r="AR3054" s="522"/>
      <c r="AS3054" s="522"/>
      <c r="AT3054" s="522"/>
      <c r="AU3054" s="522"/>
      <c r="AV3054" s="522"/>
      <c r="AW3054" s="522"/>
      <c r="AX3054" s="522"/>
      <c r="AY3054" s="522"/>
      <c r="AZ3054" s="523"/>
    </row>
    <row r="3055" spans="1:52" ht="14.45" customHeight="1" outlineLevel="4" thickBot="1">
      <c r="A3055" s="17">
        <f t="shared" si="47"/>
        <v>3054</v>
      </c>
      <c r="C3055" s="22"/>
      <c r="G3055" s="520"/>
      <c r="H3055" s="521"/>
      <c r="I3055" s="521"/>
      <c r="J3055" s="521"/>
      <c r="K3055" s="522"/>
      <c r="L3055" s="522"/>
      <c r="M3055" s="522"/>
      <c r="N3055" s="522"/>
      <c r="O3055" s="522"/>
      <c r="P3055" s="522"/>
      <c r="Q3055" s="522"/>
      <c r="R3055" s="522"/>
      <c r="S3055" s="522"/>
      <c r="T3055" s="522"/>
      <c r="U3055" s="522"/>
      <c r="V3055" s="522"/>
      <c r="W3055" s="522"/>
      <c r="X3055" s="522"/>
      <c r="Y3055" s="522"/>
      <c r="Z3055" s="522"/>
      <c r="AA3055" s="522"/>
      <c r="AB3055" s="522"/>
      <c r="AC3055" s="522"/>
      <c r="AD3055" s="522"/>
      <c r="AE3055" s="522"/>
      <c r="AF3055" s="522"/>
      <c r="AG3055" s="522"/>
      <c r="AH3055" s="522"/>
      <c r="AI3055" s="522"/>
      <c r="AJ3055" s="522"/>
      <c r="AK3055" s="522"/>
      <c r="AL3055" s="522"/>
      <c r="AM3055" s="522"/>
      <c r="AN3055" s="522"/>
      <c r="AO3055" s="522"/>
      <c r="AP3055" s="522"/>
      <c r="AQ3055" s="522"/>
      <c r="AR3055" s="522"/>
      <c r="AS3055" s="522"/>
      <c r="AT3055" s="522"/>
      <c r="AU3055" s="522"/>
      <c r="AV3055" s="522"/>
      <c r="AW3055" s="522"/>
      <c r="AX3055" s="522"/>
      <c r="AY3055" s="522"/>
      <c r="AZ3055" s="523"/>
    </row>
    <row r="3056" spans="1:52" ht="14.45" customHeight="1" outlineLevel="4" thickBot="1">
      <c r="A3056" s="17">
        <f t="shared" si="47"/>
        <v>3055</v>
      </c>
      <c r="C3056" s="22"/>
      <c r="G3056" s="516"/>
      <c r="H3056" s="517"/>
      <c r="I3056" s="517"/>
      <c r="J3056" s="517"/>
      <c r="K3056" s="518"/>
      <c r="L3056" s="518"/>
      <c r="M3056" s="518"/>
      <c r="N3056" s="518"/>
      <c r="O3056" s="518"/>
      <c r="P3056" s="518"/>
      <c r="Q3056" s="518"/>
      <c r="R3056" s="518"/>
      <c r="S3056" s="518"/>
      <c r="T3056" s="518"/>
      <c r="U3056" s="518"/>
      <c r="V3056" s="518"/>
      <c r="W3056" s="518"/>
      <c r="X3056" s="518"/>
      <c r="Y3056" s="518"/>
      <c r="Z3056" s="518"/>
      <c r="AA3056" s="518"/>
      <c r="AB3056" s="518"/>
      <c r="AC3056" s="518"/>
      <c r="AD3056" s="518"/>
      <c r="AE3056" s="518"/>
      <c r="AF3056" s="518"/>
      <c r="AG3056" s="518"/>
      <c r="AH3056" s="518"/>
      <c r="AI3056" s="518"/>
      <c r="AJ3056" s="518"/>
      <c r="AK3056" s="518"/>
      <c r="AL3056" s="518"/>
      <c r="AM3056" s="518"/>
      <c r="AN3056" s="518"/>
      <c r="AO3056" s="518"/>
      <c r="AP3056" s="518"/>
      <c r="AQ3056" s="518"/>
      <c r="AR3056" s="518"/>
      <c r="AS3056" s="518"/>
      <c r="AT3056" s="518"/>
      <c r="AU3056" s="518"/>
      <c r="AV3056" s="518"/>
      <c r="AW3056" s="518"/>
      <c r="AX3056" s="518"/>
      <c r="AY3056" s="518"/>
      <c r="AZ3056" s="519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524" t="s">
        <v>741</v>
      </c>
      <c r="G3063" s="525"/>
      <c r="H3063" s="525"/>
      <c r="I3063" s="525" t="s">
        <v>38</v>
      </c>
      <c r="J3063" s="525"/>
      <c r="K3063" s="525"/>
      <c r="L3063" s="525"/>
      <c r="M3063" s="525"/>
      <c r="N3063" s="525"/>
      <c r="O3063" s="525"/>
      <c r="P3063" s="525"/>
      <c r="Q3063" s="525"/>
      <c r="R3063" s="525"/>
      <c r="S3063" s="525"/>
      <c r="T3063" s="525" t="s">
        <v>39</v>
      </c>
      <c r="U3063" s="525"/>
      <c r="V3063" s="525"/>
      <c r="W3063" s="525"/>
      <c r="X3063" s="525"/>
      <c r="Y3063" s="525"/>
      <c r="Z3063" s="525"/>
      <c r="AA3063" s="525"/>
      <c r="AB3063" s="525"/>
      <c r="AC3063" s="525"/>
      <c r="AD3063" s="525"/>
      <c r="AE3063" s="525" t="s">
        <v>40</v>
      </c>
      <c r="AF3063" s="525"/>
      <c r="AG3063" s="525"/>
      <c r="AH3063" s="525"/>
      <c r="AI3063" s="525"/>
      <c r="AJ3063" s="525"/>
      <c r="AK3063" s="525"/>
      <c r="AL3063" s="525"/>
      <c r="AM3063" s="525"/>
      <c r="AN3063" s="525"/>
      <c r="AO3063" s="525"/>
      <c r="AP3063" s="525" t="s">
        <v>41</v>
      </c>
      <c r="AQ3063" s="525"/>
      <c r="AR3063" s="525"/>
      <c r="AS3063" s="525"/>
      <c r="AT3063" s="525"/>
      <c r="AU3063" s="525"/>
      <c r="AV3063" s="525"/>
      <c r="AW3063" s="525"/>
      <c r="AX3063" s="525"/>
      <c r="AY3063" s="525"/>
      <c r="AZ3063" s="526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520" t="s">
        <v>3334</v>
      </c>
      <c r="G3064" s="521"/>
      <c r="H3064" s="521"/>
      <c r="I3064" s="522" t="s">
        <v>3466</v>
      </c>
      <c r="J3064" s="522"/>
      <c r="K3064" s="522"/>
      <c r="L3064" s="522"/>
      <c r="M3064" s="522"/>
      <c r="N3064" s="522"/>
      <c r="O3064" s="522"/>
      <c r="P3064" s="522"/>
      <c r="Q3064" s="522"/>
      <c r="R3064" s="522"/>
      <c r="S3064" s="522"/>
      <c r="T3064" s="522" t="s">
        <v>3467</v>
      </c>
      <c r="U3064" s="522"/>
      <c r="V3064" s="522"/>
      <c r="W3064" s="522"/>
      <c r="X3064" s="522"/>
      <c r="Y3064" s="522"/>
      <c r="Z3064" s="522"/>
      <c r="AA3064" s="522"/>
      <c r="AB3064" s="522"/>
      <c r="AC3064" s="522"/>
      <c r="AD3064" s="522"/>
      <c r="AE3064" s="522" t="s">
        <v>3468</v>
      </c>
      <c r="AF3064" s="522"/>
      <c r="AG3064" s="522"/>
      <c r="AH3064" s="522"/>
      <c r="AI3064" s="522"/>
      <c r="AJ3064" s="522"/>
      <c r="AK3064" s="522"/>
      <c r="AL3064" s="522"/>
      <c r="AM3064" s="522"/>
      <c r="AN3064" s="522"/>
      <c r="AO3064" s="522"/>
      <c r="AP3064" s="522" t="s">
        <v>3469</v>
      </c>
      <c r="AQ3064" s="522"/>
      <c r="AR3064" s="522"/>
      <c r="AS3064" s="522"/>
      <c r="AT3064" s="522"/>
      <c r="AU3064" s="522"/>
      <c r="AV3064" s="522"/>
      <c r="AW3064" s="522"/>
      <c r="AX3064" s="522"/>
      <c r="AY3064" s="522"/>
      <c r="AZ3064" s="523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520"/>
      <c r="G3065" s="521"/>
      <c r="H3065" s="521"/>
      <c r="I3065" s="522"/>
      <c r="J3065" s="522"/>
      <c r="K3065" s="522"/>
      <c r="L3065" s="522"/>
      <c r="M3065" s="522"/>
      <c r="N3065" s="522"/>
      <c r="O3065" s="522"/>
      <c r="P3065" s="522"/>
      <c r="Q3065" s="522"/>
      <c r="R3065" s="522"/>
      <c r="S3065" s="522"/>
      <c r="T3065" s="522"/>
      <c r="U3065" s="522"/>
      <c r="V3065" s="522"/>
      <c r="W3065" s="522"/>
      <c r="X3065" s="522"/>
      <c r="Y3065" s="522"/>
      <c r="Z3065" s="522"/>
      <c r="AA3065" s="522"/>
      <c r="AB3065" s="522"/>
      <c r="AC3065" s="522"/>
      <c r="AD3065" s="522"/>
      <c r="AE3065" s="522"/>
      <c r="AF3065" s="522"/>
      <c r="AG3065" s="522"/>
      <c r="AH3065" s="522"/>
      <c r="AI3065" s="522"/>
      <c r="AJ3065" s="522"/>
      <c r="AK3065" s="522"/>
      <c r="AL3065" s="522"/>
      <c r="AM3065" s="522"/>
      <c r="AN3065" s="522"/>
      <c r="AO3065" s="522"/>
      <c r="AP3065" s="522"/>
      <c r="AQ3065" s="522"/>
      <c r="AR3065" s="522"/>
      <c r="AS3065" s="522"/>
      <c r="AT3065" s="522"/>
      <c r="AU3065" s="522"/>
      <c r="AV3065" s="522"/>
      <c r="AW3065" s="522"/>
      <c r="AX3065" s="522"/>
      <c r="AY3065" s="522"/>
      <c r="AZ3065" s="523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520"/>
      <c r="G3066" s="521"/>
      <c r="H3066" s="521"/>
      <c r="I3066" s="522"/>
      <c r="J3066" s="522"/>
      <c r="K3066" s="522"/>
      <c r="L3066" s="522"/>
      <c r="M3066" s="522"/>
      <c r="N3066" s="522"/>
      <c r="O3066" s="522"/>
      <c r="P3066" s="522"/>
      <c r="Q3066" s="522"/>
      <c r="R3066" s="522"/>
      <c r="S3066" s="522"/>
      <c r="T3066" s="522"/>
      <c r="U3066" s="522"/>
      <c r="V3066" s="522"/>
      <c r="W3066" s="522"/>
      <c r="X3066" s="522"/>
      <c r="Y3066" s="522"/>
      <c r="Z3066" s="522"/>
      <c r="AA3066" s="522"/>
      <c r="AB3066" s="522"/>
      <c r="AC3066" s="522"/>
      <c r="AD3066" s="522"/>
      <c r="AE3066" s="522"/>
      <c r="AF3066" s="522"/>
      <c r="AG3066" s="522"/>
      <c r="AH3066" s="522"/>
      <c r="AI3066" s="522"/>
      <c r="AJ3066" s="522"/>
      <c r="AK3066" s="522"/>
      <c r="AL3066" s="522"/>
      <c r="AM3066" s="522"/>
      <c r="AN3066" s="522"/>
      <c r="AO3066" s="522"/>
      <c r="AP3066" s="522"/>
      <c r="AQ3066" s="522"/>
      <c r="AR3066" s="522"/>
      <c r="AS3066" s="522"/>
      <c r="AT3066" s="522"/>
      <c r="AU3066" s="522"/>
      <c r="AV3066" s="522"/>
      <c r="AW3066" s="522"/>
      <c r="AX3066" s="522"/>
      <c r="AY3066" s="522"/>
      <c r="AZ3066" s="523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520"/>
      <c r="G3067" s="521"/>
      <c r="H3067" s="521"/>
      <c r="I3067" s="522"/>
      <c r="J3067" s="522"/>
      <c r="K3067" s="522"/>
      <c r="L3067" s="522"/>
      <c r="M3067" s="522"/>
      <c r="N3067" s="522"/>
      <c r="O3067" s="522"/>
      <c r="P3067" s="522"/>
      <c r="Q3067" s="522"/>
      <c r="R3067" s="522"/>
      <c r="S3067" s="522"/>
      <c r="T3067" s="522"/>
      <c r="U3067" s="522"/>
      <c r="V3067" s="522"/>
      <c r="W3067" s="522"/>
      <c r="X3067" s="522"/>
      <c r="Y3067" s="522"/>
      <c r="Z3067" s="522"/>
      <c r="AA3067" s="522"/>
      <c r="AB3067" s="522"/>
      <c r="AC3067" s="522"/>
      <c r="AD3067" s="522"/>
      <c r="AE3067" s="522"/>
      <c r="AF3067" s="522"/>
      <c r="AG3067" s="522"/>
      <c r="AH3067" s="522"/>
      <c r="AI3067" s="522"/>
      <c r="AJ3067" s="522"/>
      <c r="AK3067" s="522"/>
      <c r="AL3067" s="522"/>
      <c r="AM3067" s="522"/>
      <c r="AN3067" s="522"/>
      <c r="AO3067" s="522"/>
      <c r="AP3067" s="522"/>
      <c r="AQ3067" s="522"/>
      <c r="AR3067" s="522"/>
      <c r="AS3067" s="522"/>
      <c r="AT3067" s="522"/>
      <c r="AU3067" s="522"/>
      <c r="AV3067" s="522"/>
      <c r="AW3067" s="522"/>
      <c r="AX3067" s="522"/>
      <c r="AY3067" s="522"/>
      <c r="AZ3067" s="523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516" t="s">
        <v>3345</v>
      </c>
      <c r="G3068" s="517"/>
      <c r="H3068" s="517"/>
      <c r="I3068" s="578" t="s">
        <v>3470</v>
      </c>
      <c r="J3068" s="578"/>
      <c r="K3068" s="578"/>
      <c r="L3068" s="578"/>
      <c r="M3068" s="578"/>
      <c r="N3068" s="578"/>
      <c r="O3068" s="578"/>
      <c r="P3068" s="578"/>
      <c r="Q3068" s="578"/>
      <c r="R3068" s="578"/>
      <c r="S3068" s="578"/>
      <c r="T3068" s="578" t="s">
        <v>3471</v>
      </c>
      <c r="U3068" s="578"/>
      <c r="V3068" s="578"/>
      <c r="W3068" s="578"/>
      <c r="X3068" s="578"/>
      <c r="Y3068" s="578"/>
      <c r="Z3068" s="578"/>
      <c r="AA3068" s="578"/>
      <c r="AB3068" s="578"/>
      <c r="AC3068" s="578"/>
      <c r="AD3068" s="578"/>
      <c r="AE3068" s="578" t="s">
        <v>3472</v>
      </c>
      <c r="AF3068" s="578"/>
      <c r="AG3068" s="578"/>
      <c r="AH3068" s="578"/>
      <c r="AI3068" s="578"/>
      <c r="AJ3068" s="578"/>
      <c r="AK3068" s="578"/>
      <c r="AL3068" s="578"/>
      <c r="AM3068" s="578"/>
      <c r="AN3068" s="578"/>
      <c r="AO3068" s="578"/>
      <c r="AP3068" s="578" t="s">
        <v>3473</v>
      </c>
      <c r="AQ3068" s="578"/>
      <c r="AR3068" s="578"/>
      <c r="AS3068" s="578"/>
      <c r="AT3068" s="578"/>
      <c r="AU3068" s="578"/>
      <c r="AV3068" s="578"/>
      <c r="AW3068" s="578"/>
      <c r="AX3068" s="578"/>
      <c r="AY3068" s="578"/>
      <c r="AZ3068" s="579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563" t="s">
        <v>3616</v>
      </c>
      <c r="G3221" s="564"/>
      <c r="H3221" s="564"/>
      <c r="I3221" s="564"/>
      <c r="J3221" s="564"/>
      <c r="K3221" s="564"/>
      <c r="L3221" s="564"/>
      <c r="M3221" s="564"/>
      <c r="N3221" s="564"/>
      <c r="O3221" s="565"/>
      <c r="P3221" s="569" t="s">
        <v>3617</v>
      </c>
      <c r="Q3221" s="569"/>
      <c r="R3221" s="569"/>
      <c r="S3221" s="569"/>
      <c r="T3221" s="569"/>
      <c r="U3221" s="569"/>
      <c r="V3221" s="569"/>
      <c r="W3221" s="569"/>
      <c r="X3221" s="569"/>
      <c r="Y3221" s="569"/>
      <c r="Z3221" s="570" t="s">
        <v>3618</v>
      </c>
      <c r="AA3221" s="570"/>
      <c r="AB3221" s="570"/>
      <c r="AC3221" s="570"/>
      <c r="AD3221" s="570"/>
      <c r="AE3221" s="570"/>
      <c r="AF3221" s="570"/>
      <c r="AG3221" s="570"/>
      <c r="AH3221" s="570"/>
      <c r="AI3221" s="570"/>
      <c r="AJ3221" s="570" t="s">
        <v>3619</v>
      </c>
      <c r="AK3221" s="570"/>
      <c r="AL3221" s="570"/>
      <c r="AM3221" s="570"/>
      <c r="AN3221" s="570"/>
      <c r="AO3221" s="570"/>
      <c r="AP3221" s="570"/>
      <c r="AQ3221" s="570"/>
      <c r="AR3221" s="570"/>
      <c r="AS3221" s="570"/>
      <c r="AT3221" s="570"/>
      <c r="AU3221" s="570"/>
      <c r="AV3221" s="570"/>
      <c r="AW3221" s="570"/>
      <c r="AX3221" s="570"/>
      <c r="AY3221" s="570"/>
      <c r="AZ3221" s="571"/>
    </row>
    <row r="3222" spans="1:55" ht="14.45" customHeight="1" outlineLevel="4" thickBot="1">
      <c r="A3222" s="17">
        <f t="shared" si="50"/>
        <v>3221</v>
      </c>
      <c r="C3222" s="22"/>
      <c r="E3222" s="88"/>
      <c r="F3222" s="566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9" t="s">
        <v>3620</v>
      </c>
      <c r="AA3222" s="559"/>
      <c r="AB3222" s="559"/>
      <c r="AC3222" s="559"/>
      <c r="AD3222" s="559"/>
      <c r="AE3222" s="559"/>
      <c r="AF3222" s="559"/>
      <c r="AG3222" s="559"/>
      <c r="AH3222" s="559"/>
      <c r="AI3222" s="559"/>
      <c r="AJ3222" s="559"/>
      <c r="AK3222" s="559"/>
      <c r="AL3222" s="559"/>
      <c r="AM3222" s="559"/>
      <c r="AN3222" s="559"/>
      <c r="AO3222" s="559"/>
      <c r="AP3222" s="559"/>
      <c r="AQ3222" s="559"/>
      <c r="AR3222" s="559"/>
      <c r="AS3222" s="559"/>
      <c r="AT3222" s="559"/>
      <c r="AU3222" s="559"/>
      <c r="AV3222" s="559"/>
      <c r="AW3222" s="559"/>
      <c r="AX3222" s="559"/>
      <c r="AY3222" s="559"/>
      <c r="AZ3222" s="560"/>
    </row>
    <row r="3223" spans="1:55" ht="14.45" customHeight="1" outlineLevel="4" thickBot="1">
      <c r="A3223" s="17">
        <f t="shared" si="50"/>
        <v>3222</v>
      </c>
      <c r="C3223" s="22"/>
      <c r="E3223" s="88"/>
      <c r="F3223" s="566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9" t="s">
        <v>53</v>
      </c>
      <c r="AA3223" s="559"/>
      <c r="AB3223" s="559"/>
      <c r="AC3223" s="559"/>
      <c r="AD3223" s="559"/>
      <c r="AE3223" s="559"/>
      <c r="AF3223" s="559"/>
      <c r="AG3223" s="559"/>
      <c r="AH3223" s="559"/>
      <c r="AI3223" s="559"/>
      <c r="AJ3223" s="559"/>
      <c r="AK3223" s="559"/>
      <c r="AL3223" s="559"/>
      <c r="AM3223" s="559"/>
      <c r="AN3223" s="559"/>
      <c r="AO3223" s="559"/>
      <c r="AP3223" s="559"/>
      <c r="AQ3223" s="559"/>
      <c r="AR3223" s="559"/>
      <c r="AS3223" s="559"/>
      <c r="AT3223" s="559"/>
      <c r="AU3223" s="559"/>
      <c r="AV3223" s="559"/>
      <c r="AW3223" s="559"/>
      <c r="AX3223" s="559"/>
      <c r="AY3223" s="559"/>
      <c r="AZ3223" s="560"/>
    </row>
    <row r="3224" spans="1:55" ht="14.45" customHeight="1" outlineLevel="4" thickBot="1">
      <c r="A3224" s="17">
        <f t="shared" si="50"/>
        <v>3223</v>
      </c>
      <c r="C3224" s="22"/>
      <c r="E3224" s="88"/>
      <c r="F3224" s="566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572" t="s">
        <v>312</v>
      </c>
      <c r="Q3224" s="573"/>
      <c r="R3224" s="573"/>
      <c r="S3224" s="573"/>
      <c r="T3224" s="573"/>
      <c r="U3224" s="573"/>
      <c r="V3224" s="573"/>
      <c r="W3224" s="573"/>
      <c r="X3224" s="573"/>
      <c r="Y3224" s="574"/>
      <c r="Z3224" s="575" t="s">
        <v>3621</v>
      </c>
      <c r="AA3224" s="576"/>
      <c r="AB3224" s="576"/>
      <c r="AC3224" s="576"/>
      <c r="AD3224" s="576"/>
      <c r="AE3224" s="576"/>
      <c r="AF3224" s="576"/>
      <c r="AG3224" s="576"/>
      <c r="AH3224" s="576"/>
      <c r="AI3224" s="576"/>
      <c r="AJ3224" s="576"/>
      <c r="AK3224" s="576"/>
      <c r="AL3224" s="576"/>
      <c r="AM3224" s="576"/>
      <c r="AN3224" s="576"/>
      <c r="AO3224" s="576"/>
      <c r="AP3224" s="576"/>
      <c r="AQ3224" s="576"/>
      <c r="AR3224" s="576"/>
      <c r="AS3224" s="576"/>
      <c r="AT3224" s="576"/>
      <c r="AU3224" s="576"/>
      <c r="AV3224" s="576"/>
      <c r="AW3224" s="576"/>
      <c r="AX3224" s="576"/>
      <c r="AY3224" s="576"/>
      <c r="AZ3224" s="577"/>
    </row>
    <row r="3225" spans="1:55" ht="14.45" customHeight="1" outlineLevel="4" thickBot="1">
      <c r="A3225" s="17">
        <f t="shared" si="50"/>
        <v>3224</v>
      </c>
      <c r="C3225" s="22"/>
      <c r="E3225" s="88"/>
      <c r="F3225" s="555" t="s">
        <v>3622</v>
      </c>
      <c r="G3225" s="556"/>
      <c r="H3225" s="556"/>
      <c r="I3225" s="556"/>
      <c r="J3225" s="556"/>
      <c r="K3225" s="556"/>
      <c r="L3225" s="556"/>
      <c r="M3225" s="556"/>
      <c r="N3225" s="556"/>
      <c r="O3225" s="556"/>
      <c r="P3225" s="521" t="s">
        <v>3623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9" t="s">
        <v>3624</v>
      </c>
      <c r="AA3225" s="559"/>
      <c r="AB3225" s="559"/>
      <c r="AC3225" s="559"/>
      <c r="AD3225" s="559"/>
      <c r="AE3225" s="559"/>
      <c r="AF3225" s="559"/>
      <c r="AG3225" s="559"/>
      <c r="AH3225" s="559"/>
      <c r="AI3225" s="559"/>
      <c r="AJ3225" s="559"/>
      <c r="AK3225" s="559"/>
      <c r="AL3225" s="559"/>
      <c r="AM3225" s="559"/>
      <c r="AN3225" s="559"/>
      <c r="AO3225" s="559"/>
      <c r="AP3225" s="559"/>
      <c r="AQ3225" s="559"/>
      <c r="AR3225" s="559"/>
      <c r="AS3225" s="559"/>
      <c r="AT3225" s="559"/>
      <c r="AU3225" s="559"/>
      <c r="AV3225" s="559"/>
      <c r="AW3225" s="559"/>
      <c r="AX3225" s="559"/>
      <c r="AY3225" s="559"/>
      <c r="AZ3225" s="560"/>
    </row>
    <row r="3226" spans="1:55" ht="14.45" customHeight="1" outlineLevel="4" thickBot="1">
      <c r="A3226" s="17">
        <f t="shared" si="50"/>
        <v>3225</v>
      </c>
      <c r="C3226" s="22"/>
      <c r="E3226" s="88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517" t="s">
        <v>3625</v>
      </c>
      <c r="Q3226" s="517"/>
      <c r="R3226" s="517"/>
      <c r="S3226" s="517"/>
      <c r="T3226" s="517"/>
      <c r="U3226" s="517"/>
      <c r="V3226" s="517"/>
      <c r="W3226" s="517"/>
      <c r="X3226" s="517"/>
      <c r="Y3226" s="517"/>
      <c r="Z3226" s="561" t="s">
        <v>3626</v>
      </c>
      <c r="AA3226" s="561"/>
      <c r="AB3226" s="561"/>
      <c r="AC3226" s="561"/>
      <c r="AD3226" s="561"/>
      <c r="AE3226" s="561"/>
      <c r="AF3226" s="561"/>
      <c r="AG3226" s="561"/>
      <c r="AH3226" s="561"/>
      <c r="AI3226" s="561"/>
      <c r="AJ3226" s="561"/>
      <c r="AK3226" s="561"/>
      <c r="AL3226" s="561"/>
      <c r="AM3226" s="561"/>
      <c r="AN3226" s="561"/>
      <c r="AO3226" s="561"/>
      <c r="AP3226" s="561"/>
      <c r="AQ3226" s="561"/>
      <c r="AR3226" s="561"/>
      <c r="AS3226" s="561"/>
      <c r="AT3226" s="561"/>
      <c r="AU3226" s="561"/>
      <c r="AV3226" s="561"/>
      <c r="AW3226" s="561"/>
      <c r="AX3226" s="561"/>
      <c r="AY3226" s="561"/>
      <c r="AZ3226" s="562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524" t="s">
        <v>3766</v>
      </c>
      <c r="H3383" s="525"/>
      <c r="I3383" s="525"/>
      <c r="J3383" s="525"/>
      <c r="K3383" s="525"/>
      <c r="L3383" s="525"/>
      <c r="M3383" s="525" t="s">
        <v>318</v>
      </c>
      <c r="N3383" s="525"/>
      <c r="O3383" s="525"/>
      <c r="P3383" s="525"/>
      <c r="Q3383" s="525"/>
      <c r="R3383" s="525"/>
      <c r="S3383" s="525"/>
      <c r="T3383" s="525"/>
      <c r="U3383" s="525"/>
      <c r="V3383" s="525"/>
      <c r="W3383" s="525"/>
      <c r="X3383" s="525"/>
      <c r="Y3383" s="525"/>
      <c r="Z3383" s="525"/>
      <c r="AA3383" s="525"/>
      <c r="AB3383" s="525"/>
      <c r="AC3383" s="525"/>
      <c r="AD3383" s="525"/>
      <c r="AE3383" s="525"/>
      <c r="AF3383" s="525"/>
      <c r="AG3383" s="525" t="s">
        <v>312</v>
      </c>
      <c r="AH3383" s="525"/>
      <c r="AI3383" s="525"/>
      <c r="AJ3383" s="525"/>
      <c r="AK3383" s="525"/>
      <c r="AL3383" s="525"/>
      <c r="AM3383" s="525"/>
      <c r="AN3383" s="525"/>
      <c r="AO3383" s="525"/>
      <c r="AP3383" s="525"/>
      <c r="AQ3383" s="525"/>
      <c r="AR3383" s="525"/>
      <c r="AS3383" s="525"/>
      <c r="AT3383" s="525"/>
      <c r="AU3383" s="525"/>
      <c r="AV3383" s="525"/>
      <c r="AW3383" s="525"/>
      <c r="AX3383" s="525"/>
      <c r="AY3383" s="525"/>
      <c r="AZ3383" s="526"/>
    </row>
    <row r="3384" spans="1:55" ht="14.45" customHeight="1" outlineLevel="4" thickBot="1">
      <c r="A3384" s="17">
        <f t="shared" si="52"/>
        <v>3383</v>
      </c>
      <c r="C3384" s="22"/>
      <c r="G3384" s="520" t="s">
        <v>3767</v>
      </c>
      <c r="H3384" s="521"/>
      <c r="I3384" s="521"/>
      <c r="J3384" s="521"/>
      <c r="K3384" s="521"/>
      <c r="L3384" s="521"/>
      <c r="M3384" s="522" t="s">
        <v>3768</v>
      </c>
      <c r="N3384" s="522"/>
      <c r="O3384" s="522"/>
      <c r="P3384" s="522"/>
      <c r="Q3384" s="522"/>
      <c r="R3384" s="522"/>
      <c r="S3384" s="522"/>
      <c r="T3384" s="522"/>
      <c r="U3384" s="522"/>
      <c r="V3384" s="522"/>
      <c r="W3384" s="522"/>
      <c r="X3384" s="522"/>
      <c r="Y3384" s="522"/>
      <c r="Z3384" s="522"/>
      <c r="AA3384" s="522"/>
      <c r="AB3384" s="522"/>
      <c r="AC3384" s="522"/>
      <c r="AD3384" s="522"/>
      <c r="AE3384" s="522"/>
      <c r="AF3384" s="522"/>
      <c r="AG3384" s="522" t="s">
        <v>3769</v>
      </c>
      <c r="AH3384" s="522"/>
      <c r="AI3384" s="522"/>
      <c r="AJ3384" s="522"/>
      <c r="AK3384" s="522"/>
      <c r="AL3384" s="522"/>
      <c r="AM3384" s="522"/>
      <c r="AN3384" s="522"/>
      <c r="AO3384" s="522"/>
      <c r="AP3384" s="522"/>
      <c r="AQ3384" s="522"/>
      <c r="AR3384" s="522"/>
      <c r="AS3384" s="522"/>
      <c r="AT3384" s="522"/>
      <c r="AU3384" s="522"/>
      <c r="AV3384" s="522"/>
      <c r="AW3384" s="522"/>
      <c r="AX3384" s="522"/>
      <c r="AY3384" s="522"/>
      <c r="AZ3384" s="523"/>
    </row>
    <row r="3385" spans="1:55" ht="14.45" customHeight="1" outlineLevel="4" thickBot="1">
      <c r="A3385" s="17">
        <f t="shared" si="52"/>
        <v>3384</v>
      </c>
      <c r="C3385" s="22"/>
      <c r="G3385" s="520"/>
      <c r="H3385" s="521"/>
      <c r="I3385" s="521"/>
      <c r="J3385" s="521"/>
      <c r="K3385" s="521"/>
      <c r="L3385" s="521"/>
      <c r="M3385" s="522"/>
      <c r="N3385" s="522"/>
      <c r="O3385" s="522"/>
      <c r="P3385" s="522"/>
      <c r="Q3385" s="522"/>
      <c r="R3385" s="522"/>
      <c r="S3385" s="522"/>
      <c r="T3385" s="522"/>
      <c r="U3385" s="522"/>
      <c r="V3385" s="522"/>
      <c r="W3385" s="522"/>
      <c r="X3385" s="522"/>
      <c r="Y3385" s="522"/>
      <c r="Z3385" s="522"/>
      <c r="AA3385" s="522"/>
      <c r="AB3385" s="522"/>
      <c r="AC3385" s="522"/>
      <c r="AD3385" s="522"/>
      <c r="AE3385" s="522"/>
      <c r="AF3385" s="522"/>
      <c r="AG3385" s="522"/>
      <c r="AH3385" s="522"/>
      <c r="AI3385" s="522"/>
      <c r="AJ3385" s="522"/>
      <c r="AK3385" s="522"/>
      <c r="AL3385" s="522"/>
      <c r="AM3385" s="522"/>
      <c r="AN3385" s="522"/>
      <c r="AO3385" s="522"/>
      <c r="AP3385" s="522"/>
      <c r="AQ3385" s="522"/>
      <c r="AR3385" s="522"/>
      <c r="AS3385" s="522"/>
      <c r="AT3385" s="522"/>
      <c r="AU3385" s="522"/>
      <c r="AV3385" s="522"/>
      <c r="AW3385" s="522"/>
      <c r="AX3385" s="522"/>
      <c r="AY3385" s="522"/>
      <c r="AZ3385" s="523"/>
    </row>
    <row r="3386" spans="1:55" ht="14.45" customHeight="1" outlineLevel="4" thickBot="1">
      <c r="A3386" s="17">
        <f t="shared" si="52"/>
        <v>3385</v>
      </c>
      <c r="C3386" s="22"/>
      <c r="G3386" s="554" t="s">
        <v>3770</v>
      </c>
      <c r="H3386" s="521"/>
      <c r="I3386" s="521"/>
      <c r="J3386" s="521"/>
      <c r="K3386" s="521"/>
      <c r="L3386" s="521"/>
      <c r="M3386" s="522" t="s">
        <v>3771</v>
      </c>
      <c r="N3386" s="522"/>
      <c r="O3386" s="522"/>
      <c r="P3386" s="522"/>
      <c r="Q3386" s="522"/>
      <c r="R3386" s="522"/>
      <c r="S3386" s="522"/>
      <c r="T3386" s="522"/>
      <c r="U3386" s="522"/>
      <c r="V3386" s="522"/>
      <c r="W3386" s="522"/>
      <c r="X3386" s="522"/>
      <c r="Y3386" s="522"/>
      <c r="Z3386" s="522"/>
      <c r="AA3386" s="522"/>
      <c r="AB3386" s="522"/>
      <c r="AC3386" s="522"/>
      <c r="AD3386" s="522"/>
      <c r="AE3386" s="522"/>
      <c r="AF3386" s="522"/>
      <c r="AG3386" s="522" t="s">
        <v>3772</v>
      </c>
      <c r="AH3386" s="522"/>
      <c r="AI3386" s="522"/>
      <c r="AJ3386" s="522"/>
      <c r="AK3386" s="522"/>
      <c r="AL3386" s="522"/>
      <c r="AM3386" s="522"/>
      <c r="AN3386" s="522"/>
      <c r="AO3386" s="522"/>
      <c r="AP3386" s="522"/>
      <c r="AQ3386" s="522"/>
      <c r="AR3386" s="522"/>
      <c r="AS3386" s="522"/>
      <c r="AT3386" s="522"/>
      <c r="AU3386" s="522"/>
      <c r="AV3386" s="522"/>
      <c r="AW3386" s="522"/>
      <c r="AX3386" s="522"/>
      <c r="AY3386" s="522"/>
      <c r="AZ3386" s="523"/>
    </row>
    <row r="3387" spans="1:55" ht="14.45" customHeight="1" outlineLevel="4" thickBot="1">
      <c r="A3387" s="17">
        <f t="shared" si="52"/>
        <v>3386</v>
      </c>
      <c r="C3387" s="22"/>
      <c r="G3387" s="520"/>
      <c r="H3387" s="521"/>
      <c r="I3387" s="521"/>
      <c r="J3387" s="521"/>
      <c r="K3387" s="521"/>
      <c r="L3387" s="521"/>
      <c r="M3387" s="522"/>
      <c r="N3387" s="522"/>
      <c r="O3387" s="522"/>
      <c r="P3387" s="522"/>
      <c r="Q3387" s="522"/>
      <c r="R3387" s="522"/>
      <c r="S3387" s="522"/>
      <c r="T3387" s="522"/>
      <c r="U3387" s="522"/>
      <c r="V3387" s="522"/>
      <c r="W3387" s="522"/>
      <c r="X3387" s="522"/>
      <c r="Y3387" s="522"/>
      <c r="Z3387" s="522"/>
      <c r="AA3387" s="522"/>
      <c r="AB3387" s="522"/>
      <c r="AC3387" s="522"/>
      <c r="AD3387" s="522"/>
      <c r="AE3387" s="522"/>
      <c r="AF3387" s="522"/>
      <c r="AG3387" s="522"/>
      <c r="AH3387" s="522"/>
      <c r="AI3387" s="522"/>
      <c r="AJ3387" s="522"/>
      <c r="AK3387" s="522"/>
      <c r="AL3387" s="522"/>
      <c r="AM3387" s="522"/>
      <c r="AN3387" s="522"/>
      <c r="AO3387" s="522"/>
      <c r="AP3387" s="522"/>
      <c r="AQ3387" s="522"/>
      <c r="AR3387" s="522"/>
      <c r="AS3387" s="522"/>
      <c r="AT3387" s="522"/>
      <c r="AU3387" s="522"/>
      <c r="AV3387" s="522"/>
      <c r="AW3387" s="522"/>
      <c r="AX3387" s="522"/>
      <c r="AY3387" s="522"/>
      <c r="AZ3387" s="523"/>
    </row>
    <row r="3388" spans="1:55" ht="14.45" customHeight="1" outlineLevel="4" thickBot="1">
      <c r="A3388" s="17">
        <f t="shared" si="52"/>
        <v>3387</v>
      </c>
      <c r="C3388" s="22"/>
      <c r="G3388" s="516"/>
      <c r="H3388" s="517"/>
      <c r="I3388" s="517"/>
      <c r="J3388" s="517"/>
      <c r="K3388" s="517"/>
      <c r="L3388" s="517"/>
      <c r="M3388" s="518"/>
      <c r="N3388" s="518"/>
      <c r="O3388" s="518"/>
      <c r="P3388" s="518"/>
      <c r="Q3388" s="518"/>
      <c r="R3388" s="518"/>
      <c r="S3388" s="518"/>
      <c r="T3388" s="518"/>
      <c r="U3388" s="518"/>
      <c r="V3388" s="518"/>
      <c r="W3388" s="518"/>
      <c r="X3388" s="518"/>
      <c r="Y3388" s="518"/>
      <c r="Z3388" s="518"/>
      <c r="AA3388" s="518"/>
      <c r="AB3388" s="518"/>
      <c r="AC3388" s="518"/>
      <c r="AD3388" s="518"/>
      <c r="AE3388" s="518"/>
      <c r="AF3388" s="518"/>
      <c r="AG3388" s="518"/>
      <c r="AH3388" s="518"/>
      <c r="AI3388" s="518"/>
      <c r="AJ3388" s="518"/>
      <c r="AK3388" s="518"/>
      <c r="AL3388" s="518"/>
      <c r="AM3388" s="518"/>
      <c r="AN3388" s="518"/>
      <c r="AO3388" s="518"/>
      <c r="AP3388" s="518"/>
      <c r="AQ3388" s="518"/>
      <c r="AR3388" s="518"/>
      <c r="AS3388" s="518"/>
      <c r="AT3388" s="518"/>
      <c r="AU3388" s="518"/>
      <c r="AV3388" s="518"/>
      <c r="AW3388" s="518"/>
      <c r="AX3388" s="518"/>
      <c r="AY3388" s="518"/>
      <c r="AZ3388" s="519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524" t="s">
        <v>4095</v>
      </c>
      <c r="G3740" s="525"/>
      <c r="H3740" s="525"/>
      <c r="I3740" s="525"/>
      <c r="J3740" s="525"/>
      <c r="K3740" s="525"/>
      <c r="L3740" s="525"/>
      <c r="M3740" s="525"/>
      <c r="N3740" s="525"/>
      <c r="O3740" s="525"/>
      <c r="P3740" s="525"/>
      <c r="Q3740" s="525"/>
      <c r="R3740" s="525"/>
      <c r="S3740" s="525"/>
      <c r="T3740" s="525"/>
      <c r="U3740" s="525"/>
      <c r="V3740" s="525"/>
      <c r="W3740" s="525"/>
      <c r="X3740" s="525"/>
      <c r="Y3740" s="525"/>
      <c r="Z3740" s="525"/>
      <c r="AA3740" s="525"/>
      <c r="AB3740" s="525"/>
      <c r="AC3740" s="525"/>
      <c r="AD3740" s="525" t="s">
        <v>4096</v>
      </c>
      <c r="AE3740" s="525"/>
      <c r="AF3740" s="525"/>
      <c r="AG3740" s="525"/>
      <c r="AH3740" s="525"/>
      <c r="AI3740" s="525"/>
      <c r="AJ3740" s="525"/>
      <c r="AK3740" s="525"/>
      <c r="AL3740" s="525"/>
      <c r="AM3740" s="525"/>
      <c r="AN3740" s="525"/>
      <c r="AO3740" s="525"/>
      <c r="AP3740" s="525"/>
      <c r="AQ3740" s="525"/>
      <c r="AR3740" s="525"/>
      <c r="AS3740" s="525"/>
      <c r="AT3740" s="525"/>
      <c r="AU3740" s="525"/>
      <c r="AV3740" s="525"/>
      <c r="AW3740" s="525"/>
      <c r="AX3740" s="525"/>
      <c r="AY3740" s="525"/>
      <c r="AZ3740" s="526"/>
    </row>
    <row r="3741" spans="1:55" ht="14.45" customHeight="1" outlineLevel="4" thickBot="1">
      <c r="A3741" s="17">
        <f t="shared" si="58"/>
        <v>3740</v>
      </c>
      <c r="C3741" s="22"/>
      <c r="F3741" s="548" t="s">
        <v>4097</v>
      </c>
      <c r="G3741" s="549"/>
      <c r="H3741" s="549"/>
      <c r="I3741" s="549"/>
      <c r="J3741" s="549"/>
      <c r="K3741" s="549"/>
      <c r="L3741" s="549"/>
      <c r="M3741" s="549"/>
      <c r="N3741" s="549"/>
      <c r="O3741" s="549"/>
      <c r="P3741" s="549"/>
      <c r="Q3741" s="549"/>
      <c r="R3741" s="549"/>
      <c r="S3741" s="549"/>
      <c r="T3741" s="549"/>
      <c r="U3741" s="549"/>
      <c r="V3741" s="549"/>
      <c r="W3741" s="549"/>
      <c r="X3741" s="549"/>
      <c r="Y3741" s="549"/>
      <c r="Z3741" s="549"/>
      <c r="AA3741" s="549"/>
      <c r="AB3741" s="549"/>
      <c r="AC3741" s="549"/>
      <c r="AD3741" s="549" t="s">
        <v>4098</v>
      </c>
      <c r="AE3741" s="549"/>
      <c r="AF3741" s="549"/>
      <c r="AG3741" s="549"/>
      <c r="AH3741" s="549"/>
      <c r="AI3741" s="549"/>
      <c r="AJ3741" s="549"/>
      <c r="AK3741" s="549"/>
      <c r="AL3741" s="549"/>
      <c r="AM3741" s="549"/>
      <c r="AN3741" s="549"/>
      <c r="AO3741" s="549"/>
      <c r="AP3741" s="549"/>
      <c r="AQ3741" s="549"/>
      <c r="AR3741" s="549"/>
      <c r="AS3741" s="549"/>
      <c r="AT3741" s="549"/>
      <c r="AU3741" s="549"/>
      <c r="AV3741" s="549"/>
      <c r="AW3741" s="549"/>
      <c r="AX3741" s="549"/>
      <c r="AY3741" s="549"/>
      <c r="AZ3741" s="552"/>
    </row>
    <row r="3742" spans="1:55" ht="14.45" customHeight="1" outlineLevel="4" thickBot="1">
      <c r="A3742" s="17">
        <f t="shared" si="58"/>
        <v>3741</v>
      </c>
      <c r="C3742" s="22"/>
      <c r="F3742" s="548"/>
      <c r="G3742" s="549"/>
      <c r="H3742" s="549"/>
      <c r="I3742" s="549"/>
      <c r="J3742" s="549"/>
      <c r="K3742" s="549"/>
      <c r="L3742" s="549"/>
      <c r="M3742" s="549"/>
      <c r="N3742" s="549"/>
      <c r="O3742" s="549"/>
      <c r="P3742" s="549"/>
      <c r="Q3742" s="549"/>
      <c r="R3742" s="549"/>
      <c r="S3742" s="549"/>
      <c r="T3742" s="549"/>
      <c r="U3742" s="549"/>
      <c r="V3742" s="549"/>
      <c r="W3742" s="549"/>
      <c r="X3742" s="549"/>
      <c r="Y3742" s="549"/>
      <c r="Z3742" s="549"/>
      <c r="AA3742" s="549"/>
      <c r="AB3742" s="549"/>
      <c r="AC3742" s="549"/>
      <c r="AD3742" s="549"/>
      <c r="AE3742" s="549"/>
      <c r="AF3742" s="549"/>
      <c r="AG3742" s="549"/>
      <c r="AH3742" s="549"/>
      <c r="AI3742" s="549"/>
      <c r="AJ3742" s="549"/>
      <c r="AK3742" s="549"/>
      <c r="AL3742" s="549"/>
      <c r="AM3742" s="549"/>
      <c r="AN3742" s="549"/>
      <c r="AO3742" s="549"/>
      <c r="AP3742" s="549"/>
      <c r="AQ3742" s="549"/>
      <c r="AR3742" s="549"/>
      <c r="AS3742" s="549"/>
      <c r="AT3742" s="549"/>
      <c r="AU3742" s="549"/>
      <c r="AV3742" s="549"/>
      <c r="AW3742" s="549"/>
      <c r="AX3742" s="549"/>
      <c r="AY3742" s="549"/>
      <c r="AZ3742" s="552"/>
    </row>
    <row r="3743" spans="1:55" ht="14.45" customHeight="1" outlineLevel="4" thickBot="1">
      <c r="A3743" s="17">
        <f t="shared" si="58"/>
        <v>3742</v>
      </c>
      <c r="C3743" s="22"/>
      <c r="F3743" s="548"/>
      <c r="G3743" s="549"/>
      <c r="H3743" s="549"/>
      <c r="I3743" s="549"/>
      <c r="J3743" s="549"/>
      <c r="K3743" s="549"/>
      <c r="L3743" s="549"/>
      <c r="M3743" s="549"/>
      <c r="N3743" s="549"/>
      <c r="O3743" s="549"/>
      <c r="P3743" s="549"/>
      <c r="Q3743" s="549"/>
      <c r="R3743" s="549"/>
      <c r="S3743" s="549"/>
      <c r="T3743" s="549"/>
      <c r="U3743" s="549"/>
      <c r="V3743" s="549"/>
      <c r="W3743" s="549"/>
      <c r="X3743" s="549"/>
      <c r="Y3743" s="549"/>
      <c r="Z3743" s="549"/>
      <c r="AA3743" s="549"/>
      <c r="AB3743" s="549"/>
      <c r="AC3743" s="549"/>
      <c r="AD3743" s="549"/>
      <c r="AE3743" s="549"/>
      <c r="AF3743" s="549"/>
      <c r="AG3743" s="549"/>
      <c r="AH3743" s="549"/>
      <c r="AI3743" s="549"/>
      <c r="AJ3743" s="549"/>
      <c r="AK3743" s="549"/>
      <c r="AL3743" s="549"/>
      <c r="AM3743" s="549"/>
      <c r="AN3743" s="549"/>
      <c r="AO3743" s="549"/>
      <c r="AP3743" s="549"/>
      <c r="AQ3743" s="549"/>
      <c r="AR3743" s="549"/>
      <c r="AS3743" s="549"/>
      <c r="AT3743" s="549"/>
      <c r="AU3743" s="549"/>
      <c r="AV3743" s="549"/>
      <c r="AW3743" s="549"/>
      <c r="AX3743" s="549"/>
      <c r="AY3743" s="549"/>
      <c r="AZ3743" s="552"/>
    </row>
    <row r="3744" spans="1:55" ht="14.45" customHeight="1" outlineLevel="4" thickBot="1">
      <c r="A3744" s="17">
        <f t="shared" si="58"/>
        <v>3743</v>
      </c>
      <c r="C3744" s="22"/>
      <c r="F3744" s="550"/>
      <c r="G3744" s="551"/>
      <c r="H3744" s="551"/>
      <c r="I3744" s="551"/>
      <c r="J3744" s="551"/>
      <c r="K3744" s="551"/>
      <c r="L3744" s="551"/>
      <c r="M3744" s="551"/>
      <c r="N3744" s="551"/>
      <c r="O3744" s="551"/>
      <c r="P3744" s="551"/>
      <c r="Q3744" s="551"/>
      <c r="R3744" s="551"/>
      <c r="S3744" s="551"/>
      <c r="T3744" s="551"/>
      <c r="U3744" s="551"/>
      <c r="V3744" s="551"/>
      <c r="W3744" s="551"/>
      <c r="X3744" s="551"/>
      <c r="Y3744" s="551"/>
      <c r="Z3744" s="551"/>
      <c r="AA3744" s="551"/>
      <c r="AB3744" s="551"/>
      <c r="AC3744" s="551"/>
      <c r="AD3744" s="551"/>
      <c r="AE3744" s="551"/>
      <c r="AF3744" s="551"/>
      <c r="AG3744" s="551"/>
      <c r="AH3744" s="551"/>
      <c r="AI3744" s="551"/>
      <c r="AJ3744" s="551"/>
      <c r="AK3744" s="551"/>
      <c r="AL3744" s="551"/>
      <c r="AM3744" s="551"/>
      <c r="AN3744" s="551"/>
      <c r="AO3744" s="551"/>
      <c r="AP3744" s="551"/>
      <c r="AQ3744" s="551"/>
      <c r="AR3744" s="551"/>
      <c r="AS3744" s="551"/>
      <c r="AT3744" s="551"/>
      <c r="AU3744" s="551"/>
      <c r="AV3744" s="551"/>
      <c r="AW3744" s="551"/>
      <c r="AX3744" s="551"/>
      <c r="AY3744" s="551"/>
      <c r="AZ3744" s="553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524"/>
      <c r="H3855" s="525"/>
      <c r="I3855" s="525"/>
      <c r="J3855" s="525"/>
      <c r="K3855" s="525"/>
      <c r="L3855" s="525"/>
      <c r="M3855" s="525"/>
      <c r="N3855" s="525"/>
      <c r="O3855" s="525" t="s">
        <v>3</v>
      </c>
      <c r="P3855" s="525"/>
      <c r="Q3855" s="525"/>
      <c r="R3855" s="525"/>
      <c r="S3855" s="525"/>
      <c r="T3855" s="525"/>
      <c r="U3855" s="525"/>
      <c r="V3855" s="525"/>
      <c r="W3855" s="525"/>
      <c r="X3855" s="525"/>
      <c r="Y3855" s="525"/>
      <c r="Z3855" s="525"/>
      <c r="AA3855" s="525"/>
      <c r="AB3855" s="525"/>
      <c r="AC3855" s="525"/>
      <c r="AD3855" s="525"/>
      <c r="AE3855" s="525"/>
      <c r="AF3855" s="525"/>
      <c r="AG3855" s="525"/>
      <c r="AH3855" s="525" t="s">
        <v>48</v>
      </c>
      <c r="AI3855" s="525"/>
      <c r="AJ3855" s="525"/>
      <c r="AK3855" s="525"/>
      <c r="AL3855" s="525"/>
      <c r="AM3855" s="525"/>
      <c r="AN3855" s="525"/>
      <c r="AO3855" s="525"/>
      <c r="AP3855" s="525"/>
      <c r="AQ3855" s="525"/>
      <c r="AR3855" s="525"/>
      <c r="AS3855" s="525"/>
      <c r="AT3855" s="525"/>
      <c r="AU3855" s="525"/>
      <c r="AV3855" s="525"/>
      <c r="AW3855" s="525"/>
      <c r="AX3855" s="525"/>
      <c r="AY3855" s="525"/>
      <c r="AZ3855" s="526"/>
    </row>
    <row r="3856" spans="1:55" ht="14.45" customHeight="1" outlineLevel="4" thickBot="1">
      <c r="A3856" s="17">
        <f t="shared" si="59"/>
        <v>3855</v>
      </c>
      <c r="G3856" s="520" t="s">
        <v>4189</v>
      </c>
      <c r="H3856" s="521"/>
      <c r="I3856" s="521"/>
      <c r="J3856" s="521"/>
      <c r="K3856" s="521"/>
      <c r="L3856" s="521"/>
      <c r="M3856" s="521"/>
      <c r="N3856" s="521"/>
      <c r="O3856" s="522" t="s">
        <v>4190</v>
      </c>
      <c r="P3856" s="522"/>
      <c r="Q3856" s="522"/>
      <c r="R3856" s="522"/>
      <c r="S3856" s="522"/>
      <c r="T3856" s="522"/>
      <c r="U3856" s="522"/>
      <c r="V3856" s="522"/>
      <c r="W3856" s="522"/>
      <c r="X3856" s="522"/>
      <c r="Y3856" s="522"/>
      <c r="Z3856" s="522"/>
      <c r="AA3856" s="522"/>
      <c r="AB3856" s="522"/>
      <c r="AC3856" s="522"/>
      <c r="AD3856" s="522"/>
      <c r="AE3856" s="522"/>
      <c r="AF3856" s="522"/>
      <c r="AG3856" s="522"/>
      <c r="AH3856" s="522" t="s">
        <v>4191</v>
      </c>
      <c r="AI3856" s="522"/>
      <c r="AJ3856" s="522"/>
      <c r="AK3856" s="522"/>
      <c r="AL3856" s="522"/>
      <c r="AM3856" s="522"/>
      <c r="AN3856" s="522"/>
      <c r="AO3856" s="522"/>
      <c r="AP3856" s="522"/>
      <c r="AQ3856" s="522"/>
      <c r="AR3856" s="522"/>
      <c r="AS3856" s="522"/>
      <c r="AT3856" s="522"/>
      <c r="AU3856" s="522"/>
      <c r="AV3856" s="522"/>
      <c r="AW3856" s="522"/>
      <c r="AX3856" s="522"/>
      <c r="AY3856" s="522"/>
      <c r="AZ3856" s="523"/>
    </row>
    <row r="3857" spans="1:55" ht="14.45" customHeight="1" outlineLevel="4" thickBot="1">
      <c r="A3857" s="17">
        <f t="shared" si="59"/>
        <v>3856</v>
      </c>
      <c r="G3857" s="520"/>
      <c r="H3857" s="521"/>
      <c r="I3857" s="521"/>
      <c r="J3857" s="521"/>
      <c r="K3857" s="521"/>
      <c r="L3857" s="521"/>
      <c r="M3857" s="521"/>
      <c r="N3857" s="521"/>
      <c r="O3857" s="522"/>
      <c r="P3857" s="522"/>
      <c r="Q3857" s="522"/>
      <c r="R3857" s="522"/>
      <c r="S3857" s="522"/>
      <c r="T3857" s="522"/>
      <c r="U3857" s="522"/>
      <c r="V3857" s="522"/>
      <c r="W3857" s="522"/>
      <c r="X3857" s="522"/>
      <c r="Y3857" s="522"/>
      <c r="Z3857" s="522"/>
      <c r="AA3857" s="522"/>
      <c r="AB3857" s="522"/>
      <c r="AC3857" s="522"/>
      <c r="AD3857" s="522"/>
      <c r="AE3857" s="522"/>
      <c r="AF3857" s="522"/>
      <c r="AG3857" s="522"/>
      <c r="AH3857" s="522"/>
      <c r="AI3857" s="522"/>
      <c r="AJ3857" s="522"/>
      <c r="AK3857" s="522"/>
      <c r="AL3857" s="522"/>
      <c r="AM3857" s="522"/>
      <c r="AN3857" s="522"/>
      <c r="AO3857" s="522"/>
      <c r="AP3857" s="522"/>
      <c r="AQ3857" s="522"/>
      <c r="AR3857" s="522"/>
      <c r="AS3857" s="522"/>
      <c r="AT3857" s="522"/>
      <c r="AU3857" s="522"/>
      <c r="AV3857" s="522"/>
      <c r="AW3857" s="522"/>
      <c r="AX3857" s="522"/>
      <c r="AY3857" s="522"/>
      <c r="AZ3857" s="523"/>
    </row>
    <row r="3858" spans="1:55" ht="14.45" customHeight="1" outlineLevel="4" thickBot="1">
      <c r="A3858" s="17">
        <f t="shared" ref="A3858:A3921" si="60">ROW()-1</f>
        <v>3857</v>
      </c>
      <c r="G3858" s="520" t="s">
        <v>743</v>
      </c>
      <c r="H3858" s="521"/>
      <c r="I3858" s="521"/>
      <c r="J3858" s="521"/>
      <c r="K3858" s="521"/>
      <c r="L3858" s="521"/>
      <c r="M3858" s="521"/>
      <c r="N3858" s="521"/>
      <c r="O3858" s="522" t="s">
        <v>4192</v>
      </c>
      <c r="P3858" s="522"/>
      <c r="Q3858" s="522"/>
      <c r="R3858" s="522"/>
      <c r="S3858" s="522"/>
      <c r="T3858" s="522"/>
      <c r="U3858" s="522"/>
      <c r="V3858" s="522"/>
      <c r="W3858" s="522"/>
      <c r="X3858" s="522"/>
      <c r="Y3858" s="522"/>
      <c r="Z3858" s="522"/>
      <c r="AA3858" s="522"/>
      <c r="AB3858" s="522"/>
      <c r="AC3858" s="522"/>
      <c r="AD3858" s="522"/>
      <c r="AE3858" s="522"/>
      <c r="AF3858" s="522"/>
      <c r="AG3858" s="522"/>
      <c r="AH3858" s="522" t="s">
        <v>4193</v>
      </c>
      <c r="AI3858" s="522"/>
      <c r="AJ3858" s="522"/>
      <c r="AK3858" s="522"/>
      <c r="AL3858" s="522"/>
      <c r="AM3858" s="522"/>
      <c r="AN3858" s="522"/>
      <c r="AO3858" s="522"/>
      <c r="AP3858" s="522"/>
      <c r="AQ3858" s="522"/>
      <c r="AR3858" s="522"/>
      <c r="AS3858" s="522"/>
      <c r="AT3858" s="522"/>
      <c r="AU3858" s="522"/>
      <c r="AV3858" s="522"/>
      <c r="AW3858" s="522"/>
      <c r="AX3858" s="522"/>
      <c r="AY3858" s="522"/>
      <c r="AZ3858" s="523"/>
    </row>
    <row r="3859" spans="1:55" ht="14.45" customHeight="1" outlineLevel="4" thickBot="1">
      <c r="A3859" s="17">
        <f t="shared" si="60"/>
        <v>3858</v>
      </c>
      <c r="G3859" s="520" t="s">
        <v>4194</v>
      </c>
      <c r="H3859" s="521"/>
      <c r="I3859" s="521"/>
      <c r="J3859" s="521"/>
      <c r="K3859" s="521"/>
      <c r="L3859" s="521"/>
      <c r="M3859" s="521"/>
      <c r="N3859" s="521"/>
      <c r="O3859" s="522" t="s">
        <v>4195</v>
      </c>
      <c r="P3859" s="522"/>
      <c r="Q3859" s="522"/>
      <c r="R3859" s="522"/>
      <c r="S3859" s="522"/>
      <c r="T3859" s="522"/>
      <c r="U3859" s="522"/>
      <c r="V3859" s="522"/>
      <c r="W3859" s="522"/>
      <c r="X3859" s="522"/>
      <c r="Y3859" s="522"/>
      <c r="Z3859" s="522"/>
      <c r="AA3859" s="522"/>
      <c r="AB3859" s="522"/>
      <c r="AC3859" s="522"/>
      <c r="AD3859" s="522"/>
      <c r="AE3859" s="522"/>
      <c r="AF3859" s="522"/>
      <c r="AG3859" s="522"/>
      <c r="AH3859" s="522" t="s">
        <v>4196</v>
      </c>
      <c r="AI3859" s="522"/>
      <c r="AJ3859" s="522"/>
      <c r="AK3859" s="522"/>
      <c r="AL3859" s="522"/>
      <c r="AM3859" s="522"/>
      <c r="AN3859" s="522"/>
      <c r="AO3859" s="522"/>
      <c r="AP3859" s="522"/>
      <c r="AQ3859" s="522"/>
      <c r="AR3859" s="522"/>
      <c r="AS3859" s="522"/>
      <c r="AT3859" s="522"/>
      <c r="AU3859" s="522"/>
      <c r="AV3859" s="522"/>
      <c r="AW3859" s="522"/>
      <c r="AX3859" s="522"/>
      <c r="AY3859" s="522"/>
      <c r="AZ3859" s="523"/>
    </row>
    <row r="3860" spans="1:55" ht="14.45" customHeight="1" outlineLevel="4" thickBot="1">
      <c r="A3860" s="17">
        <f t="shared" si="60"/>
        <v>3859</v>
      </c>
      <c r="G3860" s="520" t="s">
        <v>4197</v>
      </c>
      <c r="H3860" s="521"/>
      <c r="I3860" s="521"/>
      <c r="J3860" s="521"/>
      <c r="K3860" s="521"/>
      <c r="L3860" s="521"/>
      <c r="M3860" s="521"/>
      <c r="N3860" s="521"/>
      <c r="O3860" s="522" t="s">
        <v>4198</v>
      </c>
      <c r="P3860" s="522"/>
      <c r="Q3860" s="522"/>
      <c r="R3860" s="522"/>
      <c r="S3860" s="522"/>
      <c r="T3860" s="522"/>
      <c r="U3860" s="522"/>
      <c r="V3860" s="522"/>
      <c r="W3860" s="522"/>
      <c r="X3860" s="522"/>
      <c r="Y3860" s="522"/>
      <c r="Z3860" s="522"/>
      <c r="AA3860" s="522"/>
      <c r="AB3860" s="522"/>
      <c r="AC3860" s="522"/>
      <c r="AD3860" s="522"/>
      <c r="AE3860" s="522"/>
      <c r="AF3860" s="522"/>
      <c r="AG3860" s="522"/>
      <c r="AH3860" s="522"/>
      <c r="AI3860" s="522"/>
      <c r="AJ3860" s="522"/>
      <c r="AK3860" s="522"/>
      <c r="AL3860" s="522"/>
      <c r="AM3860" s="522"/>
      <c r="AN3860" s="522"/>
      <c r="AO3860" s="522"/>
      <c r="AP3860" s="522"/>
      <c r="AQ3860" s="522"/>
      <c r="AR3860" s="522"/>
      <c r="AS3860" s="522"/>
      <c r="AT3860" s="522"/>
      <c r="AU3860" s="522"/>
      <c r="AV3860" s="522"/>
      <c r="AW3860" s="522"/>
      <c r="AX3860" s="522"/>
      <c r="AY3860" s="522"/>
      <c r="AZ3860" s="523"/>
    </row>
    <row r="3861" spans="1:55" ht="14.45" customHeight="1" outlineLevel="4" thickBot="1">
      <c r="A3861" s="17">
        <f t="shared" si="60"/>
        <v>3860</v>
      </c>
      <c r="G3861" s="520"/>
      <c r="H3861" s="521"/>
      <c r="I3861" s="521"/>
      <c r="J3861" s="521"/>
      <c r="K3861" s="521"/>
      <c r="L3861" s="521"/>
      <c r="M3861" s="521"/>
      <c r="N3861" s="521"/>
      <c r="O3861" s="522"/>
      <c r="P3861" s="522"/>
      <c r="Q3861" s="522"/>
      <c r="R3861" s="522"/>
      <c r="S3861" s="522"/>
      <c r="T3861" s="522"/>
      <c r="U3861" s="522"/>
      <c r="V3861" s="522"/>
      <c r="W3861" s="522"/>
      <c r="X3861" s="522"/>
      <c r="Y3861" s="522"/>
      <c r="Z3861" s="522"/>
      <c r="AA3861" s="522"/>
      <c r="AB3861" s="522"/>
      <c r="AC3861" s="522"/>
      <c r="AD3861" s="522"/>
      <c r="AE3861" s="522"/>
      <c r="AF3861" s="522"/>
      <c r="AG3861" s="522"/>
      <c r="AH3861" s="522"/>
      <c r="AI3861" s="522"/>
      <c r="AJ3861" s="522"/>
      <c r="AK3861" s="522"/>
      <c r="AL3861" s="522"/>
      <c r="AM3861" s="522"/>
      <c r="AN3861" s="522"/>
      <c r="AO3861" s="522"/>
      <c r="AP3861" s="522"/>
      <c r="AQ3861" s="522"/>
      <c r="AR3861" s="522"/>
      <c r="AS3861" s="522"/>
      <c r="AT3861" s="522"/>
      <c r="AU3861" s="522"/>
      <c r="AV3861" s="522"/>
      <c r="AW3861" s="522"/>
      <c r="AX3861" s="522"/>
      <c r="AY3861" s="522"/>
      <c r="AZ3861" s="523"/>
    </row>
    <row r="3862" spans="1:55" ht="14.45" customHeight="1" outlineLevel="4" thickBot="1">
      <c r="A3862" s="17">
        <f t="shared" si="60"/>
        <v>3861</v>
      </c>
      <c r="G3862" s="516"/>
      <c r="H3862" s="517"/>
      <c r="I3862" s="517"/>
      <c r="J3862" s="517"/>
      <c r="K3862" s="517"/>
      <c r="L3862" s="517"/>
      <c r="M3862" s="517"/>
      <c r="N3862" s="517"/>
      <c r="O3862" s="518"/>
      <c r="P3862" s="518"/>
      <c r="Q3862" s="518"/>
      <c r="R3862" s="518"/>
      <c r="S3862" s="518"/>
      <c r="T3862" s="518"/>
      <c r="U3862" s="518"/>
      <c r="V3862" s="518"/>
      <c r="W3862" s="518"/>
      <c r="X3862" s="518"/>
      <c r="Y3862" s="518"/>
      <c r="Z3862" s="518"/>
      <c r="AA3862" s="518"/>
      <c r="AB3862" s="518"/>
      <c r="AC3862" s="518"/>
      <c r="AD3862" s="518"/>
      <c r="AE3862" s="518"/>
      <c r="AF3862" s="518"/>
      <c r="AG3862" s="518"/>
      <c r="AH3862" s="518"/>
      <c r="AI3862" s="518"/>
      <c r="AJ3862" s="518"/>
      <c r="AK3862" s="518"/>
      <c r="AL3862" s="518"/>
      <c r="AM3862" s="518"/>
      <c r="AN3862" s="518"/>
      <c r="AO3862" s="518"/>
      <c r="AP3862" s="518"/>
      <c r="AQ3862" s="518"/>
      <c r="AR3862" s="518"/>
      <c r="AS3862" s="518"/>
      <c r="AT3862" s="518"/>
      <c r="AU3862" s="518"/>
      <c r="AV3862" s="518"/>
      <c r="AW3862" s="518"/>
      <c r="AX3862" s="518"/>
      <c r="AY3862" s="518"/>
      <c r="AZ3862" s="519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524" t="s">
        <v>741</v>
      </c>
      <c r="H3865" s="525"/>
      <c r="I3865" s="525"/>
      <c r="J3865" s="525"/>
      <c r="K3865" s="525"/>
      <c r="L3865" s="525"/>
      <c r="M3865" s="525"/>
      <c r="N3865" s="525"/>
      <c r="O3865" s="525" t="s">
        <v>3</v>
      </c>
      <c r="P3865" s="525"/>
      <c r="Q3865" s="525"/>
      <c r="R3865" s="525"/>
      <c r="S3865" s="525"/>
      <c r="T3865" s="525"/>
      <c r="U3865" s="525"/>
      <c r="V3865" s="525"/>
      <c r="W3865" s="525"/>
      <c r="X3865" s="525"/>
      <c r="Y3865" s="525"/>
      <c r="Z3865" s="525"/>
      <c r="AA3865" s="525"/>
      <c r="AB3865" s="525"/>
      <c r="AC3865" s="525"/>
      <c r="AD3865" s="525"/>
      <c r="AE3865" s="525"/>
      <c r="AF3865" s="525"/>
      <c r="AG3865" s="525"/>
      <c r="AH3865" s="525" t="s">
        <v>4</v>
      </c>
      <c r="AI3865" s="525"/>
      <c r="AJ3865" s="525"/>
      <c r="AK3865" s="525"/>
      <c r="AL3865" s="525"/>
      <c r="AM3865" s="525"/>
      <c r="AN3865" s="525"/>
      <c r="AO3865" s="525"/>
      <c r="AP3865" s="525"/>
      <c r="AQ3865" s="525"/>
      <c r="AR3865" s="525"/>
      <c r="AS3865" s="525"/>
      <c r="AT3865" s="525"/>
      <c r="AU3865" s="525"/>
      <c r="AV3865" s="525"/>
      <c r="AW3865" s="525"/>
      <c r="AX3865" s="525"/>
      <c r="AY3865" s="525"/>
      <c r="AZ3865" s="526"/>
    </row>
    <row r="3866" spans="1:55" ht="14.45" customHeight="1" outlineLevel="4" thickBot="1">
      <c r="A3866" s="17">
        <f t="shared" si="60"/>
        <v>3865</v>
      </c>
      <c r="G3866" s="520" t="s">
        <v>4201</v>
      </c>
      <c r="H3866" s="521"/>
      <c r="I3866" s="521"/>
      <c r="J3866" s="521"/>
      <c r="K3866" s="521"/>
      <c r="L3866" s="521"/>
      <c r="M3866" s="521"/>
      <c r="N3866" s="521"/>
      <c r="O3866" s="546" t="s">
        <v>5</v>
      </c>
      <c r="P3866" s="546"/>
      <c r="Q3866" s="546"/>
      <c r="R3866" s="546"/>
      <c r="S3866" s="546"/>
      <c r="T3866" s="546"/>
      <c r="U3866" s="546"/>
      <c r="V3866" s="546"/>
      <c r="W3866" s="546"/>
      <c r="X3866" s="546"/>
      <c r="Y3866" s="546"/>
      <c r="Z3866" s="546"/>
      <c r="AA3866" s="546"/>
      <c r="AB3866" s="546"/>
      <c r="AC3866" s="546"/>
      <c r="AD3866" s="546"/>
      <c r="AE3866" s="546"/>
      <c r="AF3866" s="546"/>
      <c r="AG3866" s="546"/>
      <c r="AH3866" s="546" t="s">
        <v>4202</v>
      </c>
      <c r="AI3866" s="546"/>
      <c r="AJ3866" s="546"/>
      <c r="AK3866" s="546"/>
      <c r="AL3866" s="546"/>
      <c r="AM3866" s="546"/>
      <c r="AN3866" s="546"/>
      <c r="AO3866" s="546"/>
      <c r="AP3866" s="546"/>
      <c r="AQ3866" s="546"/>
      <c r="AR3866" s="546"/>
      <c r="AS3866" s="546"/>
      <c r="AT3866" s="546"/>
      <c r="AU3866" s="546"/>
      <c r="AV3866" s="546"/>
      <c r="AW3866" s="546"/>
      <c r="AX3866" s="546"/>
      <c r="AY3866" s="546"/>
      <c r="AZ3866" s="547"/>
    </row>
    <row r="3867" spans="1:55" ht="14.45" customHeight="1" outlineLevel="4" thickBot="1">
      <c r="A3867" s="17">
        <f t="shared" si="60"/>
        <v>3866</v>
      </c>
      <c r="G3867" s="520" t="s">
        <v>743</v>
      </c>
      <c r="H3867" s="521"/>
      <c r="I3867" s="521"/>
      <c r="J3867" s="521"/>
      <c r="K3867" s="521"/>
      <c r="L3867" s="521"/>
      <c r="M3867" s="521"/>
      <c r="N3867" s="521"/>
      <c r="O3867" s="546" t="s">
        <v>4203</v>
      </c>
      <c r="P3867" s="546"/>
      <c r="Q3867" s="546"/>
      <c r="R3867" s="546"/>
      <c r="S3867" s="546"/>
      <c r="T3867" s="546"/>
      <c r="U3867" s="546"/>
      <c r="V3867" s="546"/>
      <c r="W3867" s="546"/>
      <c r="X3867" s="546"/>
      <c r="Y3867" s="546"/>
      <c r="Z3867" s="546"/>
      <c r="AA3867" s="546"/>
      <c r="AB3867" s="546"/>
      <c r="AC3867" s="546"/>
      <c r="AD3867" s="546"/>
      <c r="AE3867" s="546"/>
      <c r="AF3867" s="546"/>
      <c r="AG3867" s="546"/>
      <c r="AH3867" s="546" t="s">
        <v>773</v>
      </c>
      <c r="AI3867" s="546"/>
      <c r="AJ3867" s="546"/>
      <c r="AK3867" s="546"/>
      <c r="AL3867" s="546"/>
      <c r="AM3867" s="546"/>
      <c r="AN3867" s="546"/>
      <c r="AO3867" s="546"/>
      <c r="AP3867" s="546"/>
      <c r="AQ3867" s="546"/>
      <c r="AR3867" s="546"/>
      <c r="AS3867" s="546"/>
      <c r="AT3867" s="546"/>
      <c r="AU3867" s="546"/>
      <c r="AV3867" s="546"/>
      <c r="AW3867" s="546"/>
      <c r="AX3867" s="546"/>
      <c r="AY3867" s="546"/>
      <c r="AZ3867" s="547"/>
    </row>
    <row r="3868" spans="1:55" ht="14.45" customHeight="1" outlineLevel="4" thickBot="1">
      <c r="A3868" s="17">
        <f t="shared" si="60"/>
        <v>3867</v>
      </c>
      <c r="G3868" s="520" t="s">
        <v>4204</v>
      </c>
      <c r="H3868" s="521"/>
      <c r="I3868" s="521"/>
      <c r="J3868" s="521"/>
      <c r="K3868" s="521"/>
      <c r="L3868" s="521"/>
      <c r="M3868" s="521"/>
      <c r="N3868" s="521"/>
      <c r="O3868" s="546" t="s">
        <v>4205</v>
      </c>
      <c r="P3868" s="546"/>
      <c r="Q3868" s="546"/>
      <c r="R3868" s="546"/>
      <c r="S3868" s="546"/>
      <c r="T3868" s="546"/>
      <c r="U3868" s="546"/>
      <c r="V3868" s="546"/>
      <c r="W3868" s="546"/>
      <c r="X3868" s="546"/>
      <c r="Y3868" s="546"/>
      <c r="Z3868" s="546"/>
      <c r="AA3868" s="546"/>
      <c r="AB3868" s="546"/>
      <c r="AC3868" s="546"/>
      <c r="AD3868" s="546"/>
      <c r="AE3868" s="546"/>
      <c r="AF3868" s="546"/>
      <c r="AG3868" s="546"/>
      <c r="AH3868" s="546" t="s">
        <v>4206</v>
      </c>
      <c r="AI3868" s="546"/>
      <c r="AJ3868" s="546"/>
      <c r="AK3868" s="546"/>
      <c r="AL3868" s="546"/>
      <c r="AM3868" s="546"/>
      <c r="AN3868" s="546"/>
      <c r="AO3868" s="546"/>
      <c r="AP3868" s="546"/>
      <c r="AQ3868" s="546"/>
      <c r="AR3868" s="546"/>
      <c r="AS3868" s="546"/>
      <c r="AT3868" s="546"/>
      <c r="AU3868" s="546"/>
      <c r="AV3868" s="546"/>
      <c r="AW3868" s="546"/>
      <c r="AX3868" s="546"/>
      <c r="AY3868" s="546"/>
      <c r="AZ3868" s="547"/>
    </row>
    <row r="3869" spans="1:55" ht="14.45" customHeight="1" outlineLevel="4" thickBot="1">
      <c r="A3869" s="17">
        <f t="shared" si="60"/>
        <v>3868</v>
      </c>
      <c r="G3869" s="520" t="s">
        <v>4207</v>
      </c>
      <c r="H3869" s="521"/>
      <c r="I3869" s="521"/>
      <c r="J3869" s="521"/>
      <c r="K3869" s="521"/>
      <c r="L3869" s="521"/>
      <c r="M3869" s="521"/>
      <c r="N3869" s="521"/>
      <c r="O3869" s="546" t="s">
        <v>4206</v>
      </c>
      <c r="P3869" s="546"/>
      <c r="Q3869" s="546"/>
      <c r="R3869" s="546"/>
      <c r="S3869" s="546"/>
      <c r="T3869" s="546"/>
      <c r="U3869" s="546"/>
      <c r="V3869" s="546"/>
      <c r="W3869" s="546"/>
      <c r="X3869" s="546"/>
      <c r="Y3869" s="546"/>
      <c r="Z3869" s="546"/>
      <c r="AA3869" s="546"/>
      <c r="AB3869" s="546"/>
      <c r="AC3869" s="546"/>
      <c r="AD3869" s="546"/>
      <c r="AE3869" s="546"/>
      <c r="AF3869" s="546"/>
      <c r="AG3869" s="546"/>
      <c r="AH3869" s="546" t="s">
        <v>4206</v>
      </c>
      <c r="AI3869" s="546"/>
      <c r="AJ3869" s="546"/>
      <c r="AK3869" s="546"/>
      <c r="AL3869" s="546"/>
      <c r="AM3869" s="546"/>
      <c r="AN3869" s="546"/>
      <c r="AO3869" s="546"/>
      <c r="AP3869" s="546"/>
      <c r="AQ3869" s="546"/>
      <c r="AR3869" s="546"/>
      <c r="AS3869" s="546"/>
      <c r="AT3869" s="546"/>
      <c r="AU3869" s="546"/>
      <c r="AV3869" s="546"/>
      <c r="AW3869" s="546"/>
      <c r="AX3869" s="546"/>
      <c r="AY3869" s="546"/>
      <c r="AZ3869" s="547"/>
    </row>
    <row r="3870" spans="1:55" ht="14.45" customHeight="1" outlineLevel="4" thickBot="1">
      <c r="A3870" s="17">
        <f t="shared" si="60"/>
        <v>3869</v>
      </c>
      <c r="G3870" s="520" t="s">
        <v>4208</v>
      </c>
      <c r="H3870" s="521"/>
      <c r="I3870" s="521"/>
      <c r="J3870" s="521"/>
      <c r="K3870" s="521"/>
      <c r="L3870" s="521"/>
      <c r="M3870" s="521"/>
      <c r="N3870" s="521"/>
      <c r="O3870" s="546" t="s">
        <v>4206</v>
      </c>
      <c r="P3870" s="546"/>
      <c r="Q3870" s="546"/>
      <c r="R3870" s="546"/>
      <c r="S3870" s="546"/>
      <c r="T3870" s="546"/>
      <c r="U3870" s="546"/>
      <c r="V3870" s="546"/>
      <c r="W3870" s="546"/>
      <c r="X3870" s="546"/>
      <c r="Y3870" s="546"/>
      <c r="Z3870" s="546"/>
      <c r="AA3870" s="546"/>
      <c r="AB3870" s="546"/>
      <c r="AC3870" s="546"/>
      <c r="AD3870" s="546"/>
      <c r="AE3870" s="546"/>
      <c r="AF3870" s="546"/>
      <c r="AG3870" s="546"/>
      <c r="AH3870" s="546" t="s">
        <v>4205</v>
      </c>
      <c r="AI3870" s="546"/>
      <c r="AJ3870" s="546"/>
      <c r="AK3870" s="546"/>
      <c r="AL3870" s="546"/>
      <c r="AM3870" s="546"/>
      <c r="AN3870" s="546"/>
      <c r="AO3870" s="546"/>
      <c r="AP3870" s="546"/>
      <c r="AQ3870" s="546"/>
      <c r="AR3870" s="546"/>
      <c r="AS3870" s="546"/>
      <c r="AT3870" s="546"/>
      <c r="AU3870" s="546"/>
      <c r="AV3870" s="546"/>
      <c r="AW3870" s="546"/>
      <c r="AX3870" s="546"/>
      <c r="AY3870" s="546"/>
      <c r="AZ3870" s="547"/>
    </row>
    <row r="3871" spans="1:55" ht="14.45" customHeight="1" outlineLevel="4" thickBot="1">
      <c r="A3871" s="17">
        <f t="shared" si="60"/>
        <v>3870</v>
      </c>
      <c r="G3871" s="520" t="s">
        <v>4209</v>
      </c>
      <c r="H3871" s="521"/>
      <c r="I3871" s="521"/>
      <c r="J3871" s="521"/>
      <c r="K3871" s="521"/>
      <c r="L3871" s="521"/>
      <c r="M3871" s="521"/>
      <c r="N3871" s="521"/>
      <c r="O3871" s="546" t="s">
        <v>4210</v>
      </c>
      <c r="P3871" s="546"/>
      <c r="Q3871" s="546"/>
      <c r="R3871" s="546"/>
      <c r="S3871" s="546"/>
      <c r="T3871" s="546"/>
      <c r="U3871" s="546"/>
      <c r="V3871" s="546"/>
      <c r="W3871" s="546"/>
      <c r="X3871" s="546"/>
      <c r="Y3871" s="546"/>
      <c r="Z3871" s="546"/>
      <c r="AA3871" s="546"/>
      <c r="AB3871" s="546"/>
      <c r="AC3871" s="546"/>
      <c r="AD3871" s="546"/>
      <c r="AE3871" s="546"/>
      <c r="AF3871" s="546"/>
      <c r="AG3871" s="546"/>
      <c r="AH3871" s="546" t="s">
        <v>4211</v>
      </c>
      <c r="AI3871" s="546"/>
      <c r="AJ3871" s="546"/>
      <c r="AK3871" s="546"/>
      <c r="AL3871" s="546"/>
      <c r="AM3871" s="546"/>
      <c r="AN3871" s="546"/>
      <c r="AO3871" s="546"/>
      <c r="AP3871" s="546"/>
      <c r="AQ3871" s="546"/>
      <c r="AR3871" s="546"/>
      <c r="AS3871" s="546"/>
      <c r="AT3871" s="546"/>
      <c r="AU3871" s="546"/>
      <c r="AV3871" s="546"/>
      <c r="AW3871" s="546"/>
      <c r="AX3871" s="546"/>
      <c r="AY3871" s="546"/>
      <c r="AZ3871" s="547"/>
    </row>
    <row r="3872" spans="1:55" ht="14.45" customHeight="1" outlineLevel="4" thickBot="1">
      <c r="A3872" s="17">
        <f t="shared" si="60"/>
        <v>3871</v>
      </c>
      <c r="G3872" s="520" t="s">
        <v>4212</v>
      </c>
      <c r="H3872" s="521"/>
      <c r="I3872" s="521"/>
      <c r="J3872" s="521"/>
      <c r="K3872" s="521"/>
      <c r="L3872" s="521"/>
      <c r="M3872" s="521"/>
      <c r="N3872" s="521"/>
      <c r="O3872" s="546" t="s">
        <v>4213</v>
      </c>
      <c r="P3872" s="546"/>
      <c r="Q3872" s="546"/>
      <c r="R3872" s="546"/>
      <c r="S3872" s="546"/>
      <c r="T3872" s="546"/>
      <c r="U3872" s="546"/>
      <c r="V3872" s="546"/>
      <c r="W3872" s="546"/>
      <c r="X3872" s="546"/>
      <c r="Y3872" s="546"/>
      <c r="Z3872" s="546"/>
      <c r="AA3872" s="546"/>
      <c r="AB3872" s="546"/>
      <c r="AC3872" s="546"/>
      <c r="AD3872" s="546"/>
      <c r="AE3872" s="546"/>
      <c r="AF3872" s="546"/>
      <c r="AG3872" s="546"/>
      <c r="AH3872" s="546" t="s">
        <v>4214</v>
      </c>
      <c r="AI3872" s="546"/>
      <c r="AJ3872" s="546"/>
      <c r="AK3872" s="546"/>
      <c r="AL3872" s="546"/>
      <c r="AM3872" s="546"/>
      <c r="AN3872" s="546"/>
      <c r="AO3872" s="546"/>
      <c r="AP3872" s="546"/>
      <c r="AQ3872" s="546"/>
      <c r="AR3872" s="546"/>
      <c r="AS3872" s="546"/>
      <c r="AT3872" s="546"/>
      <c r="AU3872" s="546"/>
      <c r="AV3872" s="546"/>
      <c r="AW3872" s="546"/>
      <c r="AX3872" s="546"/>
      <c r="AY3872" s="546"/>
      <c r="AZ3872" s="547"/>
    </row>
    <row r="3873" spans="1:55" ht="14.45" customHeight="1" outlineLevel="4" thickBot="1">
      <c r="A3873" s="17">
        <f t="shared" si="60"/>
        <v>3872</v>
      </c>
      <c r="G3873" s="520" t="s">
        <v>4215</v>
      </c>
      <c r="H3873" s="521"/>
      <c r="I3873" s="521"/>
      <c r="J3873" s="521"/>
      <c r="K3873" s="521"/>
      <c r="L3873" s="521"/>
      <c r="M3873" s="521"/>
      <c r="N3873" s="521"/>
      <c r="O3873" s="546" t="s">
        <v>4206</v>
      </c>
      <c r="P3873" s="546"/>
      <c r="Q3873" s="546"/>
      <c r="R3873" s="546"/>
      <c r="S3873" s="546"/>
      <c r="T3873" s="546"/>
      <c r="U3873" s="546"/>
      <c r="V3873" s="546"/>
      <c r="W3873" s="546"/>
      <c r="X3873" s="546"/>
      <c r="Y3873" s="546"/>
      <c r="Z3873" s="546"/>
      <c r="AA3873" s="546"/>
      <c r="AB3873" s="546"/>
      <c r="AC3873" s="546"/>
      <c r="AD3873" s="546"/>
      <c r="AE3873" s="546"/>
      <c r="AF3873" s="546"/>
      <c r="AG3873" s="546"/>
      <c r="AH3873" s="546" t="s">
        <v>4205</v>
      </c>
      <c r="AI3873" s="546"/>
      <c r="AJ3873" s="546"/>
      <c r="AK3873" s="546"/>
      <c r="AL3873" s="546"/>
      <c r="AM3873" s="546"/>
      <c r="AN3873" s="546"/>
      <c r="AO3873" s="546"/>
      <c r="AP3873" s="546"/>
      <c r="AQ3873" s="546"/>
      <c r="AR3873" s="546"/>
      <c r="AS3873" s="546"/>
      <c r="AT3873" s="546"/>
      <c r="AU3873" s="546"/>
      <c r="AV3873" s="546"/>
      <c r="AW3873" s="546"/>
      <c r="AX3873" s="546"/>
      <c r="AY3873" s="546"/>
      <c r="AZ3873" s="547"/>
    </row>
    <row r="3874" spans="1:55" ht="14.45" customHeight="1" outlineLevel="4" thickBot="1">
      <c r="A3874" s="17">
        <f t="shared" si="60"/>
        <v>3873</v>
      </c>
      <c r="G3874" s="520" t="s">
        <v>4216</v>
      </c>
      <c r="H3874" s="521"/>
      <c r="I3874" s="521"/>
      <c r="J3874" s="521"/>
      <c r="K3874" s="521"/>
      <c r="L3874" s="521"/>
      <c r="M3874" s="521"/>
      <c r="N3874" s="521"/>
      <c r="O3874" s="546" t="s">
        <v>4206</v>
      </c>
      <c r="P3874" s="546"/>
      <c r="Q3874" s="546"/>
      <c r="R3874" s="546"/>
      <c r="S3874" s="546"/>
      <c r="T3874" s="546"/>
      <c r="U3874" s="546"/>
      <c r="V3874" s="546"/>
      <c r="W3874" s="546"/>
      <c r="X3874" s="546"/>
      <c r="Y3874" s="546"/>
      <c r="Z3874" s="546"/>
      <c r="AA3874" s="546"/>
      <c r="AB3874" s="546"/>
      <c r="AC3874" s="546"/>
      <c r="AD3874" s="546"/>
      <c r="AE3874" s="546"/>
      <c r="AF3874" s="546"/>
      <c r="AG3874" s="546"/>
      <c r="AH3874" s="546" t="s">
        <v>4205</v>
      </c>
      <c r="AI3874" s="546"/>
      <c r="AJ3874" s="546"/>
      <c r="AK3874" s="546"/>
      <c r="AL3874" s="546"/>
      <c r="AM3874" s="546"/>
      <c r="AN3874" s="546"/>
      <c r="AO3874" s="546"/>
      <c r="AP3874" s="546"/>
      <c r="AQ3874" s="546"/>
      <c r="AR3874" s="546"/>
      <c r="AS3874" s="546"/>
      <c r="AT3874" s="546"/>
      <c r="AU3874" s="546"/>
      <c r="AV3874" s="546"/>
      <c r="AW3874" s="546"/>
      <c r="AX3874" s="546"/>
      <c r="AY3874" s="546"/>
      <c r="AZ3874" s="547"/>
    </row>
    <row r="3875" spans="1:55" ht="14.45" customHeight="1" outlineLevel="4" thickBot="1">
      <c r="A3875" s="17">
        <f t="shared" si="60"/>
        <v>3874</v>
      </c>
      <c r="G3875" s="520" t="s">
        <v>4217</v>
      </c>
      <c r="H3875" s="521"/>
      <c r="I3875" s="521"/>
      <c r="J3875" s="521"/>
      <c r="K3875" s="521"/>
      <c r="L3875" s="521"/>
      <c r="M3875" s="521"/>
      <c r="N3875" s="521"/>
      <c r="O3875" s="546" t="s">
        <v>4206</v>
      </c>
      <c r="P3875" s="546"/>
      <c r="Q3875" s="546"/>
      <c r="R3875" s="546"/>
      <c r="S3875" s="546"/>
      <c r="T3875" s="546"/>
      <c r="U3875" s="546"/>
      <c r="V3875" s="546"/>
      <c r="W3875" s="546"/>
      <c r="X3875" s="546"/>
      <c r="Y3875" s="546"/>
      <c r="Z3875" s="546"/>
      <c r="AA3875" s="546"/>
      <c r="AB3875" s="546"/>
      <c r="AC3875" s="546"/>
      <c r="AD3875" s="546"/>
      <c r="AE3875" s="546"/>
      <c r="AF3875" s="546"/>
      <c r="AG3875" s="546"/>
      <c r="AH3875" s="546" t="s">
        <v>4206</v>
      </c>
      <c r="AI3875" s="546"/>
      <c r="AJ3875" s="546"/>
      <c r="AK3875" s="546"/>
      <c r="AL3875" s="546"/>
      <c r="AM3875" s="546"/>
      <c r="AN3875" s="546"/>
      <c r="AO3875" s="546"/>
      <c r="AP3875" s="546"/>
      <c r="AQ3875" s="546"/>
      <c r="AR3875" s="546"/>
      <c r="AS3875" s="546"/>
      <c r="AT3875" s="546"/>
      <c r="AU3875" s="546"/>
      <c r="AV3875" s="546"/>
      <c r="AW3875" s="546"/>
      <c r="AX3875" s="546"/>
      <c r="AY3875" s="546"/>
      <c r="AZ3875" s="547"/>
    </row>
    <row r="3876" spans="1:55" ht="14.45" customHeight="1" outlineLevel="4" thickBot="1">
      <c r="A3876" s="17">
        <f t="shared" si="60"/>
        <v>3875</v>
      </c>
      <c r="G3876" s="520" t="s">
        <v>4218</v>
      </c>
      <c r="H3876" s="521"/>
      <c r="I3876" s="521"/>
      <c r="J3876" s="521"/>
      <c r="K3876" s="521"/>
      <c r="L3876" s="521"/>
      <c r="M3876" s="521"/>
      <c r="N3876" s="521"/>
      <c r="O3876" s="546" t="s">
        <v>4219</v>
      </c>
      <c r="P3876" s="546"/>
      <c r="Q3876" s="546"/>
      <c r="R3876" s="546"/>
      <c r="S3876" s="546"/>
      <c r="T3876" s="546"/>
      <c r="U3876" s="546"/>
      <c r="V3876" s="546"/>
      <c r="W3876" s="546"/>
      <c r="X3876" s="546"/>
      <c r="Y3876" s="546"/>
      <c r="Z3876" s="546"/>
      <c r="AA3876" s="546"/>
      <c r="AB3876" s="546"/>
      <c r="AC3876" s="546"/>
      <c r="AD3876" s="546"/>
      <c r="AE3876" s="546"/>
      <c r="AF3876" s="546"/>
      <c r="AG3876" s="546"/>
      <c r="AH3876" s="546" t="s">
        <v>4220</v>
      </c>
      <c r="AI3876" s="546"/>
      <c r="AJ3876" s="546"/>
      <c r="AK3876" s="546"/>
      <c r="AL3876" s="546"/>
      <c r="AM3876" s="546"/>
      <c r="AN3876" s="546"/>
      <c r="AO3876" s="546"/>
      <c r="AP3876" s="546"/>
      <c r="AQ3876" s="546"/>
      <c r="AR3876" s="546"/>
      <c r="AS3876" s="546"/>
      <c r="AT3876" s="546"/>
      <c r="AU3876" s="546"/>
      <c r="AV3876" s="546"/>
      <c r="AW3876" s="546"/>
      <c r="AX3876" s="546"/>
      <c r="AY3876" s="546"/>
      <c r="AZ3876" s="547"/>
    </row>
    <row r="3877" spans="1:55" ht="14.45" customHeight="1" outlineLevel="4" thickBot="1">
      <c r="A3877" s="17">
        <f t="shared" si="60"/>
        <v>3876</v>
      </c>
      <c r="G3877" s="520" t="s">
        <v>4221</v>
      </c>
      <c r="H3877" s="521"/>
      <c r="I3877" s="521"/>
      <c r="J3877" s="521"/>
      <c r="K3877" s="521"/>
      <c r="L3877" s="521"/>
      <c r="M3877" s="521"/>
      <c r="N3877" s="521"/>
      <c r="O3877" s="522" t="s">
        <v>4222</v>
      </c>
      <c r="P3877" s="522"/>
      <c r="Q3877" s="522"/>
      <c r="R3877" s="522"/>
      <c r="S3877" s="522"/>
      <c r="T3877" s="522"/>
      <c r="U3877" s="522"/>
      <c r="V3877" s="522"/>
      <c r="W3877" s="522"/>
      <c r="X3877" s="522"/>
      <c r="Y3877" s="522"/>
      <c r="Z3877" s="522"/>
      <c r="AA3877" s="522"/>
      <c r="AB3877" s="522"/>
      <c r="AC3877" s="522"/>
      <c r="AD3877" s="522"/>
      <c r="AE3877" s="522"/>
      <c r="AF3877" s="522"/>
      <c r="AG3877" s="522"/>
      <c r="AH3877" s="522" t="s">
        <v>4223</v>
      </c>
      <c r="AI3877" s="522"/>
      <c r="AJ3877" s="522"/>
      <c r="AK3877" s="522"/>
      <c r="AL3877" s="522"/>
      <c r="AM3877" s="522"/>
      <c r="AN3877" s="522"/>
      <c r="AO3877" s="522"/>
      <c r="AP3877" s="522"/>
      <c r="AQ3877" s="522"/>
      <c r="AR3877" s="522"/>
      <c r="AS3877" s="522"/>
      <c r="AT3877" s="522"/>
      <c r="AU3877" s="522"/>
      <c r="AV3877" s="522"/>
      <c r="AW3877" s="522"/>
      <c r="AX3877" s="522"/>
      <c r="AY3877" s="522"/>
      <c r="AZ3877" s="523"/>
    </row>
    <row r="3878" spans="1:55" ht="14.45" customHeight="1" outlineLevel="4" thickBot="1">
      <c r="A3878" s="17">
        <f t="shared" si="60"/>
        <v>3877</v>
      </c>
      <c r="G3878" s="520"/>
      <c r="H3878" s="521"/>
      <c r="I3878" s="521"/>
      <c r="J3878" s="521"/>
      <c r="K3878" s="521"/>
      <c r="L3878" s="521"/>
      <c r="M3878" s="521"/>
      <c r="N3878" s="521"/>
      <c r="O3878" s="522"/>
      <c r="P3878" s="522"/>
      <c r="Q3878" s="522"/>
      <c r="R3878" s="522"/>
      <c r="S3878" s="522"/>
      <c r="T3878" s="522"/>
      <c r="U3878" s="522"/>
      <c r="V3878" s="522"/>
      <c r="W3878" s="522"/>
      <c r="X3878" s="522"/>
      <c r="Y3878" s="522"/>
      <c r="Z3878" s="522"/>
      <c r="AA3878" s="522"/>
      <c r="AB3878" s="522"/>
      <c r="AC3878" s="522"/>
      <c r="AD3878" s="522"/>
      <c r="AE3878" s="522"/>
      <c r="AF3878" s="522"/>
      <c r="AG3878" s="522"/>
      <c r="AH3878" s="522"/>
      <c r="AI3878" s="522"/>
      <c r="AJ3878" s="522"/>
      <c r="AK3878" s="522"/>
      <c r="AL3878" s="522"/>
      <c r="AM3878" s="522"/>
      <c r="AN3878" s="522"/>
      <c r="AO3878" s="522"/>
      <c r="AP3878" s="522"/>
      <c r="AQ3878" s="522"/>
      <c r="AR3878" s="522"/>
      <c r="AS3878" s="522"/>
      <c r="AT3878" s="522"/>
      <c r="AU3878" s="522"/>
      <c r="AV3878" s="522"/>
      <c r="AW3878" s="522"/>
      <c r="AX3878" s="522"/>
      <c r="AY3878" s="522"/>
      <c r="AZ3878" s="523"/>
    </row>
    <row r="3879" spans="1:55" ht="14.45" customHeight="1" outlineLevel="4" thickBot="1">
      <c r="A3879" s="17">
        <f t="shared" si="60"/>
        <v>3878</v>
      </c>
      <c r="G3879" s="520" t="s">
        <v>775</v>
      </c>
      <c r="H3879" s="521"/>
      <c r="I3879" s="521"/>
      <c r="J3879" s="521"/>
      <c r="K3879" s="521"/>
      <c r="L3879" s="521"/>
      <c r="M3879" s="521"/>
      <c r="N3879" s="521"/>
      <c r="O3879" s="522" t="s">
        <v>4224</v>
      </c>
      <c r="P3879" s="522"/>
      <c r="Q3879" s="522"/>
      <c r="R3879" s="522"/>
      <c r="S3879" s="522"/>
      <c r="T3879" s="522"/>
      <c r="U3879" s="522"/>
      <c r="V3879" s="522"/>
      <c r="W3879" s="522"/>
      <c r="X3879" s="522"/>
      <c r="Y3879" s="522"/>
      <c r="Z3879" s="522"/>
      <c r="AA3879" s="522"/>
      <c r="AB3879" s="522"/>
      <c r="AC3879" s="522"/>
      <c r="AD3879" s="522"/>
      <c r="AE3879" s="522"/>
      <c r="AF3879" s="522"/>
      <c r="AG3879" s="522"/>
      <c r="AH3879" s="522"/>
      <c r="AI3879" s="522"/>
      <c r="AJ3879" s="522"/>
      <c r="AK3879" s="522"/>
      <c r="AL3879" s="522"/>
      <c r="AM3879" s="522"/>
      <c r="AN3879" s="522"/>
      <c r="AO3879" s="522"/>
      <c r="AP3879" s="522"/>
      <c r="AQ3879" s="522"/>
      <c r="AR3879" s="522"/>
      <c r="AS3879" s="522"/>
      <c r="AT3879" s="522"/>
      <c r="AU3879" s="522"/>
      <c r="AV3879" s="522"/>
      <c r="AW3879" s="522"/>
      <c r="AX3879" s="522"/>
      <c r="AY3879" s="522"/>
      <c r="AZ3879" s="523"/>
    </row>
    <row r="3880" spans="1:55" ht="14.45" customHeight="1" outlineLevel="4" thickBot="1">
      <c r="A3880" s="17">
        <f t="shared" si="60"/>
        <v>3879</v>
      </c>
      <c r="G3880" s="520"/>
      <c r="H3880" s="521"/>
      <c r="I3880" s="521"/>
      <c r="J3880" s="521"/>
      <c r="K3880" s="521"/>
      <c r="L3880" s="521"/>
      <c r="M3880" s="521"/>
      <c r="N3880" s="521"/>
      <c r="O3880" s="522"/>
      <c r="P3880" s="522"/>
      <c r="Q3880" s="522"/>
      <c r="R3880" s="522"/>
      <c r="S3880" s="522"/>
      <c r="T3880" s="522"/>
      <c r="U3880" s="522"/>
      <c r="V3880" s="522"/>
      <c r="W3880" s="522"/>
      <c r="X3880" s="522"/>
      <c r="Y3880" s="522"/>
      <c r="Z3880" s="522"/>
      <c r="AA3880" s="522"/>
      <c r="AB3880" s="522"/>
      <c r="AC3880" s="522"/>
      <c r="AD3880" s="522"/>
      <c r="AE3880" s="522"/>
      <c r="AF3880" s="522"/>
      <c r="AG3880" s="522"/>
      <c r="AH3880" s="522"/>
      <c r="AI3880" s="522"/>
      <c r="AJ3880" s="522"/>
      <c r="AK3880" s="522"/>
      <c r="AL3880" s="522"/>
      <c r="AM3880" s="522"/>
      <c r="AN3880" s="522"/>
      <c r="AO3880" s="522"/>
      <c r="AP3880" s="522"/>
      <c r="AQ3880" s="522"/>
      <c r="AR3880" s="522"/>
      <c r="AS3880" s="522"/>
      <c r="AT3880" s="522"/>
      <c r="AU3880" s="522"/>
      <c r="AV3880" s="522"/>
      <c r="AW3880" s="522"/>
      <c r="AX3880" s="522"/>
      <c r="AY3880" s="522"/>
      <c r="AZ3880" s="523"/>
    </row>
    <row r="3881" spans="1:55" ht="14.45" customHeight="1" outlineLevel="4" thickBot="1">
      <c r="A3881" s="17">
        <f t="shared" si="60"/>
        <v>3880</v>
      </c>
      <c r="G3881" s="520"/>
      <c r="H3881" s="521"/>
      <c r="I3881" s="521"/>
      <c r="J3881" s="521"/>
      <c r="K3881" s="521"/>
      <c r="L3881" s="521"/>
      <c r="M3881" s="521"/>
      <c r="N3881" s="521"/>
      <c r="O3881" s="522"/>
      <c r="P3881" s="522"/>
      <c r="Q3881" s="522"/>
      <c r="R3881" s="522"/>
      <c r="S3881" s="522"/>
      <c r="T3881" s="522"/>
      <c r="U3881" s="522"/>
      <c r="V3881" s="522"/>
      <c r="W3881" s="522"/>
      <c r="X3881" s="522"/>
      <c r="Y3881" s="522"/>
      <c r="Z3881" s="522"/>
      <c r="AA3881" s="522"/>
      <c r="AB3881" s="522"/>
      <c r="AC3881" s="522"/>
      <c r="AD3881" s="522"/>
      <c r="AE3881" s="522"/>
      <c r="AF3881" s="522"/>
      <c r="AG3881" s="522"/>
      <c r="AH3881" s="522"/>
      <c r="AI3881" s="522"/>
      <c r="AJ3881" s="522"/>
      <c r="AK3881" s="522"/>
      <c r="AL3881" s="522"/>
      <c r="AM3881" s="522"/>
      <c r="AN3881" s="522"/>
      <c r="AO3881" s="522"/>
      <c r="AP3881" s="522"/>
      <c r="AQ3881" s="522"/>
      <c r="AR3881" s="522"/>
      <c r="AS3881" s="522"/>
      <c r="AT3881" s="522"/>
      <c r="AU3881" s="522"/>
      <c r="AV3881" s="522"/>
      <c r="AW3881" s="522"/>
      <c r="AX3881" s="522"/>
      <c r="AY3881" s="522"/>
      <c r="AZ3881" s="523"/>
    </row>
    <row r="3882" spans="1:55" ht="14.45" customHeight="1" outlineLevel="4" thickBot="1">
      <c r="A3882" s="17">
        <f t="shared" si="60"/>
        <v>3881</v>
      </c>
      <c r="G3882" s="520"/>
      <c r="H3882" s="521"/>
      <c r="I3882" s="521"/>
      <c r="J3882" s="521"/>
      <c r="K3882" s="521"/>
      <c r="L3882" s="521"/>
      <c r="M3882" s="521"/>
      <c r="N3882" s="521"/>
      <c r="O3882" s="522"/>
      <c r="P3882" s="522"/>
      <c r="Q3882" s="522"/>
      <c r="R3882" s="522"/>
      <c r="S3882" s="522"/>
      <c r="T3882" s="522"/>
      <c r="U3882" s="522"/>
      <c r="V3882" s="522"/>
      <c r="W3882" s="522"/>
      <c r="X3882" s="522"/>
      <c r="Y3882" s="522"/>
      <c r="Z3882" s="522"/>
      <c r="AA3882" s="522"/>
      <c r="AB3882" s="522"/>
      <c r="AC3882" s="522"/>
      <c r="AD3882" s="522"/>
      <c r="AE3882" s="522"/>
      <c r="AF3882" s="522"/>
      <c r="AG3882" s="522"/>
      <c r="AH3882" s="522"/>
      <c r="AI3882" s="522"/>
      <c r="AJ3882" s="522"/>
      <c r="AK3882" s="522"/>
      <c r="AL3882" s="522"/>
      <c r="AM3882" s="522"/>
      <c r="AN3882" s="522"/>
      <c r="AO3882" s="522"/>
      <c r="AP3882" s="522"/>
      <c r="AQ3882" s="522"/>
      <c r="AR3882" s="522"/>
      <c r="AS3882" s="522"/>
      <c r="AT3882" s="522"/>
      <c r="AU3882" s="522"/>
      <c r="AV3882" s="522"/>
      <c r="AW3882" s="522"/>
      <c r="AX3882" s="522"/>
      <c r="AY3882" s="522"/>
      <c r="AZ3882" s="523"/>
    </row>
    <row r="3883" spans="1:55" ht="14.45" customHeight="1" outlineLevel="4" thickBot="1">
      <c r="A3883" s="17">
        <f t="shared" si="60"/>
        <v>3882</v>
      </c>
      <c r="G3883" s="520"/>
      <c r="H3883" s="521"/>
      <c r="I3883" s="521"/>
      <c r="J3883" s="521"/>
      <c r="K3883" s="521"/>
      <c r="L3883" s="521"/>
      <c r="M3883" s="521"/>
      <c r="N3883" s="521"/>
      <c r="O3883" s="522"/>
      <c r="P3883" s="522"/>
      <c r="Q3883" s="522"/>
      <c r="R3883" s="522"/>
      <c r="S3883" s="522"/>
      <c r="T3883" s="522"/>
      <c r="U3883" s="522"/>
      <c r="V3883" s="522"/>
      <c r="W3883" s="522"/>
      <c r="X3883" s="522"/>
      <c r="Y3883" s="522"/>
      <c r="Z3883" s="522"/>
      <c r="AA3883" s="522"/>
      <c r="AB3883" s="522"/>
      <c r="AC3883" s="522"/>
      <c r="AD3883" s="522"/>
      <c r="AE3883" s="522"/>
      <c r="AF3883" s="522"/>
      <c r="AG3883" s="522"/>
      <c r="AH3883" s="522"/>
      <c r="AI3883" s="522"/>
      <c r="AJ3883" s="522"/>
      <c r="AK3883" s="522"/>
      <c r="AL3883" s="522"/>
      <c r="AM3883" s="522"/>
      <c r="AN3883" s="522"/>
      <c r="AO3883" s="522"/>
      <c r="AP3883" s="522"/>
      <c r="AQ3883" s="522"/>
      <c r="AR3883" s="522"/>
      <c r="AS3883" s="522"/>
      <c r="AT3883" s="522"/>
      <c r="AU3883" s="522"/>
      <c r="AV3883" s="522"/>
      <c r="AW3883" s="522"/>
      <c r="AX3883" s="522"/>
      <c r="AY3883" s="522"/>
      <c r="AZ3883" s="523"/>
    </row>
    <row r="3884" spans="1:55" ht="14.45" customHeight="1" outlineLevel="4" thickBot="1">
      <c r="A3884" s="17">
        <f t="shared" si="60"/>
        <v>3883</v>
      </c>
      <c r="G3884" s="520"/>
      <c r="H3884" s="521"/>
      <c r="I3884" s="521"/>
      <c r="J3884" s="521"/>
      <c r="K3884" s="521"/>
      <c r="L3884" s="521"/>
      <c r="M3884" s="521"/>
      <c r="N3884" s="521"/>
      <c r="O3884" s="522"/>
      <c r="P3884" s="522"/>
      <c r="Q3884" s="522"/>
      <c r="R3884" s="522"/>
      <c r="S3884" s="522"/>
      <c r="T3884" s="522"/>
      <c r="U3884" s="522"/>
      <c r="V3884" s="522"/>
      <c r="W3884" s="522"/>
      <c r="X3884" s="522"/>
      <c r="Y3884" s="522"/>
      <c r="Z3884" s="522"/>
      <c r="AA3884" s="522"/>
      <c r="AB3884" s="522"/>
      <c r="AC3884" s="522"/>
      <c r="AD3884" s="522"/>
      <c r="AE3884" s="522"/>
      <c r="AF3884" s="522"/>
      <c r="AG3884" s="522"/>
      <c r="AH3884" s="522"/>
      <c r="AI3884" s="522"/>
      <c r="AJ3884" s="522"/>
      <c r="AK3884" s="522"/>
      <c r="AL3884" s="522"/>
      <c r="AM3884" s="522"/>
      <c r="AN3884" s="522"/>
      <c r="AO3884" s="522"/>
      <c r="AP3884" s="522"/>
      <c r="AQ3884" s="522"/>
      <c r="AR3884" s="522"/>
      <c r="AS3884" s="522"/>
      <c r="AT3884" s="522"/>
      <c r="AU3884" s="522"/>
      <c r="AV3884" s="522"/>
      <c r="AW3884" s="522"/>
      <c r="AX3884" s="522"/>
      <c r="AY3884" s="522"/>
      <c r="AZ3884" s="523"/>
    </row>
    <row r="3885" spans="1:55" ht="14.45" customHeight="1" outlineLevel="4" thickBot="1">
      <c r="A3885" s="17">
        <f t="shared" si="60"/>
        <v>3884</v>
      </c>
      <c r="G3885" s="520"/>
      <c r="H3885" s="521"/>
      <c r="I3885" s="521"/>
      <c r="J3885" s="521"/>
      <c r="K3885" s="521"/>
      <c r="L3885" s="521"/>
      <c r="M3885" s="521"/>
      <c r="N3885" s="521"/>
      <c r="O3885" s="522"/>
      <c r="P3885" s="522"/>
      <c r="Q3885" s="522"/>
      <c r="R3885" s="522"/>
      <c r="S3885" s="522"/>
      <c r="T3885" s="522"/>
      <c r="U3885" s="522"/>
      <c r="V3885" s="522"/>
      <c r="W3885" s="522"/>
      <c r="X3885" s="522"/>
      <c r="Y3885" s="522"/>
      <c r="Z3885" s="522"/>
      <c r="AA3885" s="522"/>
      <c r="AB3885" s="522"/>
      <c r="AC3885" s="522"/>
      <c r="AD3885" s="522"/>
      <c r="AE3885" s="522"/>
      <c r="AF3885" s="522"/>
      <c r="AG3885" s="522"/>
      <c r="AH3885" s="522"/>
      <c r="AI3885" s="522"/>
      <c r="AJ3885" s="522"/>
      <c r="AK3885" s="522"/>
      <c r="AL3885" s="522"/>
      <c r="AM3885" s="522"/>
      <c r="AN3885" s="522"/>
      <c r="AO3885" s="522"/>
      <c r="AP3885" s="522"/>
      <c r="AQ3885" s="522"/>
      <c r="AR3885" s="522"/>
      <c r="AS3885" s="522"/>
      <c r="AT3885" s="522"/>
      <c r="AU3885" s="522"/>
      <c r="AV3885" s="522"/>
      <c r="AW3885" s="522"/>
      <c r="AX3885" s="522"/>
      <c r="AY3885" s="522"/>
      <c r="AZ3885" s="523"/>
    </row>
    <row r="3886" spans="1:55" ht="14.45" customHeight="1" outlineLevel="4" thickBot="1">
      <c r="A3886" s="17">
        <f t="shared" si="60"/>
        <v>3885</v>
      </c>
      <c r="G3886" s="516"/>
      <c r="H3886" s="517"/>
      <c r="I3886" s="517"/>
      <c r="J3886" s="517"/>
      <c r="K3886" s="517"/>
      <c r="L3886" s="517"/>
      <c r="M3886" s="517"/>
      <c r="N3886" s="517"/>
      <c r="O3886" s="518"/>
      <c r="P3886" s="518"/>
      <c r="Q3886" s="518"/>
      <c r="R3886" s="518"/>
      <c r="S3886" s="518"/>
      <c r="T3886" s="518"/>
      <c r="U3886" s="518"/>
      <c r="V3886" s="518"/>
      <c r="W3886" s="518"/>
      <c r="X3886" s="518"/>
      <c r="Y3886" s="518"/>
      <c r="Z3886" s="518"/>
      <c r="AA3886" s="518"/>
      <c r="AB3886" s="518"/>
      <c r="AC3886" s="518"/>
      <c r="AD3886" s="518"/>
      <c r="AE3886" s="518"/>
      <c r="AF3886" s="518"/>
      <c r="AG3886" s="518"/>
      <c r="AH3886" s="518"/>
      <c r="AI3886" s="518"/>
      <c r="AJ3886" s="518"/>
      <c r="AK3886" s="518"/>
      <c r="AL3886" s="518"/>
      <c r="AM3886" s="518"/>
      <c r="AN3886" s="518"/>
      <c r="AO3886" s="518"/>
      <c r="AP3886" s="518"/>
      <c r="AQ3886" s="518"/>
      <c r="AR3886" s="518"/>
      <c r="AS3886" s="518"/>
      <c r="AT3886" s="518"/>
      <c r="AU3886" s="518"/>
      <c r="AV3886" s="518"/>
      <c r="AW3886" s="518"/>
      <c r="AX3886" s="518"/>
      <c r="AY3886" s="518"/>
      <c r="AZ3886" s="519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540" t="s">
        <v>4406</v>
      </c>
      <c r="H4172" s="541"/>
      <c r="I4172" s="541"/>
      <c r="J4172" s="541"/>
      <c r="K4172" s="541"/>
      <c r="L4172" s="541"/>
      <c r="M4172" s="541"/>
      <c r="N4172" s="541"/>
      <c r="O4172" s="541"/>
      <c r="P4172" s="541"/>
      <c r="Q4172" s="541"/>
      <c r="R4172" s="541"/>
      <c r="S4172" s="541"/>
      <c r="T4172" s="541"/>
      <c r="U4172" s="541"/>
      <c r="V4172" s="541"/>
      <c r="W4172" s="542" t="s">
        <v>4407</v>
      </c>
      <c r="X4172" s="542"/>
      <c r="Y4172" s="542"/>
      <c r="Z4172" s="542"/>
      <c r="AA4172" s="542"/>
      <c r="AB4172" s="542"/>
      <c r="AC4172" s="542"/>
      <c r="AD4172" s="542"/>
      <c r="AE4172" s="542"/>
      <c r="AF4172" s="542"/>
      <c r="AG4172" s="542"/>
      <c r="AH4172" s="542"/>
      <c r="AI4172" s="542"/>
      <c r="AJ4172" s="542"/>
      <c r="AK4172" s="542"/>
      <c r="AL4172" s="542"/>
      <c r="AM4172" s="542"/>
      <c r="AN4172" s="542"/>
      <c r="AO4172" s="542"/>
      <c r="AP4172" s="542"/>
      <c r="AQ4172" s="542"/>
      <c r="AR4172" s="542"/>
      <c r="AS4172" s="542"/>
      <c r="AT4172" s="542"/>
      <c r="AU4172" s="542"/>
      <c r="AV4172" s="542"/>
      <c r="AW4172" s="542"/>
      <c r="AX4172" s="542"/>
      <c r="AY4172" s="542"/>
      <c r="AZ4172" s="543"/>
    </row>
    <row r="4173" spans="1:55" ht="14.45" customHeight="1" outlineLevel="4" thickBot="1">
      <c r="A4173" s="17">
        <f t="shared" si="64"/>
        <v>4172</v>
      </c>
      <c r="G4173" s="529" t="s">
        <v>4408</v>
      </c>
      <c r="H4173" s="528"/>
      <c r="I4173" s="528"/>
      <c r="J4173" s="528"/>
      <c r="K4173" s="528"/>
      <c r="L4173" s="528"/>
      <c r="M4173" s="528"/>
      <c r="N4173" s="528"/>
      <c r="O4173" s="528"/>
      <c r="P4173" s="528"/>
      <c r="Q4173" s="528"/>
      <c r="R4173" s="528"/>
      <c r="S4173" s="528"/>
      <c r="T4173" s="528"/>
      <c r="U4173" s="528"/>
      <c r="V4173" s="528"/>
      <c r="W4173" s="544" t="s">
        <v>4409</v>
      </c>
      <c r="X4173" s="544"/>
      <c r="Y4173" s="544"/>
      <c r="Z4173" s="544"/>
      <c r="AA4173" s="544"/>
      <c r="AB4173" s="544"/>
      <c r="AC4173" s="544"/>
      <c r="AD4173" s="544"/>
      <c r="AE4173" s="544"/>
      <c r="AF4173" s="544"/>
      <c r="AG4173" s="544"/>
      <c r="AH4173" s="544"/>
      <c r="AI4173" s="544"/>
      <c r="AJ4173" s="544"/>
      <c r="AK4173" s="544"/>
      <c r="AL4173" s="544"/>
      <c r="AM4173" s="544"/>
      <c r="AN4173" s="544"/>
      <c r="AO4173" s="544"/>
      <c r="AP4173" s="544"/>
      <c r="AQ4173" s="544"/>
      <c r="AR4173" s="544"/>
      <c r="AS4173" s="544"/>
      <c r="AT4173" s="544"/>
      <c r="AU4173" s="544"/>
      <c r="AV4173" s="544"/>
      <c r="AW4173" s="544"/>
      <c r="AX4173" s="544"/>
      <c r="AY4173" s="544"/>
      <c r="AZ4173" s="545"/>
    </row>
    <row r="4174" spans="1:55" ht="14.45" customHeight="1" outlineLevel="4" thickBot="1">
      <c r="A4174" s="17">
        <f t="shared" si="64"/>
        <v>4173</v>
      </c>
      <c r="G4174" s="529" t="s">
        <v>4410</v>
      </c>
      <c r="H4174" s="528"/>
      <c r="I4174" s="528"/>
      <c r="J4174" s="528"/>
      <c r="K4174" s="528"/>
      <c r="L4174" s="528"/>
      <c r="M4174" s="528"/>
      <c r="N4174" s="528"/>
      <c r="O4174" s="528"/>
      <c r="P4174" s="528"/>
      <c r="Q4174" s="528"/>
      <c r="R4174" s="528"/>
      <c r="S4174" s="528"/>
      <c r="T4174" s="528"/>
      <c r="U4174" s="528"/>
      <c r="V4174" s="528"/>
      <c r="W4174" s="544" t="s">
        <v>4411</v>
      </c>
      <c r="X4174" s="544"/>
      <c r="Y4174" s="544"/>
      <c r="Z4174" s="544"/>
      <c r="AA4174" s="544"/>
      <c r="AB4174" s="544"/>
      <c r="AC4174" s="544"/>
      <c r="AD4174" s="544"/>
      <c r="AE4174" s="544"/>
      <c r="AF4174" s="544"/>
      <c r="AG4174" s="544"/>
      <c r="AH4174" s="544"/>
      <c r="AI4174" s="544"/>
      <c r="AJ4174" s="544"/>
      <c r="AK4174" s="544"/>
      <c r="AL4174" s="544"/>
      <c r="AM4174" s="544"/>
      <c r="AN4174" s="544"/>
      <c r="AO4174" s="544"/>
      <c r="AP4174" s="544"/>
      <c r="AQ4174" s="544"/>
      <c r="AR4174" s="544"/>
      <c r="AS4174" s="544"/>
      <c r="AT4174" s="544"/>
      <c r="AU4174" s="544"/>
      <c r="AV4174" s="544"/>
      <c r="AW4174" s="544"/>
      <c r="AX4174" s="544"/>
      <c r="AY4174" s="544"/>
      <c r="AZ4174" s="545"/>
    </row>
    <row r="4175" spans="1:55" ht="14.45" customHeight="1" outlineLevel="4" thickBot="1">
      <c r="A4175" s="17">
        <f t="shared" si="64"/>
        <v>4174</v>
      </c>
      <c r="G4175" s="527" t="s">
        <v>4412</v>
      </c>
      <c r="H4175" s="528"/>
      <c r="I4175" s="528"/>
      <c r="J4175" s="528"/>
      <c r="K4175" s="528"/>
      <c r="L4175" s="528"/>
      <c r="M4175" s="528"/>
      <c r="N4175" s="528"/>
      <c r="O4175" s="528"/>
      <c r="P4175" s="528"/>
      <c r="Q4175" s="528"/>
      <c r="R4175" s="528"/>
      <c r="S4175" s="528"/>
      <c r="T4175" s="528"/>
      <c r="U4175" s="528"/>
      <c r="V4175" s="528"/>
      <c r="W4175" s="530" t="s">
        <v>4413</v>
      </c>
      <c r="X4175" s="530"/>
      <c r="Y4175" s="530"/>
      <c r="Z4175" s="530"/>
      <c r="AA4175" s="530"/>
      <c r="AB4175" s="530"/>
      <c r="AC4175" s="530"/>
      <c r="AD4175" s="530"/>
      <c r="AE4175" s="530"/>
      <c r="AF4175" s="530"/>
      <c r="AG4175" s="530"/>
      <c r="AH4175" s="530"/>
      <c r="AI4175" s="530"/>
      <c r="AJ4175" s="530"/>
      <c r="AK4175" s="530"/>
      <c r="AL4175" s="530"/>
      <c r="AM4175" s="530"/>
      <c r="AN4175" s="530"/>
      <c r="AO4175" s="530"/>
      <c r="AP4175" s="530"/>
      <c r="AQ4175" s="530"/>
      <c r="AR4175" s="530"/>
      <c r="AS4175" s="530"/>
      <c r="AT4175" s="530"/>
      <c r="AU4175" s="530"/>
      <c r="AV4175" s="530"/>
      <c r="AW4175" s="530"/>
      <c r="AX4175" s="530"/>
      <c r="AY4175" s="530"/>
      <c r="AZ4175" s="531"/>
    </row>
    <row r="4176" spans="1:55" ht="14.45" customHeight="1" outlineLevel="4" thickBot="1">
      <c r="A4176" s="17">
        <f t="shared" si="64"/>
        <v>4175</v>
      </c>
      <c r="G4176" s="529"/>
      <c r="H4176" s="528"/>
      <c r="I4176" s="528"/>
      <c r="J4176" s="528"/>
      <c r="K4176" s="528"/>
      <c r="L4176" s="528"/>
      <c r="M4176" s="528"/>
      <c r="N4176" s="528"/>
      <c r="O4176" s="528"/>
      <c r="P4176" s="528"/>
      <c r="Q4176" s="528"/>
      <c r="R4176" s="528"/>
      <c r="S4176" s="528"/>
      <c r="T4176" s="528"/>
      <c r="U4176" s="528"/>
      <c r="V4176" s="528"/>
      <c r="W4176" s="532" t="s">
        <v>4414</v>
      </c>
      <c r="X4176" s="532"/>
      <c r="Y4176" s="532"/>
      <c r="Z4176" s="532"/>
      <c r="AA4176" s="532"/>
      <c r="AB4176" s="532"/>
      <c r="AC4176" s="532"/>
      <c r="AD4176" s="532"/>
      <c r="AE4176" s="532"/>
      <c r="AF4176" s="532"/>
      <c r="AG4176" s="532"/>
      <c r="AH4176" s="532"/>
      <c r="AI4176" s="532"/>
      <c r="AJ4176" s="532"/>
      <c r="AK4176" s="532"/>
      <c r="AL4176" s="532"/>
      <c r="AM4176" s="532"/>
      <c r="AN4176" s="532"/>
      <c r="AO4176" s="532"/>
      <c r="AP4176" s="532"/>
      <c r="AQ4176" s="532"/>
      <c r="AR4176" s="532"/>
      <c r="AS4176" s="532"/>
      <c r="AT4176" s="532"/>
      <c r="AU4176" s="532"/>
      <c r="AV4176" s="532"/>
      <c r="AW4176" s="532"/>
      <c r="AX4176" s="532"/>
      <c r="AY4176" s="532"/>
      <c r="AZ4176" s="533"/>
    </row>
    <row r="4177" spans="1:53" ht="14.45" customHeight="1" outlineLevel="4" thickBot="1">
      <c r="A4177" s="17">
        <f t="shared" si="64"/>
        <v>4176</v>
      </c>
      <c r="G4177" s="529"/>
      <c r="H4177" s="528"/>
      <c r="I4177" s="528"/>
      <c r="J4177" s="528"/>
      <c r="K4177" s="528"/>
      <c r="L4177" s="528"/>
      <c r="M4177" s="528"/>
      <c r="N4177" s="528"/>
      <c r="O4177" s="528"/>
      <c r="P4177" s="528"/>
      <c r="Q4177" s="528"/>
      <c r="R4177" s="528"/>
      <c r="S4177" s="528"/>
      <c r="T4177" s="528"/>
      <c r="U4177" s="528"/>
      <c r="V4177" s="528"/>
      <c r="W4177" s="534" t="s">
        <v>4415</v>
      </c>
      <c r="X4177" s="534"/>
      <c r="Y4177" s="534"/>
      <c r="Z4177" s="534"/>
      <c r="AA4177" s="534"/>
      <c r="AB4177" s="534"/>
      <c r="AC4177" s="534"/>
      <c r="AD4177" s="534"/>
      <c r="AE4177" s="534"/>
      <c r="AF4177" s="534"/>
      <c r="AG4177" s="534"/>
      <c r="AH4177" s="534"/>
      <c r="AI4177" s="534"/>
      <c r="AJ4177" s="534"/>
      <c r="AK4177" s="534"/>
      <c r="AL4177" s="534"/>
      <c r="AM4177" s="534"/>
      <c r="AN4177" s="534"/>
      <c r="AO4177" s="534"/>
      <c r="AP4177" s="534"/>
      <c r="AQ4177" s="534"/>
      <c r="AR4177" s="534"/>
      <c r="AS4177" s="534"/>
      <c r="AT4177" s="534"/>
      <c r="AU4177" s="534"/>
      <c r="AV4177" s="534"/>
      <c r="AW4177" s="534"/>
      <c r="AX4177" s="534"/>
      <c r="AY4177" s="534"/>
      <c r="AZ4177" s="535"/>
    </row>
    <row r="4178" spans="1:53" ht="14.45" customHeight="1" outlineLevel="4" thickBot="1">
      <c r="A4178" s="17">
        <f t="shared" ref="A4178:A4241" si="65">ROW()-1</f>
        <v>4177</v>
      </c>
      <c r="G4178" s="536" t="s">
        <v>4416</v>
      </c>
      <c r="H4178" s="537"/>
      <c r="I4178" s="537"/>
      <c r="J4178" s="537"/>
      <c r="K4178" s="537"/>
      <c r="L4178" s="537"/>
      <c r="M4178" s="537"/>
      <c r="N4178" s="537"/>
      <c r="O4178" s="537"/>
      <c r="P4178" s="537"/>
      <c r="Q4178" s="537"/>
      <c r="R4178" s="537"/>
      <c r="S4178" s="537"/>
      <c r="T4178" s="537"/>
      <c r="U4178" s="537"/>
      <c r="V4178" s="537"/>
      <c r="W4178" s="538" t="s">
        <v>4417</v>
      </c>
      <c r="X4178" s="538"/>
      <c r="Y4178" s="538"/>
      <c r="Z4178" s="538"/>
      <c r="AA4178" s="538"/>
      <c r="AB4178" s="538"/>
      <c r="AC4178" s="538"/>
      <c r="AD4178" s="538"/>
      <c r="AE4178" s="538"/>
      <c r="AF4178" s="538"/>
      <c r="AG4178" s="538"/>
      <c r="AH4178" s="538"/>
      <c r="AI4178" s="538"/>
      <c r="AJ4178" s="538"/>
      <c r="AK4178" s="538"/>
      <c r="AL4178" s="538"/>
      <c r="AM4178" s="538"/>
      <c r="AN4178" s="538"/>
      <c r="AO4178" s="538"/>
      <c r="AP4178" s="538"/>
      <c r="AQ4178" s="538"/>
      <c r="AR4178" s="538"/>
      <c r="AS4178" s="538"/>
      <c r="AT4178" s="538"/>
      <c r="AU4178" s="538"/>
      <c r="AV4178" s="538"/>
      <c r="AW4178" s="538"/>
      <c r="AX4178" s="538"/>
      <c r="AY4178" s="538"/>
      <c r="AZ4178" s="539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524" t="s">
        <v>741</v>
      </c>
      <c r="J4237" s="525"/>
      <c r="K4237" s="525"/>
      <c r="L4237" s="525"/>
      <c r="M4237" s="525"/>
      <c r="N4237" s="525"/>
      <c r="O4237" s="525" t="s">
        <v>49</v>
      </c>
      <c r="P4237" s="525"/>
      <c r="Q4237" s="525"/>
      <c r="R4237" s="525"/>
      <c r="S4237" s="525"/>
      <c r="T4237" s="525"/>
      <c r="U4237" s="525"/>
      <c r="V4237" s="525"/>
      <c r="W4237" s="525"/>
      <c r="X4237" s="525"/>
      <c r="Y4237" s="525"/>
      <c r="Z4237" s="525"/>
      <c r="AA4237" s="525"/>
      <c r="AB4237" s="525"/>
      <c r="AC4237" s="525"/>
      <c r="AD4237" s="525"/>
      <c r="AE4237" s="525"/>
      <c r="AF4237" s="525"/>
      <c r="AG4237" s="525"/>
      <c r="AH4237" s="525" t="s">
        <v>50</v>
      </c>
      <c r="AI4237" s="525"/>
      <c r="AJ4237" s="525"/>
      <c r="AK4237" s="525"/>
      <c r="AL4237" s="525"/>
      <c r="AM4237" s="525"/>
      <c r="AN4237" s="525"/>
      <c r="AO4237" s="525"/>
      <c r="AP4237" s="525"/>
      <c r="AQ4237" s="525"/>
      <c r="AR4237" s="525"/>
      <c r="AS4237" s="525"/>
      <c r="AT4237" s="525"/>
      <c r="AU4237" s="525"/>
      <c r="AV4237" s="525"/>
      <c r="AW4237" s="525"/>
      <c r="AX4237" s="525"/>
      <c r="AY4237" s="525"/>
      <c r="AZ4237" s="526"/>
    </row>
    <row r="4238" spans="1:53" ht="14.45" customHeight="1" outlineLevel="4" thickBot="1">
      <c r="A4238" s="17">
        <f t="shared" si="65"/>
        <v>4237</v>
      </c>
      <c r="I4238" s="520" t="s">
        <v>4477</v>
      </c>
      <c r="J4238" s="521"/>
      <c r="K4238" s="521"/>
      <c r="L4238" s="521"/>
      <c r="M4238" s="521"/>
      <c r="N4238" s="521"/>
      <c r="O4238" s="522" t="s">
        <v>4478</v>
      </c>
      <c r="P4238" s="522"/>
      <c r="Q4238" s="522"/>
      <c r="R4238" s="522"/>
      <c r="S4238" s="522"/>
      <c r="T4238" s="522"/>
      <c r="U4238" s="522"/>
      <c r="V4238" s="522"/>
      <c r="W4238" s="522"/>
      <c r="X4238" s="522"/>
      <c r="Y4238" s="522"/>
      <c r="Z4238" s="522"/>
      <c r="AA4238" s="522"/>
      <c r="AB4238" s="522"/>
      <c r="AC4238" s="522"/>
      <c r="AD4238" s="522"/>
      <c r="AE4238" s="522"/>
      <c r="AF4238" s="522"/>
      <c r="AG4238" s="522"/>
      <c r="AH4238" s="522" t="s">
        <v>4479</v>
      </c>
      <c r="AI4238" s="522"/>
      <c r="AJ4238" s="522"/>
      <c r="AK4238" s="522"/>
      <c r="AL4238" s="522"/>
      <c r="AM4238" s="522"/>
      <c r="AN4238" s="522"/>
      <c r="AO4238" s="522"/>
      <c r="AP4238" s="522"/>
      <c r="AQ4238" s="522"/>
      <c r="AR4238" s="522"/>
      <c r="AS4238" s="522"/>
      <c r="AT4238" s="522"/>
      <c r="AU4238" s="522"/>
      <c r="AV4238" s="522"/>
      <c r="AW4238" s="522"/>
      <c r="AX4238" s="522"/>
      <c r="AY4238" s="522"/>
      <c r="AZ4238" s="523"/>
    </row>
    <row r="4239" spans="1:53" ht="14.45" customHeight="1" outlineLevel="4" thickBot="1">
      <c r="A4239" s="17">
        <f t="shared" si="65"/>
        <v>4238</v>
      </c>
      <c r="I4239" s="520" t="s">
        <v>4480</v>
      </c>
      <c r="J4239" s="521"/>
      <c r="K4239" s="521"/>
      <c r="L4239" s="521"/>
      <c r="M4239" s="521"/>
      <c r="N4239" s="521"/>
      <c r="O4239" s="522" t="s">
        <v>4481</v>
      </c>
      <c r="P4239" s="522"/>
      <c r="Q4239" s="522"/>
      <c r="R4239" s="522"/>
      <c r="S4239" s="522"/>
      <c r="T4239" s="522"/>
      <c r="U4239" s="522"/>
      <c r="V4239" s="522"/>
      <c r="W4239" s="522"/>
      <c r="X4239" s="522"/>
      <c r="Y4239" s="522"/>
      <c r="Z4239" s="522"/>
      <c r="AA4239" s="522"/>
      <c r="AB4239" s="522"/>
      <c r="AC4239" s="522"/>
      <c r="AD4239" s="522"/>
      <c r="AE4239" s="522"/>
      <c r="AF4239" s="522"/>
      <c r="AG4239" s="522"/>
      <c r="AH4239" s="522" t="s">
        <v>4482</v>
      </c>
      <c r="AI4239" s="522"/>
      <c r="AJ4239" s="522"/>
      <c r="AK4239" s="522"/>
      <c r="AL4239" s="522"/>
      <c r="AM4239" s="522"/>
      <c r="AN4239" s="522"/>
      <c r="AO4239" s="522"/>
      <c r="AP4239" s="522"/>
      <c r="AQ4239" s="522"/>
      <c r="AR4239" s="522"/>
      <c r="AS4239" s="522"/>
      <c r="AT4239" s="522"/>
      <c r="AU4239" s="522"/>
      <c r="AV4239" s="522"/>
      <c r="AW4239" s="522"/>
      <c r="AX4239" s="522"/>
      <c r="AY4239" s="522"/>
      <c r="AZ4239" s="523"/>
    </row>
    <row r="4240" spans="1:53" ht="14.45" customHeight="1" outlineLevel="4" thickBot="1">
      <c r="A4240" s="17">
        <f t="shared" si="65"/>
        <v>4239</v>
      </c>
      <c r="I4240" s="520" t="s">
        <v>4483</v>
      </c>
      <c r="J4240" s="521"/>
      <c r="K4240" s="521"/>
      <c r="L4240" s="521"/>
      <c r="M4240" s="521"/>
      <c r="N4240" s="521"/>
      <c r="O4240" s="522" t="s">
        <v>4484</v>
      </c>
      <c r="P4240" s="522"/>
      <c r="Q4240" s="522"/>
      <c r="R4240" s="522"/>
      <c r="S4240" s="522"/>
      <c r="T4240" s="522"/>
      <c r="U4240" s="522"/>
      <c r="V4240" s="522"/>
      <c r="W4240" s="522"/>
      <c r="X4240" s="522"/>
      <c r="Y4240" s="522"/>
      <c r="Z4240" s="522"/>
      <c r="AA4240" s="522"/>
      <c r="AB4240" s="522"/>
      <c r="AC4240" s="522"/>
      <c r="AD4240" s="522"/>
      <c r="AE4240" s="522"/>
      <c r="AF4240" s="522"/>
      <c r="AG4240" s="522"/>
      <c r="AH4240" s="522" t="s">
        <v>4485</v>
      </c>
      <c r="AI4240" s="522"/>
      <c r="AJ4240" s="522"/>
      <c r="AK4240" s="522"/>
      <c r="AL4240" s="522"/>
      <c r="AM4240" s="522"/>
      <c r="AN4240" s="522"/>
      <c r="AO4240" s="522"/>
      <c r="AP4240" s="522"/>
      <c r="AQ4240" s="522"/>
      <c r="AR4240" s="522"/>
      <c r="AS4240" s="522"/>
      <c r="AT4240" s="522"/>
      <c r="AU4240" s="522"/>
      <c r="AV4240" s="522"/>
      <c r="AW4240" s="522"/>
      <c r="AX4240" s="522"/>
      <c r="AY4240" s="522"/>
      <c r="AZ4240" s="523"/>
    </row>
    <row r="4241" spans="1:55" ht="14.45" customHeight="1" outlineLevel="4" thickBot="1">
      <c r="A4241" s="17">
        <f t="shared" si="65"/>
        <v>4240</v>
      </c>
      <c r="I4241" s="520" t="s">
        <v>4486</v>
      </c>
      <c r="J4241" s="521"/>
      <c r="K4241" s="521"/>
      <c r="L4241" s="521"/>
      <c r="M4241" s="521"/>
      <c r="N4241" s="521"/>
      <c r="O4241" s="522" t="s">
        <v>4487</v>
      </c>
      <c r="P4241" s="522"/>
      <c r="Q4241" s="522"/>
      <c r="R4241" s="522"/>
      <c r="S4241" s="522"/>
      <c r="T4241" s="522"/>
      <c r="U4241" s="522"/>
      <c r="V4241" s="522"/>
      <c r="W4241" s="522"/>
      <c r="X4241" s="522"/>
      <c r="Y4241" s="522"/>
      <c r="Z4241" s="522"/>
      <c r="AA4241" s="522"/>
      <c r="AB4241" s="522"/>
      <c r="AC4241" s="522"/>
      <c r="AD4241" s="522"/>
      <c r="AE4241" s="522"/>
      <c r="AF4241" s="522"/>
      <c r="AG4241" s="522"/>
      <c r="AH4241" s="522" t="s">
        <v>4488</v>
      </c>
      <c r="AI4241" s="522"/>
      <c r="AJ4241" s="522"/>
      <c r="AK4241" s="522"/>
      <c r="AL4241" s="522"/>
      <c r="AM4241" s="522"/>
      <c r="AN4241" s="522"/>
      <c r="AO4241" s="522"/>
      <c r="AP4241" s="522"/>
      <c r="AQ4241" s="522"/>
      <c r="AR4241" s="522"/>
      <c r="AS4241" s="522"/>
      <c r="AT4241" s="522"/>
      <c r="AU4241" s="522"/>
      <c r="AV4241" s="522"/>
      <c r="AW4241" s="522"/>
      <c r="AX4241" s="522"/>
      <c r="AY4241" s="522"/>
      <c r="AZ4241" s="523"/>
    </row>
    <row r="4242" spans="1:55" ht="14.45" customHeight="1" outlineLevel="4" thickBot="1">
      <c r="A4242" s="17">
        <f t="shared" ref="A4242:A4295" si="66">ROW()-1</f>
        <v>4241</v>
      </c>
      <c r="I4242" s="520" t="s">
        <v>4489</v>
      </c>
      <c r="J4242" s="521"/>
      <c r="K4242" s="521"/>
      <c r="L4242" s="521"/>
      <c r="M4242" s="521"/>
      <c r="N4242" s="521"/>
      <c r="O4242" s="522" t="s">
        <v>4490</v>
      </c>
      <c r="P4242" s="522"/>
      <c r="Q4242" s="522"/>
      <c r="R4242" s="522"/>
      <c r="S4242" s="522"/>
      <c r="T4242" s="522"/>
      <c r="U4242" s="522"/>
      <c r="V4242" s="522"/>
      <c r="W4242" s="522"/>
      <c r="X4242" s="522"/>
      <c r="Y4242" s="522"/>
      <c r="Z4242" s="522"/>
      <c r="AA4242" s="522"/>
      <c r="AB4242" s="522"/>
      <c r="AC4242" s="522"/>
      <c r="AD4242" s="522"/>
      <c r="AE4242" s="522"/>
      <c r="AF4242" s="522"/>
      <c r="AG4242" s="522"/>
      <c r="AH4242" s="522" t="s">
        <v>4491</v>
      </c>
      <c r="AI4242" s="522"/>
      <c r="AJ4242" s="522"/>
      <c r="AK4242" s="522"/>
      <c r="AL4242" s="522"/>
      <c r="AM4242" s="522"/>
      <c r="AN4242" s="522"/>
      <c r="AO4242" s="522"/>
      <c r="AP4242" s="522"/>
      <c r="AQ4242" s="522"/>
      <c r="AR4242" s="522"/>
      <c r="AS4242" s="522"/>
      <c r="AT4242" s="522"/>
      <c r="AU4242" s="522"/>
      <c r="AV4242" s="522"/>
      <c r="AW4242" s="522"/>
      <c r="AX4242" s="522"/>
      <c r="AY4242" s="522"/>
      <c r="AZ4242" s="523"/>
    </row>
    <row r="4243" spans="1:55" ht="14.45" customHeight="1" outlineLevel="4" thickBot="1">
      <c r="A4243" s="17">
        <f t="shared" si="66"/>
        <v>4242</v>
      </c>
      <c r="I4243" s="516" t="s">
        <v>4492</v>
      </c>
      <c r="J4243" s="517"/>
      <c r="K4243" s="517"/>
      <c r="L4243" s="517"/>
      <c r="M4243" s="517"/>
      <c r="N4243" s="517"/>
      <c r="O4243" s="518" t="s">
        <v>4493</v>
      </c>
      <c r="P4243" s="518"/>
      <c r="Q4243" s="518"/>
      <c r="R4243" s="518"/>
      <c r="S4243" s="518"/>
      <c r="T4243" s="518"/>
      <c r="U4243" s="518"/>
      <c r="V4243" s="518"/>
      <c r="W4243" s="518"/>
      <c r="X4243" s="518"/>
      <c r="Y4243" s="518"/>
      <c r="Z4243" s="518"/>
      <c r="AA4243" s="518"/>
      <c r="AB4243" s="518"/>
      <c r="AC4243" s="518"/>
      <c r="AD4243" s="518"/>
      <c r="AE4243" s="518"/>
      <c r="AF4243" s="518"/>
      <c r="AG4243" s="518"/>
      <c r="AH4243" s="518" t="s">
        <v>4494</v>
      </c>
      <c r="AI4243" s="518"/>
      <c r="AJ4243" s="518"/>
      <c r="AK4243" s="518"/>
      <c r="AL4243" s="518"/>
      <c r="AM4243" s="518"/>
      <c r="AN4243" s="518"/>
      <c r="AO4243" s="518"/>
      <c r="AP4243" s="518"/>
      <c r="AQ4243" s="518"/>
      <c r="AR4243" s="518"/>
      <c r="AS4243" s="518"/>
      <c r="AT4243" s="518"/>
      <c r="AU4243" s="518"/>
      <c r="AV4243" s="518"/>
      <c r="AW4243" s="518"/>
      <c r="AX4243" s="518"/>
      <c r="AY4243" s="518"/>
      <c r="AZ4243" s="519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725" t="s">
        <v>4629</v>
      </c>
      <c r="G4355" s="726"/>
      <c r="H4355" s="726"/>
      <c r="I4355" s="726"/>
      <c r="J4355" s="726"/>
      <c r="K4355" s="727"/>
      <c r="L4355" s="733" t="s">
        <v>1527</v>
      </c>
      <c r="M4355" s="734"/>
      <c r="N4355" s="734"/>
      <c r="O4355" s="734"/>
      <c r="P4355" s="734"/>
      <c r="Q4355" s="735"/>
      <c r="R4355" s="736" t="s">
        <v>4630</v>
      </c>
      <c r="S4355" s="737"/>
      <c r="T4355" s="737"/>
      <c r="U4355" s="737"/>
      <c r="V4355" s="737"/>
      <c r="W4355" s="737"/>
      <c r="X4355" s="737"/>
      <c r="Y4355" s="737"/>
      <c r="Z4355" s="737"/>
      <c r="AA4355" s="737"/>
      <c r="AB4355" s="737"/>
      <c r="AC4355" s="737"/>
      <c r="AD4355" s="737"/>
      <c r="AE4355" s="737"/>
      <c r="AF4355" s="737"/>
      <c r="AG4355" s="737"/>
      <c r="AH4355" s="737"/>
      <c r="AI4355" s="737"/>
      <c r="AJ4355" s="737"/>
      <c r="AK4355" s="737"/>
      <c r="AL4355" s="737"/>
      <c r="AM4355" s="737"/>
      <c r="AN4355" s="737"/>
      <c r="AO4355" s="737"/>
      <c r="AP4355" s="737"/>
      <c r="AQ4355" s="737"/>
      <c r="AR4355" s="737"/>
      <c r="AS4355" s="737"/>
      <c r="AT4355" s="737"/>
      <c r="AU4355" s="737"/>
      <c r="AV4355" s="737"/>
      <c r="AW4355" s="737"/>
      <c r="AX4355" s="737"/>
      <c r="AY4355" s="737"/>
      <c r="AZ4355" s="738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703"/>
      <c r="G4356" s="728"/>
      <c r="H4356" s="728"/>
      <c r="I4356" s="728"/>
      <c r="J4356" s="728"/>
      <c r="K4356" s="729"/>
      <c r="L4356" s="710"/>
      <c r="M4356" s="711"/>
      <c r="N4356" s="711"/>
      <c r="O4356" s="711"/>
      <c r="P4356" s="711"/>
      <c r="Q4356" s="712"/>
      <c r="R4356" s="716"/>
      <c r="S4356" s="717"/>
      <c r="T4356" s="717"/>
      <c r="U4356" s="717"/>
      <c r="V4356" s="717"/>
      <c r="W4356" s="717"/>
      <c r="X4356" s="717"/>
      <c r="Y4356" s="717"/>
      <c r="Z4356" s="717"/>
      <c r="AA4356" s="717"/>
      <c r="AB4356" s="717"/>
      <c r="AC4356" s="717"/>
      <c r="AD4356" s="717"/>
      <c r="AE4356" s="717"/>
      <c r="AF4356" s="717"/>
      <c r="AG4356" s="717"/>
      <c r="AH4356" s="717"/>
      <c r="AI4356" s="717"/>
      <c r="AJ4356" s="717"/>
      <c r="AK4356" s="717"/>
      <c r="AL4356" s="717"/>
      <c r="AM4356" s="717"/>
      <c r="AN4356" s="717"/>
      <c r="AO4356" s="717"/>
      <c r="AP4356" s="717"/>
      <c r="AQ4356" s="717"/>
      <c r="AR4356" s="717"/>
      <c r="AS4356" s="717"/>
      <c r="AT4356" s="717"/>
      <c r="AU4356" s="717"/>
      <c r="AV4356" s="717"/>
      <c r="AW4356" s="717"/>
      <c r="AX4356" s="717"/>
      <c r="AY4356" s="717"/>
      <c r="AZ4356" s="718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703"/>
      <c r="G4357" s="728"/>
      <c r="H4357" s="728"/>
      <c r="I4357" s="728"/>
      <c r="J4357" s="728"/>
      <c r="K4357" s="729"/>
      <c r="L4357" s="710" t="s">
        <v>1546</v>
      </c>
      <c r="M4357" s="711"/>
      <c r="N4357" s="711"/>
      <c r="O4357" s="711"/>
      <c r="P4357" s="711"/>
      <c r="Q4357" s="712"/>
      <c r="R4357" s="716" t="s">
        <v>4631</v>
      </c>
      <c r="S4357" s="717"/>
      <c r="T4357" s="717"/>
      <c r="U4357" s="717"/>
      <c r="V4357" s="717"/>
      <c r="W4357" s="717"/>
      <c r="X4357" s="717"/>
      <c r="Y4357" s="717"/>
      <c r="Z4357" s="717"/>
      <c r="AA4357" s="717"/>
      <c r="AB4357" s="717"/>
      <c r="AC4357" s="717"/>
      <c r="AD4357" s="717"/>
      <c r="AE4357" s="717"/>
      <c r="AF4357" s="717"/>
      <c r="AG4357" s="717"/>
      <c r="AH4357" s="717"/>
      <c r="AI4357" s="717"/>
      <c r="AJ4357" s="717"/>
      <c r="AK4357" s="717"/>
      <c r="AL4357" s="717"/>
      <c r="AM4357" s="717"/>
      <c r="AN4357" s="717"/>
      <c r="AO4357" s="717"/>
      <c r="AP4357" s="717"/>
      <c r="AQ4357" s="717"/>
      <c r="AR4357" s="717"/>
      <c r="AS4357" s="717"/>
      <c r="AT4357" s="717"/>
      <c r="AU4357" s="717"/>
      <c r="AV4357" s="717"/>
      <c r="AW4357" s="717"/>
      <c r="AX4357" s="717"/>
      <c r="AY4357" s="717"/>
      <c r="AZ4357" s="718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730"/>
      <c r="G4358" s="731"/>
      <c r="H4358" s="731"/>
      <c r="I4358" s="731"/>
      <c r="J4358" s="731"/>
      <c r="K4358" s="732"/>
      <c r="L4358" s="739"/>
      <c r="M4358" s="740"/>
      <c r="N4358" s="740"/>
      <c r="O4358" s="740"/>
      <c r="P4358" s="740"/>
      <c r="Q4358" s="741"/>
      <c r="R4358" s="742"/>
      <c r="S4358" s="743"/>
      <c r="T4358" s="743"/>
      <c r="U4358" s="743"/>
      <c r="V4358" s="743"/>
      <c r="W4358" s="743"/>
      <c r="X4358" s="743"/>
      <c r="Y4358" s="743"/>
      <c r="Z4358" s="743"/>
      <c r="AA4358" s="743"/>
      <c r="AB4358" s="743"/>
      <c r="AC4358" s="743"/>
      <c r="AD4358" s="743"/>
      <c r="AE4358" s="743"/>
      <c r="AF4358" s="743"/>
      <c r="AG4358" s="743"/>
      <c r="AH4358" s="743"/>
      <c r="AI4358" s="743"/>
      <c r="AJ4358" s="743"/>
      <c r="AK4358" s="743"/>
      <c r="AL4358" s="743"/>
      <c r="AM4358" s="743"/>
      <c r="AN4358" s="743"/>
      <c r="AO4358" s="743"/>
      <c r="AP4358" s="743"/>
      <c r="AQ4358" s="743"/>
      <c r="AR4358" s="743"/>
      <c r="AS4358" s="743"/>
      <c r="AT4358" s="743"/>
      <c r="AU4358" s="743"/>
      <c r="AV4358" s="743"/>
      <c r="AW4358" s="743"/>
      <c r="AX4358" s="743"/>
      <c r="AY4358" s="743"/>
      <c r="AZ4358" s="744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700" t="s">
        <v>4633</v>
      </c>
      <c r="G4359" s="701"/>
      <c r="H4359" s="701"/>
      <c r="I4359" s="701"/>
      <c r="J4359" s="701"/>
      <c r="K4359" s="702"/>
      <c r="L4359" s="707" t="s">
        <v>4634</v>
      </c>
      <c r="M4359" s="708"/>
      <c r="N4359" s="708"/>
      <c r="O4359" s="708"/>
      <c r="P4359" s="708"/>
      <c r="Q4359" s="709"/>
      <c r="R4359" s="713" t="s">
        <v>4635</v>
      </c>
      <c r="S4359" s="714"/>
      <c r="T4359" s="714"/>
      <c r="U4359" s="714"/>
      <c r="V4359" s="714"/>
      <c r="W4359" s="714"/>
      <c r="X4359" s="714"/>
      <c r="Y4359" s="714"/>
      <c r="Z4359" s="714"/>
      <c r="AA4359" s="714"/>
      <c r="AB4359" s="714"/>
      <c r="AC4359" s="714"/>
      <c r="AD4359" s="714"/>
      <c r="AE4359" s="714"/>
      <c r="AF4359" s="714"/>
      <c r="AG4359" s="714"/>
      <c r="AH4359" s="714"/>
      <c r="AI4359" s="714"/>
      <c r="AJ4359" s="714"/>
      <c r="AK4359" s="714"/>
      <c r="AL4359" s="714"/>
      <c r="AM4359" s="714"/>
      <c r="AN4359" s="714"/>
      <c r="AO4359" s="714"/>
      <c r="AP4359" s="714"/>
      <c r="AQ4359" s="714"/>
      <c r="AR4359" s="714"/>
      <c r="AS4359" s="714"/>
      <c r="AT4359" s="714"/>
      <c r="AU4359" s="714"/>
      <c r="AV4359" s="714"/>
      <c r="AW4359" s="714"/>
      <c r="AX4359" s="714"/>
      <c r="AY4359" s="714"/>
      <c r="AZ4359" s="715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703"/>
      <c r="G4360" s="567"/>
      <c r="H4360" s="567"/>
      <c r="I4360" s="567"/>
      <c r="J4360" s="567"/>
      <c r="K4360" s="568"/>
      <c r="L4360" s="710"/>
      <c r="M4360" s="711"/>
      <c r="N4360" s="711"/>
      <c r="O4360" s="711"/>
      <c r="P4360" s="711"/>
      <c r="Q4360" s="712"/>
      <c r="R4360" s="716"/>
      <c r="S4360" s="717"/>
      <c r="T4360" s="717"/>
      <c r="U4360" s="717"/>
      <c r="V4360" s="717"/>
      <c r="W4360" s="717"/>
      <c r="X4360" s="717"/>
      <c r="Y4360" s="717"/>
      <c r="Z4360" s="717"/>
      <c r="AA4360" s="717"/>
      <c r="AB4360" s="717"/>
      <c r="AC4360" s="717"/>
      <c r="AD4360" s="717"/>
      <c r="AE4360" s="717"/>
      <c r="AF4360" s="717"/>
      <c r="AG4360" s="717"/>
      <c r="AH4360" s="717"/>
      <c r="AI4360" s="717"/>
      <c r="AJ4360" s="717"/>
      <c r="AK4360" s="717"/>
      <c r="AL4360" s="717"/>
      <c r="AM4360" s="717"/>
      <c r="AN4360" s="717"/>
      <c r="AO4360" s="717"/>
      <c r="AP4360" s="717"/>
      <c r="AQ4360" s="717"/>
      <c r="AR4360" s="717"/>
      <c r="AS4360" s="717"/>
      <c r="AT4360" s="717"/>
      <c r="AU4360" s="717"/>
      <c r="AV4360" s="717"/>
      <c r="AW4360" s="717"/>
      <c r="AX4360" s="717"/>
      <c r="AY4360" s="717"/>
      <c r="AZ4360" s="718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703"/>
      <c r="G4361" s="567"/>
      <c r="H4361" s="567"/>
      <c r="I4361" s="567"/>
      <c r="J4361" s="567"/>
      <c r="K4361" s="568"/>
      <c r="L4361" s="710" t="s">
        <v>4636</v>
      </c>
      <c r="M4361" s="711"/>
      <c r="N4361" s="711"/>
      <c r="O4361" s="711"/>
      <c r="P4361" s="711"/>
      <c r="Q4361" s="712"/>
      <c r="R4361" s="716" t="s">
        <v>4637</v>
      </c>
      <c r="S4361" s="717"/>
      <c r="T4361" s="717"/>
      <c r="U4361" s="717"/>
      <c r="V4361" s="717"/>
      <c r="W4361" s="717"/>
      <c r="X4361" s="717"/>
      <c r="Y4361" s="717"/>
      <c r="Z4361" s="717"/>
      <c r="AA4361" s="717"/>
      <c r="AB4361" s="717"/>
      <c r="AC4361" s="717"/>
      <c r="AD4361" s="717"/>
      <c r="AE4361" s="717"/>
      <c r="AF4361" s="717"/>
      <c r="AG4361" s="717"/>
      <c r="AH4361" s="717"/>
      <c r="AI4361" s="717"/>
      <c r="AJ4361" s="717"/>
      <c r="AK4361" s="717"/>
      <c r="AL4361" s="717"/>
      <c r="AM4361" s="717"/>
      <c r="AN4361" s="717"/>
      <c r="AO4361" s="717"/>
      <c r="AP4361" s="717"/>
      <c r="AQ4361" s="717"/>
      <c r="AR4361" s="717"/>
      <c r="AS4361" s="717"/>
      <c r="AT4361" s="717"/>
      <c r="AU4361" s="717"/>
      <c r="AV4361" s="717"/>
      <c r="AW4361" s="717"/>
      <c r="AX4361" s="717"/>
      <c r="AY4361" s="717"/>
      <c r="AZ4361" s="718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704"/>
      <c r="G4362" s="705"/>
      <c r="H4362" s="705"/>
      <c r="I4362" s="705"/>
      <c r="J4362" s="705"/>
      <c r="K4362" s="706"/>
      <c r="L4362" s="719"/>
      <c r="M4362" s="720"/>
      <c r="N4362" s="720"/>
      <c r="O4362" s="720"/>
      <c r="P4362" s="720"/>
      <c r="Q4362" s="721"/>
      <c r="R4362" s="722"/>
      <c r="S4362" s="723"/>
      <c r="T4362" s="723"/>
      <c r="U4362" s="723"/>
      <c r="V4362" s="723"/>
      <c r="W4362" s="723"/>
      <c r="X4362" s="723"/>
      <c r="Y4362" s="723"/>
      <c r="Z4362" s="723"/>
      <c r="AA4362" s="723"/>
      <c r="AB4362" s="723"/>
      <c r="AC4362" s="723"/>
      <c r="AD4362" s="723"/>
      <c r="AE4362" s="723"/>
      <c r="AF4362" s="723"/>
      <c r="AG4362" s="723"/>
      <c r="AH4362" s="723"/>
      <c r="AI4362" s="723"/>
      <c r="AJ4362" s="723"/>
      <c r="AK4362" s="723"/>
      <c r="AL4362" s="723"/>
      <c r="AM4362" s="723"/>
      <c r="AN4362" s="723"/>
      <c r="AO4362" s="723"/>
      <c r="AP4362" s="723"/>
      <c r="AQ4362" s="723"/>
      <c r="AR4362" s="723"/>
      <c r="AS4362" s="723"/>
      <c r="AT4362" s="723"/>
      <c r="AU4362" s="723"/>
      <c r="AV4362" s="723"/>
      <c r="AW4362" s="723"/>
      <c r="AX4362" s="723"/>
      <c r="AY4362" s="723"/>
      <c r="AZ4362" s="724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751"/>
      <c r="BD8039" s="752"/>
      <c r="BE8039" s="752"/>
      <c r="BF8039" s="752"/>
      <c r="BG8039" s="753"/>
      <c r="BH8039" s="757" t="s">
        <v>9049</v>
      </c>
      <c r="BI8039" s="758"/>
      <c r="BJ8039" s="758"/>
      <c r="BK8039" s="759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754"/>
      <c r="BD8040" s="755"/>
      <c r="BE8040" s="755"/>
      <c r="BF8040" s="755"/>
      <c r="BG8040" s="756"/>
      <c r="BH8040" s="760" t="s">
        <v>9051</v>
      </c>
      <c r="BI8040" s="761"/>
      <c r="BJ8040" s="760" t="s">
        <v>9052</v>
      </c>
      <c r="BK8040" s="762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763" t="s">
        <v>9054</v>
      </c>
      <c r="BD8041" s="764"/>
      <c r="BE8041" s="764"/>
      <c r="BF8041" s="764"/>
      <c r="BG8041" s="765"/>
      <c r="BH8041" s="766" t="s">
        <v>4206</v>
      </c>
      <c r="BI8041" s="767"/>
      <c r="BJ8041" s="766" t="s">
        <v>4205</v>
      </c>
      <c r="BK8041" s="768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745" t="s">
        <v>9056</v>
      </c>
      <c r="BD8042" s="746"/>
      <c r="BE8042" s="746"/>
      <c r="BF8042" s="746"/>
      <c r="BG8042" s="747"/>
      <c r="BH8042" s="748" t="s">
        <v>4205</v>
      </c>
      <c r="BI8042" s="749"/>
      <c r="BJ8042" s="748" t="s">
        <v>4206</v>
      </c>
      <c r="BK8042" s="750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09" t="s">
        <v>57</v>
      </c>
      <c r="C2" s="515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12538</v>
      </c>
      <c r="C4" s="298" t="s">
        <v>12554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12538</v>
      </c>
      <c r="C5" s="273" t="s">
        <v>12554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12538</v>
      </c>
      <c r="C6" s="273" t="s">
        <v>12554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12538</v>
      </c>
      <c r="C7" s="273" t="s">
        <v>12554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12538</v>
      </c>
      <c r="C8" s="273" t="s">
        <v>12554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12538</v>
      </c>
      <c r="C9" s="295" t="s">
        <v>12554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12538</v>
      </c>
      <c r="C10" s="272" t="s">
        <v>12666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12538</v>
      </c>
      <c r="C11" s="273" t="s">
        <v>12666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12538</v>
      </c>
      <c r="C12" s="273" t="s">
        <v>12666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12538</v>
      </c>
      <c r="C13" s="273" t="s">
        <v>12666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12538</v>
      </c>
      <c r="C14" s="273" t="s">
        <v>12666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12538</v>
      </c>
      <c r="C15" s="295" t="s">
        <v>12666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12538</v>
      </c>
      <c r="C16" s="272" t="s">
        <v>12668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12538</v>
      </c>
      <c r="C17" s="273" t="s">
        <v>12668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12538</v>
      </c>
      <c r="C18" s="273" t="s">
        <v>12668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12538</v>
      </c>
      <c r="C19" s="273" t="s">
        <v>12668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12538</v>
      </c>
      <c r="C20" s="273" t="s">
        <v>12668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12538</v>
      </c>
      <c r="C21" s="295" t="s">
        <v>12668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12538</v>
      </c>
      <c r="C22" s="272" t="s">
        <v>12592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12538</v>
      </c>
      <c r="C23" s="273" t="s">
        <v>12592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12538</v>
      </c>
      <c r="C24" s="273" t="s">
        <v>12592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12538</v>
      </c>
      <c r="C25" s="273" t="s">
        <v>12592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12538</v>
      </c>
      <c r="C26" s="273" t="s">
        <v>12592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12538</v>
      </c>
      <c r="C27" s="273" t="s">
        <v>12592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12538</v>
      </c>
      <c r="C28" s="273" t="s">
        <v>12592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12538</v>
      </c>
      <c r="C29" s="273" t="s">
        <v>12592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12538</v>
      </c>
      <c r="C30" s="273" t="s">
        <v>12592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12538</v>
      </c>
      <c r="C31" s="273" t="s">
        <v>12592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12538</v>
      </c>
      <c r="C32" s="273" t="s">
        <v>12592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12538</v>
      </c>
      <c r="C33" s="273" t="s">
        <v>12592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12538</v>
      </c>
      <c r="C34" s="273" t="s">
        <v>12592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12538</v>
      </c>
      <c r="C35" s="273" t="s">
        <v>12592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12538</v>
      </c>
      <c r="C36" s="273" t="s">
        <v>12592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12538</v>
      </c>
      <c r="C37" s="273" t="s">
        <v>12592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12538</v>
      </c>
      <c r="C38" s="274" t="s">
        <v>12592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12540</v>
      </c>
      <c r="C39" s="298" t="s">
        <v>12555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12540</v>
      </c>
      <c r="C40" s="273" t="s">
        <v>12555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12540</v>
      </c>
      <c r="C41" s="273" t="s">
        <v>12555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12540</v>
      </c>
      <c r="C42" s="273" t="s">
        <v>12555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12540</v>
      </c>
      <c r="C43" s="273" t="s">
        <v>12555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12540</v>
      </c>
      <c r="C44" s="273" t="s">
        <v>12555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12540</v>
      </c>
      <c r="C45" s="273" t="s">
        <v>12555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12540</v>
      </c>
      <c r="C46" s="295" t="s">
        <v>12555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12540</v>
      </c>
      <c r="C47" s="272" t="s">
        <v>12570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12540</v>
      </c>
      <c r="C48" s="273" t="s">
        <v>12570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12540</v>
      </c>
      <c r="C49" s="273" t="s">
        <v>12570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12540</v>
      </c>
      <c r="C50" s="273" t="s">
        <v>12570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12540</v>
      </c>
      <c r="C51" s="273" t="s">
        <v>12570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12540</v>
      </c>
      <c r="C52" s="295" t="s">
        <v>12570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12540</v>
      </c>
      <c r="C53" s="272" t="s">
        <v>12583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12540</v>
      </c>
      <c r="C54" s="274" t="s">
        <v>12583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12542</v>
      </c>
      <c r="C55" s="298" t="s">
        <v>12556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12542</v>
      </c>
      <c r="C56" s="273" t="s">
        <v>12556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12542</v>
      </c>
      <c r="C57" s="273" t="s">
        <v>12556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12542</v>
      </c>
      <c r="C58" s="295" t="s">
        <v>12556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12542</v>
      </c>
      <c r="C59" s="223" t="s">
        <v>12571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12542</v>
      </c>
      <c r="C60" s="272" t="s">
        <v>12584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12542</v>
      </c>
      <c r="C61" s="273" t="s">
        <v>12584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12542</v>
      </c>
      <c r="C62" s="273" t="s">
        <v>12584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12542</v>
      </c>
      <c r="C63" s="295" t="s">
        <v>12584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12542</v>
      </c>
      <c r="C64" s="223" t="s">
        <v>12593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12542</v>
      </c>
      <c r="C65" s="272" t="s">
        <v>12600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12542</v>
      </c>
      <c r="C66" s="295" t="s">
        <v>12600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12542</v>
      </c>
      <c r="C67" s="272" t="s">
        <v>12603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12542</v>
      </c>
      <c r="C68" s="273" t="s">
        <v>12603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12542</v>
      </c>
      <c r="C69" s="274" t="s">
        <v>12603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12544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12544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12544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12544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12544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12544</v>
      </c>
      <c r="C75" s="272" t="s">
        <v>12572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12544</v>
      </c>
      <c r="C76" s="273" t="s">
        <v>12572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12544</v>
      </c>
      <c r="C77" s="273" t="s">
        <v>12572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12544</v>
      </c>
      <c r="C78" s="273" t="s">
        <v>12572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12544</v>
      </c>
      <c r="C79" s="273" t="s">
        <v>12572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12544</v>
      </c>
      <c r="C80" s="273" t="s">
        <v>12572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12544</v>
      </c>
      <c r="C81" s="273" t="s">
        <v>12572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12544</v>
      </c>
      <c r="C82" s="273" t="s">
        <v>12572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12544</v>
      </c>
      <c r="C83" s="273" t="s">
        <v>12572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12544</v>
      </c>
      <c r="C84" s="273" t="s">
        <v>12572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12544</v>
      </c>
      <c r="C85" s="273" t="s">
        <v>12572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12544</v>
      </c>
      <c r="C86" s="273" t="s">
        <v>12572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12544</v>
      </c>
      <c r="C87" s="295" t="s">
        <v>12572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12544</v>
      </c>
      <c r="C88" s="272" t="s">
        <v>12585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12544</v>
      </c>
      <c r="C89" s="273" t="s">
        <v>12585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12544</v>
      </c>
      <c r="C90" s="273" t="s">
        <v>12585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12544</v>
      </c>
      <c r="C91" s="273" t="s">
        <v>12585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12544</v>
      </c>
      <c r="C92" s="273" t="s">
        <v>12585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12544</v>
      </c>
      <c r="C93" s="273" t="s">
        <v>12585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12544</v>
      </c>
      <c r="C94" s="273" t="s">
        <v>12585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12544</v>
      </c>
      <c r="C95" s="273" t="s">
        <v>12585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12544</v>
      </c>
      <c r="C96" s="273" t="s">
        <v>12585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12544</v>
      </c>
      <c r="C97" s="295" t="s">
        <v>12585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12544</v>
      </c>
      <c r="C98" s="272" t="s">
        <v>12594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12544</v>
      </c>
      <c r="C99" s="273" t="s">
        <v>12594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12544</v>
      </c>
      <c r="C100" s="273" t="s">
        <v>12594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12544</v>
      </c>
      <c r="C101" s="273" t="s">
        <v>12594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12544</v>
      </c>
      <c r="C102" s="273" t="s">
        <v>12594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12544</v>
      </c>
      <c r="C103" s="273" t="s">
        <v>12594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12544</v>
      </c>
      <c r="C104" s="273" t="s">
        <v>12594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12544</v>
      </c>
      <c r="C105" s="273" t="s">
        <v>12594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12544</v>
      </c>
      <c r="C106" s="274" t="s">
        <v>12594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12546</v>
      </c>
      <c r="C107" s="298" t="s">
        <v>12558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12546</v>
      </c>
      <c r="C108" s="273" t="s">
        <v>12558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12546</v>
      </c>
      <c r="C109" s="273" t="s">
        <v>12558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12546</v>
      </c>
      <c r="C110" s="273" t="s">
        <v>12558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12546</v>
      </c>
      <c r="C111" s="295" t="s">
        <v>12558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12546</v>
      </c>
      <c r="C112" s="272" t="s">
        <v>12573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12546</v>
      </c>
      <c r="C113" s="273" t="s">
        <v>12573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12546</v>
      </c>
      <c r="C114" s="273" t="s">
        <v>12573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12546</v>
      </c>
      <c r="C115" s="274" t="s">
        <v>12573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12548</v>
      </c>
      <c r="C116" s="298" t="s">
        <v>12559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12548</v>
      </c>
      <c r="C117" s="273" t="s">
        <v>12559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12548</v>
      </c>
      <c r="C118" s="273" t="s">
        <v>12559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12548</v>
      </c>
      <c r="C119" s="273" t="s">
        <v>12559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12548</v>
      </c>
      <c r="C120" s="273" t="s">
        <v>12559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12548</v>
      </c>
      <c r="C121" s="273" t="s">
        <v>12559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12548</v>
      </c>
      <c r="C122" s="273" t="s">
        <v>12559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12548</v>
      </c>
      <c r="C123" s="273" t="s">
        <v>12559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12548</v>
      </c>
      <c r="C124" s="273" t="s">
        <v>12559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12548</v>
      </c>
      <c r="C125" s="273" t="s">
        <v>12559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12548</v>
      </c>
      <c r="C126" s="273" t="s">
        <v>12559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12548</v>
      </c>
      <c r="C127" s="295" t="s">
        <v>12559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12548</v>
      </c>
      <c r="C128" s="272" t="s">
        <v>12574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12548</v>
      </c>
      <c r="C129" s="273" t="s">
        <v>12574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12548</v>
      </c>
      <c r="C130" s="273" t="s">
        <v>12574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12548</v>
      </c>
      <c r="C131" s="273" t="s">
        <v>12574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12548</v>
      </c>
      <c r="C132" s="273" t="s">
        <v>12574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12548</v>
      </c>
      <c r="C133" s="273" t="s">
        <v>12574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12548</v>
      </c>
      <c r="C134" s="273" t="s">
        <v>12574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12548</v>
      </c>
      <c r="C135" s="273" t="s">
        <v>12574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12548</v>
      </c>
      <c r="C136" s="273" t="s">
        <v>12574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12548</v>
      </c>
      <c r="C137" s="273" t="s">
        <v>12574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12548</v>
      </c>
      <c r="C138" s="273" t="s">
        <v>12574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12548</v>
      </c>
      <c r="C139" s="273" t="s">
        <v>12574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12548</v>
      </c>
      <c r="C140" s="273" t="s">
        <v>12574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12548</v>
      </c>
      <c r="C141" s="295" t="s">
        <v>12574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12548</v>
      </c>
      <c r="C142" s="272" t="s">
        <v>12586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12548</v>
      </c>
      <c r="C143" s="273" t="s">
        <v>12586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12548</v>
      </c>
      <c r="C144" s="273" t="s">
        <v>12586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12548</v>
      </c>
      <c r="C145" s="295" t="s">
        <v>12586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12548</v>
      </c>
      <c r="C146" s="272" t="s">
        <v>12595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12548</v>
      </c>
      <c r="C147" s="273" t="s">
        <v>12595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12548</v>
      </c>
      <c r="C148" s="273" t="s">
        <v>12595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12548</v>
      </c>
      <c r="C149" s="274" t="s">
        <v>12595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12550</v>
      </c>
      <c r="C150" s="298" t="s">
        <v>12560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12550</v>
      </c>
      <c r="C151" s="273" t="s">
        <v>12560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12550</v>
      </c>
      <c r="C152" s="273" t="s">
        <v>12560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12550</v>
      </c>
      <c r="C153" s="273" t="s">
        <v>12560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12550</v>
      </c>
      <c r="C154" s="273" t="s">
        <v>12560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12550</v>
      </c>
      <c r="C155" s="273" t="s">
        <v>12560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12550</v>
      </c>
      <c r="C156" s="273" t="s">
        <v>12560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12550</v>
      </c>
      <c r="C157" s="273" t="s">
        <v>12560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12550</v>
      </c>
      <c r="C158" s="273" t="s">
        <v>12560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12550</v>
      </c>
      <c r="C159" s="273" t="s">
        <v>12560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12550</v>
      </c>
      <c r="C160" s="273" t="s">
        <v>12560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12550</v>
      </c>
      <c r="C161" s="273" t="s">
        <v>12560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12550</v>
      </c>
      <c r="C162" s="273" t="s">
        <v>12560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12550</v>
      </c>
      <c r="C163" s="295" t="s">
        <v>12560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12550</v>
      </c>
      <c r="C164" s="272" t="s">
        <v>12575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12550</v>
      </c>
      <c r="C165" s="273" t="s">
        <v>12575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12550</v>
      </c>
      <c r="C166" s="273" t="s">
        <v>12575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12550</v>
      </c>
      <c r="C167" s="273" t="s">
        <v>12575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12550</v>
      </c>
      <c r="C168" s="295" t="s">
        <v>12575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12550</v>
      </c>
      <c r="C169" s="226" t="s">
        <v>12587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12550</v>
      </c>
      <c r="C170" s="272" t="s">
        <v>12596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12550</v>
      </c>
      <c r="C171" s="273" t="s">
        <v>12596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12550</v>
      </c>
      <c r="C172" s="273" t="s">
        <v>12596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12550</v>
      </c>
      <c r="C173" s="273" t="s">
        <v>12596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12550</v>
      </c>
      <c r="C174" s="273" t="s">
        <v>12596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12550</v>
      </c>
      <c r="C175" s="295" t="s">
        <v>12596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12550</v>
      </c>
      <c r="C176" s="272" t="s">
        <v>12601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12550</v>
      </c>
      <c r="C177" s="273" t="s">
        <v>12601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12550</v>
      </c>
      <c r="C178" s="273" t="s">
        <v>12601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12550</v>
      </c>
      <c r="C179" s="295" t="s">
        <v>12601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12550</v>
      </c>
      <c r="C180" s="226" t="s">
        <v>12604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12550</v>
      </c>
      <c r="C181" s="272" t="s">
        <v>12606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12550</v>
      </c>
      <c r="C182" s="273" t="s">
        <v>12606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12550</v>
      </c>
      <c r="C183" s="295" t="s">
        <v>12606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12550</v>
      </c>
      <c r="C184" s="272" t="s">
        <v>12608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12550</v>
      </c>
      <c r="C185" s="273" t="s">
        <v>12608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12550</v>
      </c>
      <c r="C186" s="273" t="s">
        <v>12608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12550</v>
      </c>
      <c r="C187" s="273" t="s">
        <v>12608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12550</v>
      </c>
      <c r="C188" s="273" t="s">
        <v>12608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12550</v>
      </c>
      <c r="C189" s="273" t="s">
        <v>12608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12550</v>
      </c>
      <c r="C190" s="295" t="s">
        <v>12608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12550</v>
      </c>
      <c r="C191" s="272" t="s">
        <v>12609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12550</v>
      </c>
      <c r="C192" s="273" t="s">
        <v>12609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12550</v>
      </c>
      <c r="C193" s="273" t="s">
        <v>12609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12550</v>
      </c>
      <c r="C194" s="273" t="s">
        <v>12609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12550</v>
      </c>
      <c r="C195" s="273" t="s">
        <v>12609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12550</v>
      </c>
      <c r="C196" s="273" t="s">
        <v>12609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12550</v>
      </c>
      <c r="C197" s="273" t="s">
        <v>12609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12550</v>
      </c>
      <c r="C198" s="273" t="s">
        <v>12609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12550</v>
      </c>
      <c r="C199" s="274" t="s">
        <v>12609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12552</v>
      </c>
      <c r="C200" s="298" t="s">
        <v>12561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12552</v>
      </c>
      <c r="C201" s="273" t="s">
        <v>12561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12552</v>
      </c>
      <c r="C202" s="273" t="s">
        <v>12561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12552</v>
      </c>
      <c r="C203" s="273" t="s">
        <v>12561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12552</v>
      </c>
      <c r="C204" s="273" t="s">
        <v>12561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12552</v>
      </c>
      <c r="C205" s="273" t="s">
        <v>12561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12552</v>
      </c>
      <c r="C206" s="273" t="s">
        <v>12561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12552</v>
      </c>
      <c r="C207" s="295" t="s">
        <v>12561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12552</v>
      </c>
      <c r="C208" s="272" t="s">
        <v>12576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12552</v>
      </c>
      <c r="C209" s="273" t="s">
        <v>12576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12552</v>
      </c>
      <c r="C210" s="273" t="s">
        <v>12576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12552</v>
      </c>
      <c r="C211" s="273" t="s">
        <v>12576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12552</v>
      </c>
      <c r="C212" s="273" t="s">
        <v>12576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12552</v>
      </c>
      <c r="C213" s="273" t="s">
        <v>12576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12552</v>
      </c>
      <c r="C214" s="273" t="s">
        <v>12576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12552</v>
      </c>
      <c r="C215" s="273" t="s">
        <v>12576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12552</v>
      </c>
      <c r="C216" s="273" t="s">
        <v>12576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12552</v>
      </c>
      <c r="C217" s="273" t="s">
        <v>12576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12552</v>
      </c>
      <c r="C218" s="273" t="s">
        <v>12576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12552</v>
      </c>
      <c r="C219" s="273" t="s">
        <v>12576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12552</v>
      </c>
      <c r="C220" s="273" t="s">
        <v>12576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12552</v>
      </c>
      <c r="C221" s="273" t="s">
        <v>12576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12552</v>
      </c>
      <c r="C222" s="273" t="s">
        <v>12576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12552</v>
      </c>
      <c r="C223" s="319" t="s">
        <v>12576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12562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12562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12562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12562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12562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12577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12577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12577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12577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12577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12577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12577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12577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12577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12577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12577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12577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12577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12563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12563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12563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12563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12563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12563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12563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12563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12563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12563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12617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12597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12597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12597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12597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12578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12564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12564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12564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12564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12564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12564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12564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12564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12598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12598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12598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12598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12598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12579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12565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12565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12565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12565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12565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12565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12580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12580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12580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12566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12566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12566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12566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12566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12566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12498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12588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12588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12588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12599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12599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12599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12599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12599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12599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12599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12599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12599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12599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12605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12605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12607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12589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12663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12590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12590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12590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12664</v>
      </c>
      <c r="C405" s="298" t="s">
        <v>12567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12567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12567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12567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12591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12591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12591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12602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12602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12602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12602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12602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12602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12602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12665</v>
      </c>
      <c r="C428" s="298" t="s">
        <v>12564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12564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12564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12564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12564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12564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12564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12564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12564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12564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12564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12564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12564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12667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12667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12667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12667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12667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12667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12667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12667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12667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12667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12667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12667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12667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9" t="s">
        <v>10754</v>
      </c>
      <c r="C2" s="565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12648</v>
      </c>
      <c r="F3" s="243"/>
    </row>
    <row r="4" spans="2:9" ht="14.45" customHeight="1" thickBot="1">
      <c r="B4" s="270" t="s">
        <v>12659</v>
      </c>
      <c r="C4" s="237" t="s">
        <v>10755</v>
      </c>
      <c r="D4" s="238" t="s">
        <v>12649</v>
      </c>
    </row>
    <row r="5" spans="2:9" ht="14.45" customHeight="1">
      <c r="B5" s="259" t="s">
        <v>10758</v>
      </c>
      <c r="C5" s="235" t="s">
        <v>62</v>
      </c>
      <c r="D5" s="236" t="s">
        <v>12650</v>
      </c>
      <c r="H5" s="219"/>
    </row>
    <row r="6" spans="2:9" ht="14.45" customHeight="1">
      <c r="B6" s="269" t="s">
        <v>12660</v>
      </c>
      <c r="C6" s="239" t="s">
        <v>10755</v>
      </c>
      <c r="D6" s="240" t="s">
        <v>12651</v>
      </c>
      <c r="I6" s="219"/>
    </row>
    <row r="7" spans="2:9" ht="14.45" customHeight="1" thickBot="1">
      <c r="B7" s="270" t="s">
        <v>12660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12652</v>
      </c>
    </row>
    <row r="9" spans="2:9" ht="14.45" customHeight="1">
      <c r="B9" s="259" t="s">
        <v>10897</v>
      </c>
      <c r="C9" s="235" t="s">
        <v>62</v>
      </c>
      <c r="D9" s="236" t="s">
        <v>12653</v>
      </c>
    </row>
    <row r="10" spans="2:9" ht="14.45" customHeight="1">
      <c r="B10" s="269" t="s">
        <v>12661</v>
      </c>
      <c r="C10" s="239" t="s">
        <v>10755</v>
      </c>
      <c r="D10" s="240" t="s">
        <v>12654</v>
      </c>
    </row>
    <row r="11" spans="2:9" ht="14.45" customHeight="1" thickBot="1">
      <c r="B11" s="270" t="s">
        <v>12661</v>
      </c>
      <c r="C11" s="237" t="s">
        <v>10756</v>
      </c>
      <c r="D11" s="238" t="s">
        <v>12655</v>
      </c>
    </row>
    <row r="12" spans="2:9" ht="14.45" customHeight="1" thickBot="1">
      <c r="B12" s="232" t="s">
        <v>10760</v>
      </c>
      <c r="C12" s="233" t="s">
        <v>62</v>
      </c>
      <c r="D12" s="234" t="s">
        <v>12656</v>
      </c>
    </row>
    <row r="13" spans="2:9" ht="14.45" customHeight="1">
      <c r="B13" s="259" t="s">
        <v>10784</v>
      </c>
      <c r="C13" s="235" t="s">
        <v>62</v>
      </c>
      <c r="D13" s="236" t="s">
        <v>12658</v>
      </c>
    </row>
    <row r="14" spans="2:9" ht="14.45" customHeight="1" thickBot="1">
      <c r="B14" s="270" t="s">
        <v>12662</v>
      </c>
      <c r="C14" s="237" t="s">
        <v>10755</v>
      </c>
      <c r="D14" s="238" t="s">
        <v>12657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12499</v>
      </c>
    </row>
    <row r="3" spans="2:7" ht="14.45" customHeight="1" thickBot="1">
      <c r="B3" s="275" t="s">
        <v>12501</v>
      </c>
      <c r="C3" s="276" t="s">
        <v>12502</v>
      </c>
      <c r="D3" s="276" t="s">
        <v>12503</v>
      </c>
      <c r="E3" s="277" t="s">
        <v>12610</v>
      </c>
      <c r="F3" s="228" t="s">
        <v>12500</v>
      </c>
      <c r="G3" s="225" t="s">
        <v>12626</v>
      </c>
    </row>
    <row r="4" spans="2:7" ht="14.45" customHeight="1">
      <c r="B4" s="263" t="s">
        <v>12204</v>
      </c>
      <c r="C4" s="261" t="s">
        <v>12504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12627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12505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12537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12506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12536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12507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12508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12509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12536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12510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12511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12536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12512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12513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12536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12514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12515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12516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12536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12517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12536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12536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12525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12518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12526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12519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12536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12520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12528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12521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12536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12522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12611</v>
      </c>
      <c r="G49" s="288" t="s">
        <v>11891</v>
      </c>
    </row>
    <row r="50" spans="2:7" ht="14.45" customHeight="1">
      <c r="B50" s="264" t="s">
        <v>9676</v>
      </c>
      <c r="C50" s="214" t="s">
        <v>12523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12536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12524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12536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12529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12628</v>
      </c>
    </row>
    <row r="60" spans="2:7" ht="14.45" customHeight="1">
      <c r="B60" s="264" t="s">
        <v>10325</v>
      </c>
      <c r="C60" s="214" t="s">
        <v>12530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12629</v>
      </c>
    </row>
    <row r="61" spans="2:7" ht="14.45" customHeight="1" thickBot="1">
      <c r="B61" s="266" t="s">
        <v>10325</v>
      </c>
      <c r="C61" s="268" t="s">
        <v>12536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8"/>
  <sheetViews>
    <sheetView showGridLines="0" zoomScaleNormal="100" workbookViewId="0">
      <pane ySplit="3" topLeftCell="A65" activePane="bottomLeft" state="frozen"/>
      <selection pane="bottomLeft" activeCell="J73" sqref="J73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772" t="s">
        <v>10636</v>
      </c>
      <c r="E2" s="773"/>
      <c r="F2" s="556" t="s">
        <v>57</v>
      </c>
      <c r="G2" s="556"/>
      <c r="H2" s="556"/>
      <c r="I2" s="556"/>
      <c r="J2" s="4" t="s">
        <v>10637</v>
      </c>
      <c r="K2" s="4" t="s">
        <v>11959</v>
      </c>
      <c r="L2" s="4" t="s">
        <v>11960</v>
      </c>
      <c r="M2" s="4" t="s">
        <v>10638</v>
      </c>
      <c r="N2" s="770" t="s">
        <v>10639</v>
      </c>
      <c r="O2" s="771"/>
      <c r="P2" s="771"/>
      <c r="Q2" s="771"/>
    </row>
    <row r="3" spans="2:17" ht="14.45" customHeight="1">
      <c r="B3" s="246"/>
      <c r="C3" s="247"/>
      <c r="D3" s="774"/>
      <c r="E3" s="775"/>
      <c r="F3" s="556" t="s">
        <v>55</v>
      </c>
      <c r="G3" s="556"/>
      <c r="H3" s="556" t="s">
        <v>56</v>
      </c>
      <c r="I3" s="556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hidden="1" customHeight="1">
      <c r="B4" s="218">
        <f t="shared" ref="B4:B35" si="0">ROW()-3</f>
        <v>1</v>
      </c>
      <c r="C4" s="284">
        <v>9.07</v>
      </c>
      <c r="D4" s="213" t="s">
        <v>10643</v>
      </c>
      <c r="E4" s="213" t="s">
        <v>10646</v>
      </c>
      <c r="F4" s="214" t="s">
        <v>12212</v>
      </c>
      <c r="G4" s="213" t="s">
        <v>10678</v>
      </c>
      <c r="H4" s="215" t="s">
        <v>10717</v>
      </c>
      <c r="I4" s="213" t="s">
        <v>10645</v>
      </c>
      <c r="J4" s="214" t="s">
        <v>12127</v>
      </c>
      <c r="K4" s="249" t="s">
        <v>12859</v>
      </c>
      <c r="L4" s="250" t="s">
        <v>12850</v>
      </c>
      <c r="M4" s="282"/>
      <c r="N4" s="249" t="str">
        <f t="shared" ref="N4:N35" si="1">F4&amp;"&gt;"&amp;G4&amp;"&gt;"&amp;D4&amp;"&gt;"&amp;M4</f>
        <v>제09장 무효등 확인소송&gt;10&gt;1&gt;</v>
      </c>
      <c r="O4" s="249" t="str">
        <f t="shared" ref="O4:O35" si="2">F4&amp;"&gt;"&amp;H4&amp;"&gt;"&amp;I4</f>
        <v>제09장 무효등 확인소송&gt;제07절 청구의 병합과 소의 변경&gt;01</v>
      </c>
      <c r="P4" s="249" t="str">
        <f t="shared" ref="P4:P35" si="3">L4&amp;"&gt;"&amp;C4&amp;"&gt;"&amp;E4</f>
        <v>모의&gt;9.07&gt;2</v>
      </c>
      <c r="Q4" s="249" t="str">
        <f t="shared" ref="Q4:Q35" si="4">L4&amp;"&gt;"&amp;C4&amp;"&gt;"&amp;D4</f>
        <v>모의&gt;9.07&gt;1</v>
      </c>
    </row>
    <row r="5" spans="2:17" ht="14.45" hidden="1" customHeight="1">
      <c r="B5" s="218">
        <f t="shared" si="0"/>
        <v>2</v>
      </c>
      <c r="C5" s="284">
        <v>9.07</v>
      </c>
      <c r="D5" s="213" t="s">
        <v>10646</v>
      </c>
      <c r="E5" s="213" t="s">
        <v>10643</v>
      </c>
      <c r="F5" s="214" t="s">
        <v>12212</v>
      </c>
      <c r="G5" s="213" t="s">
        <v>10661</v>
      </c>
      <c r="H5" s="215" t="s">
        <v>10717</v>
      </c>
      <c r="I5" s="213" t="s">
        <v>10647</v>
      </c>
      <c r="J5" s="214" t="s">
        <v>12128</v>
      </c>
      <c r="K5" s="249" t="s">
        <v>12860</v>
      </c>
      <c r="L5" s="250" t="s">
        <v>12850</v>
      </c>
      <c r="M5" s="282"/>
      <c r="N5" s="249" t="str">
        <f t="shared" si="1"/>
        <v>제09장 무효등 확인소송&gt;11&gt;2&gt;</v>
      </c>
      <c r="O5" s="249" t="str">
        <f t="shared" si="2"/>
        <v>제09장 무효등 확인소송&gt;제07절 청구의 병합과 소의 변경&gt;02</v>
      </c>
      <c r="P5" s="249" t="str">
        <f t="shared" si="3"/>
        <v>모의&gt;9.07&gt;1</v>
      </c>
      <c r="Q5" s="249" t="str">
        <f t="shared" si="4"/>
        <v>모의&gt;9.07&gt;2</v>
      </c>
    </row>
    <row r="6" spans="2:17" ht="14.45" hidden="1" customHeight="1">
      <c r="B6" s="218">
        <f t="shared" si="0"/>
        <v>3</v>
      </c>
      <c r="C6" s="284">
        <v>9.06</v>
      </c>
      <c r="D6" s="213" t="s">
        <v>10643</v>
      </c>
      <c r="E6" s="213" t="s">
        <v>10646</v>
      </c>
      <c r="F6" s="214" t="s">
        <v>12212</v>
      </c>
      <c r="G6" s="213" t="s">
        <v>10677</v>
      </c>
      <c r="H6" s="215" t="s">
        <v>10716</v>
      </c>
      <c r="I6" s="213" t="s">
        <v>10645</v>
      </c>
      <c r="J6" s="214" t="s">
        <v>12125</v>
      </c>
      <c r="K6" s="249" t="s">
        <v>12861</v>
      </c>
      <c r="L6" s="250" t="s">
        <v>12850</v>
      </c>
      <c r="M6" s="282"/>
      <c r="N6" s="249" t="str">
        <f t="shared" si="1"/>
        <v>제09장 무효등 확인소송&gt;08&gt;1&gt;</v>
      </c>
      <c r="O6" s="249" t="str">
        <f t="shared" si="2"/>
        <v>제09장 무효등 확인소송&gt;제06절 가구제&gt;01</v>
      </c>
      <c r="P6" s="249" t="str">
        <f t="shared" si="3"/>
        <v>모의&gt;9.06&gt;2</v>
      </c>
      <c r="Q6" s="249" t="str">
        <f t="shared" si="4"/>
        <v>모의&gt;9.06&gt;1</v>
      </c>
    </row>
    <row r="7" spans="2:17" ht="14.45" hidden="1" customHeight="1">
      <c r="B7" s="218">
        <f t="shared" si="0"/>
        <v>4</v>
      </c>
      <c r="C7" s="284">
        <v>9.06</v>
      </c>
      <c r="D7" s="213" t="s">
        <v>10646</v>
      </c>
      <c r="E7" s="213" t="s">
        <v>10643</v>
      </c>
      <c r="F7" s="214" t="s">
        <v>12212</v>
      </c>
      <c r="G7" s="213" t="s">
        <v>10660</v>
      </c>
      <c r="H7" s="215" t="s">
        <v>10716</v>
      </c>
      <c r="I7" s="213" t="s">
        <v>10647</v>
      </c>
      <c r="J7" s="214" t="s">
        <v>12126</v>
      </c>
      <c r="K7" s="249" t="s">
        <v>12862</v>
      </c>
      <c r="L7" s="250" t="s">
        <v>12850</v>
      </c>
      <c r="M7" s="282"/>
      <c r="N7" s="249" t="str">
        <f t="shared" si="1"/>
        <v>제09장 무효등 확인소송&gt;09&gt;2&gt;</v>
      </c>
      <c r="O7" s="249" t="str">
        <f t="shared" si="2"/>
        <v>제09장 무효등 확인소송&gt;제06절 가구제&gt;02</v>
      </c>
      <c r="P7" s="249" t="str">
        <f t="shared" si="3"/>
        <v>모의&gt;9.06&gt;1</v>
      </c>
      <c r="Q7" s="249" t="str">
        <f t="shared" si="4"/>
        <v>모의&gt;9.06&gt;2</v>
      </c>
    </row>
    <row r="8" spans="2:17" ht="14.45" hidden="1" customHeight="1">
      <c r="B8" s="218">
        <f t="shared" si="0"/>
        <v>5</v>
      </c>
      <c r="C8" s="284">
        <v>9.0399999999999991</v>
      </c>
      <c r="D8" s="213" t="s">
        <v>10643</v>
      </c>
      <c r="E8" s="213" t="s">
        <v>10646</v>
      </c>
      <c r="F8" s="214" t="s">
        <v>12212</v>
      </c>
      <c r="G8" s="213" t="s">
        <v>10666</v>
      </c>
      <c r="H8" s="215" t="s">
        <v>10714</v>
      </c>
      <c r="I8" s="213" t="s">
        <v>10649</v>
      </c>
      <c r="J8" s="214" t="s">
        <v>12123</v>
      </c>
      <c r="K8" s="249" t="s">
        <v>12863</v>
      </c>
      <c r="L8" s="250" t="s">
        <v>12850</v>
      </c>
      <c r="M8" s="282"/>
      <c r="N8" s="249" t="str">
        <f t="shared" si="1"/>
        <v>제09장 무효등 확인소송&gt;06&gt;1&gt;</v>
      </c>
      <c r="O8" s="249" t="str">
        <f t="shared" si="2"/>
        <v>제09장 무효등 확인소송&gt;제04절 무효등 확인소송의 종료&gt;03</v>
      </c>
      <c r="P8" s="249" t="str">
        <f t="shared" si="3"/>
        <v>모의&gt;9.04&gt;2</v>
      </c>
      <c r="Q8" s="249" t="str">
        <f t="shared" si="4"/>
        <v>모의&gt;9.04&gt;1</v>
      </c>
    </row>
    <row r="9" spans="2:17" ht="14.45" hidden="1" customHeight="1">
      <c r="B9" s="218">
        <f t="shared" si="0"/>
        <v>6</v>
      </c>
      <c r="C9" s="284">
        <v>9.0399999999999991</v>
      </c>
      <c r="D9" s="213" t="s">
        <v>10646</v>
      </c>
      <c r="E9" s="213" t="s">
        <v>10643</v>
      </c>
      <c r="F9" s="214" t="s">
        <v>12212</v>
      </c>
      <c r="G9" s="213" t="s">
        <v>10669</v>
      </c>
      <c r="H9" s="215" t="s">
        <v>10714</v>
      </c>
      <c r="I9" s="213" t="s">
        <v>10662</v>
      </c>
      <c r="J9" s="214" t="s">
        <v>12124</v>
      </c>
      <c r="K9" s="249" t="s">
        <v>12864</v>
      </c>
      <c r="L9" s="250" t="s">
        <v>12850</v>
      </c>
      <c r="M9" s="282"/>
      <c r="N9" s="249" t="str">
        <f t="shared" si="1"/>
        <v>제09장 무효등 확인소송&gt;07&gt;2&gt;</v>
      </c>
      <c r="O9" s="249" t="str">
        <f t="shared" si="2"/>
        <v>제09장 무효등 확인소송&gt;제04절 무효등 확인소송의 종료&gt;04</v>
      </c>
      <c r="P9" s="249" t="str">
        <f t="shared" si="3"/>
        <v>모의&gt;9.04&gt;1</v>
      </c>
      <c r="Q9" s="249" t="str">
        <f t="shared" si="4"/>
        <v>모의&gt;9.04&gt;2</v>
      </c>
    </row>
    <row r="10" spans="2:17" ht="14.45" hidden="1" customHeight="1">
      <c r="B10" s="218">
        <f t="shared" si="0"/>
        <v>7</v>
      </c>
      <c r="C10" s="284">
        <v>8.02</v>
      </c>
      <c r="D10" s="213" t="s">
        <v>10643</v>
      </c>
      <c r="E10" s="213" t="s">
        <v>10646</v>
      </c>
      <c r="F10" s="214" t="s">
        <v>10711</v>
      </c>
      <c r="G10" s="213" t="s">
        <v>10662</v>
      </c>
      <c r="H10" s="215" t="s">
        <v>10712</v>
      </c>
      <c r="I10" s="213" t="s">
        <v>10645</v>
      </c>
      <c r="J10" s="214" t="s">
        <v>12121</v>
      </c>
      <c r="K10" s="249" t="s">
        <v>12865</v>
      </c>
      <c r="L10" s="250" t="s">
        <v>12850</v>
      </c>
      <c r="M10" s="282"/>
      <c r="N10" s="249" t="str">
        <f t="shared" si="1"/>
        <v>제08장 청구의 병합과 소의 변경&gt;04&gt;1&gt;</v>
      </c>
      <c r="O10" s="249" t="str">
        <f t="shared" si="2"/>
        <v>제08장 청구의 병합과 소의 변경&gt;제02절 소의 변경&gt;01</v>
      </c>
      <c r="P10" s="249" t="str">
        <f t="shared" si="3"/>
        <v>모의&gt;8.02&gt;2</v>
      </c>
      <c r="Q10" s="249" t="str">
        <f t="shared" si="4"/>
        <v>모의&gt;8.02&gt;1</v>
      </c>
    </row>
    <row r="11" spans="2:17" ht="14.45" hidden="1" customHeight="1">
      <c r="B11" s="218">
        <f t="shared" si="0"/>
        <v>8</v>
      </c>
      <c r="C11" s="284">
        <v>8.02</v>
      </c>
      <c r="D11" s="213" t="s">
        <v>10646</v>
      </c>
      <c r="E11" s="213" t="s">
        <v>10643</v>
      </c>
      <c r="F11" s="214" t="s">
        <v>10711</v>
      </c>
      <c r="G11" s="213" t="s">
        <v>10664</v>
      </c>
      <c r="H11" s="215" t="s">
        <v>10712</v>
      </c>
      <c r="I11" s="213" t="s">
        <v>10647</v>
      </c>
      <c r="J11" s="214" t="s">
        <v>12122</v>
      </c>
      <c r="K11" s="249" t="s">
        <v>12866</v>
      </c>
      <c r="L11" s="250" t="s">
        <v>12850</v>
      </c>
      <c r="M11" s="282"/>
      <c r="N11" s="249" t="str">
        <f t="shared" si="1"/>
        <v>제08장 청구의 병합과 소의 변경&gt;05&gt;2&gt;</v>
      </c>
      <c r="O11" s="249" t="str">
        <f t="shared" si="2"/>
        <v>제08장 청구의 병합과 소의 변경&gt;제02절 소의 변경&gt;02</v>
      </c>
      <c r="P11" s="249" t="str">
        <f t="shared" si="3"/>
        <v>모의&gt;8.02&gt;1</v>
      </c>
      <c r="Q11" s="249" t="str">
        <f t="shared" si="4"/>
        <v>모의&gt;8.02&gt;2</v>
      </c>
    </row>
    <row r="12" spans="2:17" ht="14.45" hidden="1" customHeight="1">
      <c r="B12" s="218">
        <f t="shared" si="0"/>
        <v>9</v>
      </c>
      <c r="C12" s="284">
        <v>7.02</v>
      </c>
      <c r="D12" s="213" t="s">
        <v>10643</v>
      </c>
      <c r="E12" s="213" t="s">
        <v>10646</v>
      </c>
      <c r="F12" s="214" t="s">
        <v>10708</v>
      </c>
      <c r="G12" s="213" t="s">
        <v>10647</v>
      </c>
      <c r="H12" s="215" t="s">
        <v>10710</v>
      </c>
      <c r="I12" s="213" t="s">
        <v>10645</v>
      </c>
      <c r="J12" s="214" t="s">
        <v>12119</v>
      </c>
      <c r="K12" s="249" t="s">
        <v>12867</v>
      </c>
      <c r="L12" s="250" t="s">
        <v>12850</v>
      </c>
      <c r="M12" s="282"/>
      <c r="N12" s="249" t="str">
        <f t="shared" si="1"/>
        <v>제07장 취소소송의 가구제&gt;02&gt;1&gt;</v>
      </c>
      <c r="O12" s="249" t="str">
        <f t="shared" si="2"/>
        <v>제07장 취소소송의 가구제&gt;제02절 가처분&gt;01</v>
      </c>
      <c r="P12" s="249" t="str">
        <f t="shared" si="3"/>
        <v>모의&gt;7.02&gt;2</v>
      </c>
      <c r="Q12" s="249" t="str">
        <f t="shared" si="4"/>
        <v>모의&gt;7.02&gt;1</v>
      </c>
    </row>
    <row r="13" spans="2:17" ht="14.45" hidden="1" customHeight="1">
      <c r="B13" s="218">
        <f t="shared" si="0"/>
        <v>10</v>
      </c>
      <c r="C13" s="284">
        <v>7.02</v>
      </c>
      <c r="D13" s="213" t="s">
        <v>10646</v>
      </c>
      <c r="E13" s="213" t="s">
        <v>10643</v>
      </c>
      <c r="F13" s="214" t="s">
        <v>10708</v>
      </c>
      <c r="G13" s="213" t="s">
        <v>10649</v>
      </c>
      <c r="H13" s="215" t="s">
        <v>10710</v>
      </c>
      <c r="I13" s="213" t="s">
        <v>10647</v>
      </c>
      <c r="J13" s="214" t="s">
        <v>12120</v>
      </c>
      <c r="K13" s="249" t="s">
        <v>12868</v>
      </c>
      <c r="L13" s="250" t="s">
        <v>12850</v>
      </c>
      <c r="M13" s="282"/>
      <c r="N13" s="249" t="str">
        <f t="shared" si="1"/>
        <v>제07장 취소소송의 가구제&gt;03&gt;2&gt;</v>
      </c>
      <c r="O13" s="249" t="str">
        <f t="shared" si="2"/>
        <v>제07장 취소소송의 가구제&gt;제02절 가처분&gt;02</v>
      </c>
      <c r="P13" s="249" t="str">
        <f t="shared" si="3"/>
        <v>모의&gt;7.02&gt;1</v>
      </c>
      <c r="Q13" s="249" t="str">
        <f t="shared" si="4"/>
        <v>모의&gt;7.02&gt;2</v>
      </c>
    </row>
    <row r="14" spans="2:17" ht="14.45" hidden="1" customHeight="1">
      <c r="B14" s="218">
        <f t="shared" si="0"/>
        <v>11</v>
      </c>
      <c r="C14" s="284">
        <v>5.01</v>
      </c>
      <c r="D14" s="213" t="s">
        <v>10643</v>
      </c>
      <c r="E14" s="213" t="s">
        <v>10646</v>
      </c>
      <c r="F14" s="214" t="s">
        <v>10697</v>
      </c>
      <c r="G14" s="213" t="s">
        <v>10666</v>
      </c>
      <c r="H14" s="215" t="s">
        <v>10698</v>
      </c>
      <c r="I14" s="213" t="s">
        <v>10645</v>
      </c>
      <c r="J14" s="214" t="s">
        <v>12113</v>
      </c>
      <c r="K14" s="249" t="s">
        <v>12869</v>
      </c>
      <c r="L14" s="250" t="s">
        <v>12850</v>
      </c>
      <c r="M14" s="282"/>
      <c r="N14" s="249" t="str">
        <f t="shared" si="1"/>
        <v>제05장 취소소송의 심리&gt;06&gt;1&gt;</v>
      </c>
      <c r="O14" s="249" t="str">
        <f t="shared" si="2"/>
        <v>제05장 취소소송의 심리&gt;제01절 심리&gt;01</v>
      </c>
      <c r="P14" s="249" t="str">
        <f t="shared" si="3"/>
        <v>모의&gt;5.01&gt;2</v>
      </c>
      <c r="Q14" s="249" t="str">
        <f t="shared" si="4"/>
        <v>모의&gt;5.01&gt;1</v>
      </c>
    </row>
    <row r="15" spans="2:17" ht="14.45" hidden="1" customHeight="1">
      <c r="B15" s="218">
        <f t="shared" si="0"/>
        <v>12</v>
      </c>
      <c r="C15" s="284">
        <v>5.01</v>
      </c>
      <c r="D15" s="213" t="s">
        <v>10646</v>
      </c>
      <c r="E15" s="213" t="s">
        <v>10643</v>
      </c>
      <c r="F15" s="214" t="s">
        <v>10697</v>
      </c>
      <c r="G15" s="213" t="s">
        <v>10669</v>
      </c>
      <c r="H15" s="215" t="s">
        <v>10698</v>
      </c>
      <c r="I15" s="213" t="s">
        <v>10647</v>
      </c>
      <c r="J15" s="214" t="s">
        <v>12114</v>
      </c>
      <c r="K15" s="249" t="s">
        <v>12870</v>
      </c>
      <c r="L15" s="250" t="s">
        <v>12850</v>
      </c>
      <c r="M15" s="282"/>
      <c r="N15" s="249" t="str">
        <f t="shared" si="1"/>
        <v>제05장 취소소송의 심리&gt;07&gt;2&gt;</v>
      </c>
      <c r="O15" s="249" t="str">
        <f t="shared" si="2"/>
        <v>제05장 취소소송의 심리&gt;제01절 심리&gt;02</v>
      </c>
      <c r="P15" s="249" t="str">
        <f t="shared" si="3"/>
        <v>모의&gt;5.01&gt;1</v>
      </c>
      <c r="Q15" s="249" t="str">
        <f t="shared" si="4"/>
        <v>모의&gt;5.01&gt;2</v>
      </c>
    </row>
    <row r="16" spans="2:17" ht="14.45" hidden="1" customHeight="1">
      <c r="B16" s="218">
        <f t="shared" si="0"/>
        <v>13</v>
      </c>
      <c r="C16" s="284">
        <v>3.04</v>
      </c>
      <c r="D16" s="213" t="s">
        <v>11971</v>
      </c>
      <c r="E16" s="213" t="s">
        <v>11972</v>
      </c>
      <c r="F16" s="214" t="s">
        <v>11969</v>
      </c>
      <c r="G16" s="213" t="s">
        <v>11977</v>
      </c>
      <c r="H16" s="215" t="s">
        <v>11970</v>
      </c>
      <c r="I16" s="213" t="s">
        <v>11979</v>
      </c>
      <c r="J16" s="214" t="s">
        <v>12111</v>
      </c>
      <c r="K16" s="249" t="s">
        <v>12871</v>
      </c>
      <c r="L16" s="250" t="s">
        <v>12850</v>
      </c>
      <c r="M16" s="282"/>
      <c r="N16" s="249" t="str">
        <f t="shared" si="1"/>
        <v>제03장 취소소송의 당사자적격&gt;16&gt;1&gt;</v>
      </c>
      <c r="O16" s="249" t="str">
        <f t="shared" si="2"/>
        <v>제03장 취소소송의 당사자적격&gt;제04절 소송참가&gt;05</v>
      </c>
      <c r="P16" s="249" t="str">
        <f t="shared" si="3"/>
        <v>모의&gt;3.04&gt;2</v>
      </c>
      <c r="Q16" s="249" t="str">
        <f t="shared" si="4"/>
        <v>모의&gt;3.04&gt;1</v>
      </c>
    </row>
    <row r="17" spans="2:17" ht="14.45" hidden="1" customHeight="1">
      <c r="B17" s="218">
        <f t="shared" si="0"/>
        <v>14</v>
      </c>
      <c r="C17" s="284">
        <v>3.04</v>
      </c>
      <c r="D17" s="213" t="s">
        <v>11972</v>
      </c>
      <c r="E17" s="213" t="s">
        <v>11971</v>
      </c>
      <c r="F17" s="214" t="s">
        <v>11969</v>
      </c>
      <c r="G17" s="213" t="s">
        <v>11978</v>
      </c>
      <c r="H17" s="215" t="s">
        <v>11970</v>
      </c>
      <c r="I17" s="213" t="s">
        <v>11980</v>
      </c>
      <c r="J17" s="214" t="s">
        <v>12227</v>
      </c>
      <c r="K17" s="249" t="s">
        <v>12872</v>
      </c>
      <c r="L17" s="250" t="s">
        <v>12850</v>
      </c>
      <c r="M17" s="282"/>
      <c r="N17" s="249" t="str">
        <f t="shared" si="1"/>
        <v>제03장 취소소송의 당사자적격&gt;17&gt;2&gt;</v>
      </c>
      <c r="O17" s="249" t="str">
        <f t="shared" si="2"/>
        <v>제03장 취소소송의 당사자적격&gt;제04절 소송참가&gt;06</v>
      </c>
      <c r="P17" s="249" t="str">
        <f t="shared" si="3"/>
        <v>모의&gt;3.04&gt;1</v>
      </c>
      <c r="Q17" s="249" t="str">
        <f t="shared" si="4"/>
        <v>모의&gt;3.04&gt;2</v>
      </c>
    </row>
    <row r="18" spans="2:17" ht="14.45" hidden="1" customHeight="1">
      <c r="B18" s="218">
        <f t="shared" si="0"/>
        <v>15</v>
      </c>
      <c r="C18" s="284">
        <v>2.0099999999999998</v>
      </c>
      <c r="D18" s="213" t="s">
        <v>10643</v>
      </c>
      <c r="E18" s="213" t="s">
        <v>10646</v>
      </c>
      <c r="F18" s="214" t="s">
        <v>10652</v>
      </c>
      <c r="G18" s="213" t="s">
        <v>10653</v>
      </c>
      <c r="H18" s="215" t="s">
        <v>10654</v>
      </c>
      <c r="I18" s="213" t="s">
        <v>10645</v>
      </c>
      <c r="J18" s="214" t="s">
        <v>12098</v>
      </c>
      <c r="K18" s="249" t="s">
        <v>12873</v>
      </c>
      <c r="L18" s="250" t="s">
        <v>12850</v>
      </c>
      <c r="M18" s="282"/>
      <c r="N18" s="249" t="str">
        <f t="shared" si="1"/>
        <v>제02장 취소소송의 대상적격&gt;17&gt;1&gt;</v>
      </c>
      <c r="O18" s="249" t="str">
        <f t="shared" si="2"/>
        <v>제02장 취소소송의 대상적격&gt;제01절 소송요건의 일반론&gt;01</v>
      </c>
      <c r="P18" s="249" t="str">
        <f t="shared" si="3"/>
        <v>모의&gt;2.01&gt;2</v>
      </c>
      <c r="Q18" s="249" t="str">
        <f t="shared" si="4"/>
        <v>모의&gt;2.01&gt;1</v>
      </c>
    </row>
    <row r="19" spans="2:17" ht="14.45" hidden="1" customHeight="1">
      <c r="B19" s="218">
        <f t="shared" si="0"/>
        <v>16</v>
      </c>
      <c r="C19" s="284">
        <v>2.0099999999999998</v>
      </c>
      <c r="D19" s="213" t="s">
        <v>10646</v>
      </c>
      <c r="E19" s="213" t="s">
        <v>10643</v>
      </c>
      <c r="F19" s="214" t="s">
        <v>10652</v>
      </c>
      <c r="G19" s="213" t="s">
        <v>10655</v>
      </c>
      <c r="H19" s="215" t="s">
        <v>10654</v>
      </c>
      <c r="I19" s="213" t="s">
        <v>10647</v>
      </c>
      <c r="J19" s="214" t="s">
        <v>12179</v>
      </c>
      <c r="K19" s="249" t="s">
        <v>12874</v>
      </c>
      <c r="L19" s="250" t="s">
        <v>12850</v>
      </c>
      <c r="M19" s="282"/>
      <c r="N19" s="249" t="str">
        <f t="shared" si="1"/>
        <v>제02장 취소소송의 대상적격&gt;18&gt;2&gt;</v>
      </c>
      <c r="O19" s="249" t="str">
        <f t="shared" si="2"/>
        <v>제02장 취소소송의 대상적격&gt;제01절 소송요건의 일반론&gt;02</v>
      </c>
      <c r="P19" s="249" t="str">
        <f t="shared" si="3"/>
        <v>모의&gt;2.01&gt;1</v>
      </c>
      <c r="Q19" s="249" t="str">
        <f t="shared" si="4"/>
        <v>모의&gt;2.01&gt;2</v>
      </c>
    </row>
    <row r="20" spans="2:17" ht="14.45" hidden="1" customHeight="1">
      <c r="B20" s="218">
        <f t="shared" si="0"/>
        <v>17</v>
      </c>
      <c r="C20" s="284">
        <v>13.01</v>
      </c>
      <c r="D20" s="213" t="s">
        <v>10643</v>
      </c>
      <c r="E20" s="213" t="s">
        <v>10646</v>
      </c>
      <c r="F20" s="214" t="s">
        <v>10325</v>
      </c>
      <c r="G20" s="213" t="s">
        <v>10664</v>
      </c>
      <c r="H20" s="215" t="s">
        <v>10698</v>
      </c>
      <c r="I20" s="213" t="s">
        <v>10645</v>
      </c>
      <c r="J20" s="214" t="s">
        <v>12131</v>
      </c>
      <c r="K20" s="249" t="s">
        <v>12852</v>
      </c>
      <c r="L20" s="250" t="s">
        <v>12850</v>
      </c>
      <c r="M20" s="282"/>
      <c r="N20" s="249" t="str">
        <f t="shared" si="1"/>
        <v>제13장 행정심판의 심리・재결&gt;05&gt;1&gt;</v>
      </c>
      <c r="O20" s="249" t="str">
        <f t="shared" si="2"/>
        <v>제13장 행정심판의 심리・재결&gt;제01절 심리&gt;01</v>
      </c>
      <c r="P20" s="249" t="str">
        <f t="shared" si="3"/>
        <v>모의&gt;13.01&gt;2</v>
      </c>
      <c r="Q20" s="249" t="str">
        <f t="shared" si="4"/>
        <v>모의&gt;13.01&gt;1</v>
      </c>
    </row>
    <row r="21" spans="2:17" ht="14.45" hidden="1" customHeight="1">
      <c r="B21" s="218">
        <f t="shared" si="0"/>
        <v>18</v>
      </c>
      <c r="C21" s="284">
        <v>13.01</v>
      </c>
      <c r="D21" s="213" t="s">
        <v>10646</v>
      </c>
      <c r="E21" s="213" t="s">
        <v>10643</v>
      </c>
      <c r="F21" s="214" t="s">
        <v>10325</v>
      </c>
      <c r="G21" s="213" t="s">
        <v>10666</v>
      </c>
      <c r="H21" s="215" t="s">
        <v>10698</v>
      </c>
      <c r="I21" s="213" t="s">
        <v>10647</v>
      </c>
      <c r="J21" s="214" t="s">
        <v>12132</v>
      </c>
      <c r="K21" s="249" t="s">
        <v>12853</v>
      </c>
      <c r="L21" s="250" t="s">
        <v>12850</v>
      </c>
      <c r="M21" s="282"/>
      <c r="N21" s="249" t="str">
        <f t="shared" si="1"/>
        <v>제13장 행정심판의 심리・재결&gt;06&gt;2&gt;</v>
      </c>
      <c r="O21" s="249" t="str">
        <f t="shared" si="2"/>
        <v>제13장 행정심판의 심리・재결&gt;제01절 심리&gt;02</v>
      </c>
      <c r="P21" s="249" t="str">
        <f t="shared" si="3"/>
        <v>모의&gt;13.01&gt;1</v>
      </c>
      <c r="Q21" s="249" t="str">
        <f t="shared" si="4"/>
        <v>모의&gt;13.01&gt;2</v>
      </c>
    </row>
    <row r="22" spans="2:17" ht="14.45" hidden="1" customHeight="1">
      <c r="B22" s="218">
        <f t="shared" si="0"/>
        <v>19</v>
      </c>
      <c r="C22" s="284">
        <v>12.03</v>
      </c>
      <c r="D22" s="213" t="s">
        <v>10643</v>
      </c>
      <c r="E22" s="213" t="s">
        <v>10646</v>
      </c>
      <c r="F22" s="214" t="s">
        <v>10014</v>
      </c>
      <c r="G22" s="213" t="s">
        <v>10677</v>
      </c>
      <c r="H22" s="215" t="s">
        <v>10732</v>
      </c>
      <c r="I22" s="213" t="s">
        <v>10645</v>
      </c>
      <c r="J22" s="214" t="s">
        <v>12158</v>
      </c>
      <c r="K22" s="249" t="s">
        <v>12854</v>
      </c>
      <c r="L22" s="250" t="s">
        <v>12850</v>
      </c>
      <c r="M22" s="282"/>
      <c r="N22" s="249" t="str">
        <f t="shared" si="1"/>
        <v>제12장 행정심판의 청구요건 및 가구제&gt;08&gt;1&gt;</v>
      </c>
      <c r="O22" s="249" t="str">
        <f t="shared" si="2"/>
        <v>제12장 행정심판의 청구요건 및 가구제&gt;제03절 행정심판의 청구&gt;01</v>
      </c>
      <c r="P22" s="249" t="str">
        <f t="shared" si="3"/>
        <v>모의&gt;12.03&gt;2</v>
      </c>
      <c r="Q22" s="249" t="str">
        <f t="shared" si="4"/>
        <v>모의&gt;12.03&gt;1</v>
      </c>
    </row>
    <row r="23" spans="2:17" ht="14.45" hidden="1" customHeight="1">
      <c r="B23" s="218">
        <f t="shared" si="0"/>
        <v>20</v>
      </c>
      <c r="C23" s="284">
        <v>12.03</v>
      </c>
      <c r="D23" s="213" t="s">
        <v>10646</v>
      </c>
      <c r="E23" s="213" t="s">
        <v>10643</v>
      </c>
      <c r="F23" s="214" t="s">
        <v>10014</v>
      </c>
      <c r="G23" s="213" t="s">
        <v>10660</v>
      </c>
      <c r="H23" s="215" t="s">
        <v>10732</v>
      </c>
      <c r="I23" s="213" t="s">
        <v>10647</v>
      </c>
      <c r="J23" s="214" t="s">
        <v>12130</v>
      </c>
      <c r="K23" s="249" t="s">
        <v>12855</v>
      </c>
      <c r="L23" s="250" t="s">
        <v>12850</v>
      </c>
      <c r="M23" s="282"/>
      <c r="N23" s="249" t="str">
        <f t="shared" si="1"/>
        <v>제12장 행정심판의 청구요건 및 가구제&gt;09&gt;2&gt;</v>
      </c>
      <c r="O23" s="249" t="str">
        <f t="shared" si="2"/>
        <v>제12장 행정심판의 청구요건 및 가구제&gt;제03절 행정심판의 청구&gt;02</v>
      </c>
      <c r="P23" s="249" t="str">
        <f t="shared" si="3"/>
        <v>모의&gt;12.03&gt;1</v>
      </c>
      <c r="Q23" s="249" t="str">
        <f t="shared" si="4"/>
        <v>모의&gt;12.03&gt;2</v>
      </c>
    </row>
    <row r="24" spans="2:17" ht="14.45" hidden="1" customHeight="1">
      <c r="B24" s="218">
        <f t="shared" si="0"/>
        <v>21</v>
      </c>
      <c r="C24" s="284">
        <v>12.01</v>
      </c>
      <c r="D24" s="213" t="s">
        <v>10643</v>
      </c>
      <c r="E24" s="213" t="s">
        <v>10646</v>
      </c>
      <c r="F24" s="214" t="s">
        <v>10014</v>
      </c>
      <c r="G24" s="213" t="s">
        <v>10666</v>
      </c>
      <c r="H24" s="215" t="s">
        <v>10729</v>
      </c>
      <c r="I24" s="213" t="s">
        <v>10645</v>
      </c>
      <c r="J24" s="214" t="s">
        <v>12153</v>
      </c>
      <c r="K24" s="249" t="s">
        <v>12856</v>
      </c>
      <c r="L24" s="250" t="s">
        <v>12850</v>
      </c>
      <c r="M24" s="282"/>
      <c r="N24" s="249" t="str">
        <f t="shared" si="1"/>
        <v>제12장 행정심판의 청구요건 및 가구제&gt;06&gt;1&gt;</v>
      </c>
      <c r="O24" s="249" t="str">
        <f t="shared" si="2"/>
        <v>제12장 행정심판의 청구요건 및 가구제&gt;제01절 행정심판의 대상적격&gt;01</v>
      </c>
      <c r="P24" s="249" t="str">
        <f t="shared" si="3"/>
        <v>모의&gt;12.01&gt;2</v>
      </c>
      <c r="Q24" s="249" t="str">
        <f t="shared" si="4"/>
        <v>모의&gt;12.01&gt;1</v>
      </c>
    </row>
    <row r="25" spans="2:17" ht="14.45" hidden="1" customHeight="1">
      <c r="B25" s="218">
        <f t="shared" si="0"/>
        <v>22</v>
      </c>
      <c r="C25" s="284">
        <v>12.01</v>
      </c>
      <c r="D25" s="213" t="s">
        <v>10646</v>
      </c>
      <c r="E25" s="213" t="s">
        <v>10643</v>
      </c>
      <c r="F25" s="214" t="s">
        <v>10014</v>
      </c>
      <c r="G25" s="213" t="s">
        <v>10669</v>
      </c>
      <c r="H25" s="215" t="s">
        <v>10729</v>
      </c>
      <c r="I25" s="213" t="s">
        <v>10647</v>
      </c>
      <c r="J25" s="214" t="s">
        <v>12129</v>
      </c>
      <c r="K25" s="249" t="s">
        <v>12857</v>
      </c>
      <c r="L25" s="250" t="s">
        <v>12850</v>
      </c>
      <c r="M25" s="282"/>
      <c r="N25" s="249" t="str">
        <f t="shared" si="1"/>
        <v>제12장 행정심판의 청구요건 및 가구제&gt;07&gt;2&gt;</v>
      </c>
      <c r="O25" s="249" t="str">
        <f t="shared" si="2"/>
        <v>제12장 행정심판의 청구요건 및 가구제&gt;제01절 행정심판의 대상적격&gt;02</v>
      </c>
      <c r="P25" s="249" t="str">
        <f t="shared" si="3"/>
        <v>모의&gt;12.01&gt;1</v>
      </c>
      <c r="Q25" s="249" t="str">
        <f t="shared" si="4"/>
        <v>모의&gt;12.01&gt;2</v>
      </c>
    </row>
    <row r="26" spans="2:17" ht="14.45" hidden="1" customHeight="1">
      <c r="B26" s="218">
        <f t="shared" si="0"/>
        <v>23</v>
      </c>
      <c r="C26" s="284">
        <v>10.01</v>
      </c>
      <c r="D26" s="213" t="s">
        <v>11971</v>
      </c>
      <c r="E26" s="213" t="s">
        <v>11971</v>
      </c>
      <c r="F26" s="214" t="s">
        <v>11974</v>
      </c>
      <c r="G26" s="213" t="s">
        <v>10661</v>
      </c>
      <c r="H26" s="215" t="s">
        <v>11975</v>
      </c>
      <c r="I26" s="213" t="s">
        <v>11979</v>
      </c>
      <c r="J26" s="214" t="s">
        <v>11976</v>
      </c>
      <c r="K26" s="249" t="s">
        <v>12858</v>
      </c>
      <c r="L26" s="250" t="s">
        <v>12850</v>
      </c>
      <c r="M26" s="282"/>
      <c r="N26" s="249" t="str">
        <f t="shared" si="1"/>
        <v>제10장 부작위위법확인소송 및 기타소송&gt;11&gt;1&gt;</v>
      </c>
      <c r="O26" s="249" t="str">
        <f t="shared" si="2"/>
        <v>제10장 부작위위법확인소송 및 기타소송&gt;제01절 부작위위법확인소송&gt;05</v>
      </c>
      <c r="P26" s="249" t="str">
        <f t="shared" si="3"/>
        <v>모의&gt;10.01&gt;1</v>
      </c>
      <c r="Q26" s="249" t="str">
        <f t="shared" si="4"/>
        <v>모의&gt;10.01&gt;1</v>
      </c>
    </row>
    <row r="27" spans="2:17" ht="14.45" hidden="1" customHeight="1">
      <c r="B27" s="218">
        <f t="shared" si="0"/>
        <v>24</v>
      </c>
      <c r="C27" s="284">
        <v>1.02</v>
      </c>
      <c r="D27" s="213" t="s">
        <v>10643</v>
      </c>
      <c r="E27" s="213" t="s">
        <v>10646</v>
      </c>
      <c r="F27" s="214" t="s">
        <v>12204</v>
      </c>
      <c r="G27" s="213" t="s">
        <v>10647</v>
      </c>
      <c r="H27" s="215" t="s">
        <v>10648</v>
      </c>
      <c r="I27" s="213" t="s">
        <v>10645</v>
      </c>
      <c r="J27" s="214" t="s">
        <v>12149</v>
      </c>
      <c r="K27" s="249" t="s">
        <v>12875</v>
      </c>
      <c r="L27" s="250" t="s">
        <v>12850</v>
      </c>
      <c r="M27" s="282"/>
      <c r="N27" s="249" t="str">
        <f t="shared" si="1"/>
        <v>제01장 행정소송의 일반론&gt;02&gt;1&gt;</v>
      </c>
      <c r="O27" s="249" t="str">
        <f t="shared" si="2"/>
        <v>제01장 행정소송의 일반론&gt;제02절 행정소송의 유형&gt;01</v>
      </c>
      <c r="P27" s="249" t="str">
        <f t="shared" si="3"/>
        <v>모의&gt;1.02&gt;2</v>
      </c>
      <c r="Q27" s="249" t="str">
        <f t="shared" si="4"/>
        <v>모의&gt;1.02&gt;1</v>
      </c>
    </row>
    <row r="28" spans="2:17" ht="14.45" hidden="1" customHeight="1">
      <c r="B28" s="218">
        <f t="shared" si="0"/>
        <v>25</v>
      </c>
      <c r="C28" s="284">
        <v>1.02</v>
      </c>
      <c r="D28" s="213" t="s">
        <v>10646</v>
      </c>
      <c r="E28" s="213" t="s">
        <v>10643</v>
      </c>
      <c r="F28" s="214" t="s">
        <v>12204</v>
      </c>
      <c r="G28" s="213" t="s">
        <v>10649</v>
      </c>
      <c r="H28" s="215" t="s">
        <v>10648</v>
      </c>
      <c r="I28" s="213" t="s">
        <v>10647</v>
      </c>
      <c r="J28" s="214" t="s">
        <v>12151</v>
      </c>
      <c r="K28" s="249" t="s">
        <v>12876</v>
      </c>
      <c r="L28" s="250" t="s">
        <v>12850</v>
      </c>
      <c r="M28" s="282"/>
      <c r="N28" s="249" t="str">
        <f t="shared" si="1"/>
        <v>제01장 행정소송의 일반론&gt;03&gt;2&gt;</v>
      </c>
      <c r="O28" s="249" t="str">
        <f t="shared" si="2"/>
        <v>제01장 행정소송의 일반론&gt;제02절 행정소송의 유형&gt;02</v>
      </c>
      <c r="P28" s="249" t="str">
        <f t="shared" si="3"/>
        <v>모의&gt;1.02&gt;1</v>
      </c>
      <c r="Q28" s="249" t="str">
        <f t="shared" si="4"/>
        <v>모의&gt;1.02&gt;2</v>
      </c>
    </row>
    <row r="29" spans="2:17" ht="14.45" customHeight="1">
      <c r="B29" s="218">
        <f t="shared" si="0"/>
        <v>26</v>
      </c>
      <c r="C29" s="283">
        <v>2025</v>
      </c>
      <c r="D29" s="213" t="s">
        <v>10659</v>
      </c>
      <c r="E29" s="213" t="s">
        <v>10686</v>
      </c>
      <c r="F29" s="214" t="s">
        <v>10701</v>
      </c>
      <c r="G29" s="213" t="s">
        <v>10645</v>
      </c>
      <c r="H29" s="215" t="s">
        <v>10703</v>
      </c>
      <c r="I29" s="213" t="s">
        <v>10645</v>
      </c>
      <c r="J29" s="214" t="s">
        <v>12017</v>
      </c>
      <c r="K29" s="249" t="s">
        <v>12019</v>
      </c>
      <c r="L29" s="250" t="s">
        <v>11961</v>
      </c>
      <c r="M29" s="282"/>
      <c r="N29" s="249" t="str">
        <f t="shared" si="1"/>
        <v>제06장 취소소송의 종료&gt;01&gt;1-1&gt;</v>
      </c>
      <c r="O29" s="249" t="str">
        <f t="shared" si="2"/>
        <v>제06장 취소소송의 종료&gt;제02절 판결의 효력&gt;01</v>
      </c>
      <c r="P29" s="249" t="str">
        <f t="shared" si="3"/>
        <v>기출&gt;2025&gt;7</v>
      </c>
      <c r="Q29" s="249" t="str">
        <f t="shared" si="4"/>
        <v>기출&gt;2025&gt;1-1</v>
      </c>
    </row>
    <row r="30" spans="2:17" ht="14.45" customHeight="1">
      <c r="B30" s="218">
        <f t="shared" si="0"/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 t="shared" si="1"/>
        <v>제03장 취소소송의 당사자적격&gt;01&gt;1-2&gt;</v>
      </c>
      <c r="O30" s="249" t="str">
        <f t="shared" si="2"/>
        <v>제03장 취소소송의 당사자적격&gt;제02절 피고적격&gt;01</v>
      </c>
      <c r="P30" s="249" t="str">
        <f t="shared" si="3"/>
        <v>기출&gt;2025&gt;6</v>
      </c>
      <c r="Q30" s="249" t="str">
        <f t="shared" si="4"/>
        <v>기출&gt;2025&gt;1-2</v>
      </c>
    </row>
    <row r="31" spans="2:17" ht="14.45" customHeight="1">
      <c r="B31" s="218">
        <f t="shared" si="0"/>
        <v>28</v>
      </c>
      <c r="C31" s="283">
        <v>2025</v>
      </c>
      <c r="D31" s="213" t="s">
        <v>10650</v>
      </c>
      <c r="E31" s="213" t="s">
        <v>10671</v>
      </c>
      <c r="F31" s="214" t="s">
        <v>12212</v>
      </c>
      <c r="G31" s="213" t="s">
        <v>10645</v>
      </c>
      <c r="H31" s="215" t="s">
        <v>10713</v>
      </c>
      <c r="I31" s="213" t="s">
        <v>10645</v>
      </c>
      <c r="J31" s="214" t="s">
        <v>12051</v>
      </c>
      <c r="K31" s="249" t="s">
        <v>12052</v>
      </c>
      <c r="L31" s="250" t="s">
        <v>11961</v>
      </c>
      <c r="M31" s="282"/>
      <c r="N31" s="249" t="str">
        <f t="shared" si="1"/>
        <v>제09장 무효등 확인소송&gt;01&gt;1-2&gt;</v>
      </c>
      <c r="O31" s="249" t="str">
        <f t="shared" si="2"/>
        <v>제09장 무효등 확인소송&gt;제02절 무효등 확인소송의 요건&gt;01</v>
      </c>
      <c r="P31" s="249" t="str">
        <f t="shared" si="3"/>
        <v>기출&gt;2025&gt;5</v>
      </c>
      <c r="Q31" s="249" t="str">
        <f t="shared" si="4"/>
        <v>기출&gt;2025&gt;1-2</v>
      </c>
    </row>
    <row r="32" spans="2:17" ht="14.45" customHeight="1">
      <c r="B32" s="218">
        <f t="shared" si="0"/>
        <v>29</v>
      </c>
      <c r="C32" s="283">
        <v>2025</v>
      </c>
      <c r="D32" s="213" t="s">
        <v>10646</v>
      </c>
      <c r="E32" s="213" t="s">
        <v>10657</v>
      </c>
      <c r="F32" s="214" t="s">
        <v>10652</v>
      </c>
      <c r="G32" s="213" t="s">
        <v>10645</v>
      </c>
      <c r="H32" s="215" t="s">
        <v>10670</v>
      </c>
      <c r="I32" s="213" t="s">
        <v>10645</v>
      </c>
      <c r="J32" s="214" t="s">
        <v>12224</v>
      </c>
      <c r="K32" s="249" t="s">
        <v>12225</v>
      </c>
      <c r="L32" s="250" t="s">
        <v>11961</v>
      </c>
      <c r="M32" s="282"/>
      <c r="N32" s="249" t="str">
        <f t="shared" si="1"/>
        <v>제02장 취소소송의 대상적격&gt;01&gt;2&gt;</v>
      </c>
      <c r="O32" s="249" t="str">
        <f t="shared" si="2"/>
        <v>제02장 취소소송의 대상적격&gt;제03절 재결&gt;01</v>
      </c>
      <c r="P32" s="249" t="str">
        <f t="shared" si="3"/>
        <v>기출&gt;2025&gt;4</v>
      </c>
      <c r="Q32" s="249" t="str">
        <f t="shared" si="4"/>
        <v>기출&gt;2025&gt;2</v>
      </c>
    </row>
    <row r="33" spans="2:17" ht="14.45" customHeight="1">
      <c r="B33" s="218">
        <f t="shared" si="0"/>
        <v>30</v>
      </c>
      <c r="C33" s="283">
        <v>2025</v>
      </c>
      <c r="D33" s="213" t="s">
        <v>10646</v>
      </c>
      <c r="E33" s="213" t="s">
        <v>10642</v>
      </c>
      <c r="F33" s="214" t="s">
        <v>10682</v>
      </c>
      <c r="G33" s="213" t="s">
        <v>10647</v>
      </c>
      <c r="H33" s="215" t="s">
        <v>10685</v>
      </c>
      <c r="I33" s="213" t="s">
        <v>10647</v>
      </c>
      <c r="J33" s="214" t="s">
        <v>12224</v>
      </c>
      <c r="K33" s="249" t="s">
        <v>12225</v>
      </c>
      <c r="L33" s="250" t="s">
        <v>11961</v>
      </c>
      <c r="M33" s="282"/>
      <c r="N33" s="249" t="str">
        <f t="shared" si="1"/>
        <v>제03장 취소소송의 당사자적격&gt;02&gt;2&gt;</v>
      </c>
      <c r="O33" s="249" t="str">
        <f t="shared" si="2"/>
        <v>제03장 취소소송의 당사자적격&gt;제02절 피고적격&gt;02</v>
      </c>
      <c r="P33" s="249" t="str">
        <f t="shared" si="3"/>
        <v>기출&gt;2025&gt;3</v>
      </c>
      <c r="Q33" s="249" t="str">
        <f t="shared" si="4"/>
        <v>기출&gt;2025&gt;2</v>
      </c>
    </row>
    <row r="34" spans="2:17" ht="14.45" customHeight="1">
      <c r="B34" s="218">
        <f t="shared" si="0"/>
        <v>31</v>
      </c>
      <c r="C34" s="283">
        <v>2025</v>
      </c>
      <c r="D34" s="213" t="s">
        <v>10646</v>
      </c>
      <c r="E34" s="213" t="s">
        <v>10646</v>
      </c>
      <c r="F34" s="214" t="s">
        <v>10691</v>
      </c>
      <c r="G34" s="213" t="s">
        <v>10645</v>
      </c>
      <c r="H34" s="215" t="s">
        <v>10695</v>
      </c>
      <c r="I34" s="213" t="s">
        <v>10645</v>
      </c>
      <c r="J34" s="214" t="s">
        <v>12224</v>
      </c>
      <c r="K34" s="249" t="s">
        <v>12225</v>
      </c>
      <c r="L34" s="250" t="s">
        <v>11961</v>
      </c>
      <c r="M34" s="282"/>
      <c r="N34" s="249" t="str">
        <f t="shared" si="1"/>
        <v>제04장 취소소송의 기타 소송요건&gt;01&gt;2&gt;</v>
      </c>
      <c r="O34" s="249" t="str">
        <f t="shared" si="2"/>
        <v>제04장 취소소송의 기타 소송요건&gt;제02절 제소기간&gt;01</v>
      </c>
      <c r="P34" s="249" t="str">
        <f t="shared" si="3"/>
        <v>기출&gt;2025&gt;2</v>
      </c>
      <c r="Q34" s="249" t="str">
        <f t="shared" si="4"/>
        <v>기출&gt;2025&gt;2</v>
      </c>
    </row>
    <row r="35" spans="2:17" ht="14.45" customHeight="1">
      <c r="B35" s="218">
        <f t="shared" si="0"/>
        <v>32</v>
      </c>
      <c r="C35" s="283">
        <v>2025</v>
      </c>
      <c r="D35" s="213" t="s">
        <v>10642</v>
      </c>
      <c r="E35" s="213" t="s">
        <v>10643</v>
      </c>
      <c r="F35" s="214" t="s">
        <v>10652</v>
      </c>
      <c r="G35" s="213" t="s">
        <v>10647</v>
      </c>
      <c r="H35" s="215" t="s">
        <v>11909</v>
      </c>
      <c r="I35" s="213" t="s">
        <v>10645</v>
      </c>
      <c r="J35" s="214" t="s">
        <v>12185</v>
      </c>
      <c r="K35" s="249" t="s">
        <v>12184</v>
      </c>
      <c r="L35" s="250" t="s">
        <v>11961</v>
      </c>
      <c r="M35" s="282"/>
      <c r="N35" s="249" t="str">
        <f t="shared" si="1"/>
        <v>제02장 취소소송의 대상적격&gt;02&gt;3&gt;</v>
      </c>
      <c r="O35" s="249" t="str">
        <f t="shared" si="2"/>
        <v>제02장 취소소송의 대상적격&gt;제02절 처분&gt;01</v>
      </c>
      <c r="P35" s="249" t="str">
        <f t="shared" si="3"/>
        <v>기출&gt;2025&gt;1</v>
      </c>
      <c r="Q35" s="249" t="str">
        <f t="shared" si="4"/>
        <v>기출&gt;2025&gt;3</v>
      </c>
    </row>
    <row r="36" spans="2:17" ht="14.45" customHeight="1">
      <c r="B36" s="218">
        <f t="shared" ref="B36:B67" si="5">ROW()-3</f>
        <v>33</v>
      </c>
      <c r="C36" s="283">
        <v>2024</v>
      </c>
      <c r="D36" s="213" t="s">
        <v>12982</v>
      </c>
      <c r="E36" s="213" t="s">
        <v>12983</v>
      </c>
      <c r="F36" s="214" t="s">
        <v>10718</v>
      </c>
      <c r="G36" s="213" t="s">
        <v>12984</v>
      </c>
      <c r="H36" s="215" t="s">
        <v>10722</v>
      </c>
      <c r="I36" s="213" t="s">
        <v>12984</v>
      </c>
      <c r="J36" s="214" t="s">
        <v>12112</v>
      </c>
      <c r="K36" s="249" t="s">
        <v>12145</v>
      </c>
      <c r="L36" s="250" t="s">
        <v>12180</v>
      </c>
      <c r="M36" s="282"/>
      <c r="N36" s="249" t="str">
        <f t="shared" ref="N36:N67" si="6">F36&amp;"&gt;"&amp;G36&amp;"&gt;"&amp;D36&amp;"&gt;"&amp;M36</f>
        <v>제10장 부작위위법확인소송 및 기타소송&gt;02&gt;1-1-2&gt;</v>
      </c>
      <c r="O36" s="249" t="str">
        <f t="shared" ref="O36:O67" si="7">F36&amp;"&gt;"&amp;H36&amp;"&gt;"&amp;I36</f>
        <v>제10장 부작위위법확인소송 및 기타소송&gt;제02절 당사자소송&gt;02</v>
      </c>
      <c r="P36" s="249" t="str">
        <f t="shared" ref="P36:P67" si="8">L36&amp;"&gt;"&amp;C36&amp;"&gt;"&amp;E36</f>
        <v>기출&gt;2024&gt;8</v>
      </c>
      <c r="Q36" s="249" t="str">
        <f t="shared" ref="Q36:Q67" si="9">L36&amp;"&gt;"&amp;C36&amp;"&gt;"&amp;D36</f>
        <v>기출&gt;2024&gt;1-1-2</v>
      </c>
    </row>
    <row r="37" spans="2:17" ht="14.45" customHeight="1">
      <c r="B37" s="218">
        <f t="shared" si="5"/>
        <v>34</v>
      </c>
      <c r="C37" s="283">
        <v>2024</v>
      </c>
      <c r="D37" s="213" t="s">
        <v>10721</v>
      </c>
      <c r="E37" s="213" t="s">
        <v>10686</v>
      </c>
      <c r="F37" s="214" t="s">
        <v>10718</v>
      </c>
      <c r="G37" s="213" t="s">
        <v>10645</v>
      </c>
      <c r="H37" s="215" t="s">
        <v>10722</v>
      </c>
      <c r="I37" s="213" t="s">
        <v>10645</v>
      </c>
      <c r="J37" s="214" t="s">
        <v>12067</v>
      </c>
      <c r="K37" s="249" t="s">
        <v>12069</v>
      </c>
      <c r="L37" s="250" t="s">
        <v>11961</v>
      </c>
      <c r="M37" s="282"/>
      <c r="N37" s="249" t="str">
        <f t="shared" si="6"/>
        <v>제10장 부작위위법확인소송 및 기타소송&gt;01&gt;1-1-1&gt;</v>
      </c>
      <c r="O37" s="249" t="str">
        <f t="shared" si="7"/>
        <v>제10장 부작위위법확인소송 및 기타소송&gt;제02절 당사자소송&gt;01</v>
      </c>
      <c r="P37" s="249" t="str">
        <f t="shared" si="8"/>
        <v>기출&gt;2024&gt;7</v>
      </c>
      <c r="Q37" s="249" t="str">
        <f t="shared" si="9"/>
        <v>기출&gt;2024&gt;1-1-1</v>
      </c>
    </row>
    <row r="38" spans="2:17" ht="14.45" customHeight="1">
      <c r="B38" s="218">
        <f t="shared" si="5"/>
        <v>35</v>
      </c>
      <c r="C38" s="283">
        <v>2024</v>
      </c>
      <c r="D38" s="213" t="s">
        <v>10690</v>
      </c>
      <c r="E38" s="213" t="s">
        <v>10675</v>
      </c>
      <c r="F38" s="214" t="s">
        <v>10691</v>
      </c>
      <c r="G38" s="213" t="s">
        <v>10647</v>
      </c>
      <c r="H38" s="215" t="s">
        <v>10692</v>
      </c>
      <c r="I38" s="213" t="s">
        <v>10645</v>
      </c>
      <c r="J38" s="214" t="s">
        <v>12112</v>
      </c>
      <c r="K38" s="249" t="s">
        <v>12145</v>
      </c>
      <c r="L38" s="250" t="s">
        <v>11961</v>
      </c>
      <c r="M38" s="282"/>
      <c r="N38" s="249" t="str">
        <f t="shared" si="6"/>
        <v>제04장 취소소송의 기타 소송요건&gt;02&gt;1-1-2&gt;</v>
      </c>
      <c r="O38" s="249" t="str">
        <f t="shared" si="7"/>
        <v>제04장 취소소송의 기타 소송요건&gt;제01절 행정심판전치주의&gt;01</v>
      </c>
      <c r="P38" s="249" t="str">
        <f t="shared" si="8"/>
        <v>기출&gt;2024&gt;6</v>
      </c>
      <c r="Q38" s="249" t="str">
        <f t="shared" si="9"/>
        <v>기출&gt;2024&gt;1-1-2</v>
      </c>
    </row>
    <row r="39" spans="2:17" ht="14.45" customHeight="1">
      <c r="B39" s="218">
        <f t="shared" si="5"/>
        <v>36</v>
      </c>
      <c r="C39" s="283">
        <v>2024</v>
      </c>
      <c r="D39" s="213" t="s">
        <v>10650</v>
      </c>
      <c r="E39" s="213" t="s">
        <v>10671</v>
      </c>
      <c r="F39" s="214" t="s">
        <v>10701</v>
      </c>
      <c r="G39" s="213" t="s">
        <v>10647</v>
      </c>
      <c r="H39" s="215" t="s">
        <v>10702</v>
      </c>
      <c r="I39" s="213" t="s">
        <v>10645</v>
      </c>
      <c r="J39" s="214" t="s">
        <v>12005</v>
      </c>
      <c r="K39" s="249" t="s">
        <v>12007</v>
      </c>
      <c r="L39" s="250" t="s">
        <v>11961</v>
      </c>
      <c r="M39" s="282"/>
      <c r="N39" s="249" t="str">
        <f t="shared" si="6"/>
        <v>제06장 취소소송의 종료&gt;02&gt;1-2&gt;</v>
      </c>
      <c r="O39" s="249" t="str">
        <f t="shared" si="7"/>
        <v>제06장 취소소송의 종료&gt;제01절 법원의 판결&gt;01</v>
      </c>
      <c r="P39" s="249" t="str">
        <f t="shared" si="8"/>
        <v>기출&gt;2024&gt;5</v>
      </c>
      <c r="Q39" s="249" t="str">
        <f t="shared" si="9"/>
        <v>기출&gt;2024&gt;1-2</v>
      </c>
    </row>
    <row r="40" spans="2:17" ht="14.45" customHeight="1">
      <c r="B40" s="218">
        <f t="shared" si="5"/>
        <v>37</v>
      </c>
      <c r="C40" s="283">
        <v>2024</v>
      </c>
      <c r="D40" s="213" t="s">
        <v>10646</v>
      </c>
      <c r="E40" s="213" t="s">
        <v>10657</v>
      </c>
      <c r="F40" s="214" t="s">
        <v>10014</v>
      </c>
      <c r="G40" s="213" t="s">
        <v>10645</v>
      </c>
      <c r="H40" s="215" t="s">
        <v>10730</v>
      </c>
      <c r="I40" s="213" t="s">
        <v>10645</v>
      </c>
      <c r="J40" s="214" t="s">
        <v>12087</v>
      </c>
      <c r="K40" s="249" t="s">
        <v>12089</v>
      </c>
      <c r="L40" s="250" t="s">
        <v>11961</v>
      </c>
      <c r="M40" s="282"/>
      <c r="N40" s="249" t="str">
        <f t="shared" si="6"/>
        <v>제12장 행정심판의 청구요건 및 가구제&gt;01&gt;2&gt;</v>
      </c>
      <c r="O40" s="249" t="str">
        <f t="shared" si="7"/>
        <v>제12장 행정심판의 청구요건 및 가구제&gt;제02절 행정심판의 당사자적격&gt;01</v>
      </c>
      <c r="P40" s="249" t="str">
        <f t="shared" si="8"/>
        <v>기출&gt;2024&gt;4</v>
      </c>
      <c r="Q40" s="249" t="str">
        <f t="shared" si="9"/>
        <v>기출&gt;2024&gt;2</v>
      </c>
    </row>
    <row r="41" spans="2:17" ht="14.45" customHeight="1">
      <c r="B41" s="218">
        <f t="shared" si="5"/>
        <v>38</v>
      </c>
      <c r="C41" s="283">
        <v>2024</v>
      </c>
      <c r="D41" s="213" t="s">
        <v>10646</v>
      </c>
      <c r="E41" s="213" t="s">
        <v>10642</v>
      </c>
      <c r="F41" s="214" t="s">
        <v>10014</v>
      </c>
      <c r="G41" s="213" t="s">
        <v>10647</v>
      </c>
      <c r="H41" s="215" t="s">
        <v>10733</v>
      </c>
      <c r="I41" s="213" t="s">
        <v>10645</v>
      </c>
      <c r="J41" s="214" t="s">
        <v>12087</v>
      </c>
      <c r="K41" s="249" t="s">
        <v>12089</v>
      </c>
      <c r="L41" s="250" t="s">
        <v>11961</v>
      </c>
      <c r="M41" s="282"/>
      <c r="N41" s="249" t="str">
        <f t="shared" si="6"/>
        <v>제12장 행정심판의 청구요건 및 가구제&gt;02&gt;2&gt;</v>
      </c>
      <c r="O41" s="249" t="str">
        <f t="shared" si="7"/>
        <v>제12장 행정심판의 청구요건 및 가구제&gt;제04절 행정심판기관&gt;01</v>
      </c>
      <c r="P41" s="249" t="str">
        <f t="shared" si="8"/>
        <v>기출&gt;2024&gt;3</v>
      </c>
      <c r="Q41" s="249" t="str">
        <f t="shared" si="9"/>
        <v>기출&gt;2024&gt;2</v>
      </c>
    </row>
    <row r="42" spans="2:17" ht="14.45" customHeight="1">
      <c r="B42" s="218">
        <f t="shared" si="5"/>
        <v>39</v>
      </c>
      <c r="C42" s="283">
        <v>2024</v>
      </c>
      <c r="D42" s="213" t="s">
        <v>10642</v>
      </c>
      <c r="E42" s="213" t="s">
        <v>10646</v>
      </c>
      <c r="F42" s="214" t="s">
        <v>10652</v>
      </c>
      <c r="G42" s="213" t="s">
        <v>10649</v>
      </c>
      <c r="H42" s="215" t="s">
        <v>10656</v>
      </c>
      <c r="I42" s="213" t="s">
        <v>10647</v>
      </c>
      <c r="J42" s="214" t="s">
        <v>12216</v>
      </c>
      <c r="K42" s="249" t="s">
        <v>12217</v>
      </c>
      <c r="L42" s="250" t="s">
        <v>11961</v>
      </c>
      <c r="M42" s="282"/>
      <c r="N42" s="249" t="str">
        <f t="shared" si="6"/>
        <v>제02장 취소소송의 대상적격&gt;03&gt;3&gt;</v>
      </c>
      <c r="O42" s="249" t="str">
        <f t="shared" si="7"/>
        <v>제02장 취소소송의 대상적격&gt;제02절 처분&gt;02</v>
      </c>
      <c r="P42" s="249" t="str">
        <f t="shared" si="8"/>
        <v>기출&gt;2024&gt;2</v>
      </c>
      <c r="Q42" s="249" t="str">
        <f t="shared" si="9"/>
        <v>기출&gt;2024&gt;3</v>
      </c>
    </row>
    <row r="43" spans="2:17" ht="14.45" customHeight="1">
      <c r="B43" s="218">
        <f t="shared" si="5"/>
        <v>40</v>
      </c>
      <c r="C43" s="283">
        <v>2024</v>
      </c>
      <c r="D43" s="213" t="s">
        <v>10642</v>
      </c>
      <c r="E43" s="213" t="s">
        <v>10643</v>
      </c>
      <c r="F43" s="214" t="s">
        <v>10691</v>
      </c>
      <c r="G43" s="213" t="s">
        <v>10649</v>
      </c>
      <c r="H43" s="215" t="s">
        <v>10695</v>
      </c>
      <c r="I43" s="213" t="s">
        <v>10647</v>
      </c>
      <c r="J43" s="214" t="s">
        <v>12216</v>
      </c>
      <c r="K43" s="249" t="s">
        <v>12217</v>
      </c>
      <c r="L43" s="250" t="s">
        <v>11961</v>
      </c>
      <c r="M43" s="282"/>
      <c r="N43" s="249" t="str">
        <f t="shared" si="6"/>
        <v>제04장 취소소송의 기타 소송요건&gt;03&gt;3&gt;</v>
      </c>
      <c r="O43" s="249" t="str">
        <f t="shared" si="7"/>
        <v>제04장 취소소송의 기타 소송요건&gt;제02절 제소기간&gt;02</v>
      </c>
      <c r="P43" s="249" t="str">
        <f t="shared" si="8"/>
        <v>기출&gt;2024&gt;1</v>
      </c>
      <c r="Q43" s="249" t="str">
        <f t="shared" si="9"/>
        <v>기출&gt;2024&gt;3</v>
      </c>
    </row>
    <row r="44" spans="2:17" ht="14.45" customHeight="1">
      <c r="B44" s="218">
        <f t="shared" si="5"/>
        <v>41</v>
      </c>
      <c r="C44" s="283">
        <v>2023</v>
      </c>
      <c r="D44" s="213" t="s">
        <v>10659</v>
      </c>
      <c r="E44" s="213" t="s">
        <v>10671</v>
      </c>
      <c r="F44" s="214" t="s">
        <v>10652</v>
      </c>
      <c r="G44" s="213" t="s">
        <v>12214</v>
      </c>
      <c r="H44" s="215" t="s">
        <v>12187</v>
      </c>
      <c r="I44" s="213" t="s">
        <v>10649</v>
      </c>
      <c r="J44" s="214" t="s">
        <v>12220</v>
      </c>
      <c r="K44" s="249" t="s">
        <v>12221</v>
      </c>
      <c r="L44" s="250" t="s">
        <v>11961</v>
      </c>
      <c r="M44" s="282" t="s">
        <v>10673</v>
      </c>
      <c r="N44" s="249" t="str">
        <f t="shared" si="6"/>
        <v>제02장 취소소송의 대상적격&gt;04&gt;1-1&gt;2017-3 참조</v>
      </c>
      <c r="O44" s="249" t="str">
        <f t="shared" si="7"/>
        <v>제02장 취소소송의 대상적격&gt;제02절 처분&gt;03</v>
      </c>
      <c r="P44" s="249" t="str">
        <f t="shared" si="8"/>
        <v>기출&gt;2023&gt;5</v>
      </c>
      <c r="Q44" s="249" t="str">
        <f t="shared" si="9"/>
        <v>기출&gt;2023&gt;1-1</v>
      </c>
    </row>
    <row r="45" spans="2:17" ht="14.45" customHeight="1">
      <c r="B45" s="218">
        <f t="shared" si="5"/>
        <v>42</v>
      </c>
      <c r="C45" s="283">
        <v>2023</v>
      </c>
      <c r="D45" s="213" t="s">
        <v>10659</v>
      </c>
      <c r="E45" s="213" t="s">
        <v>10657</v>
      </c>
      <c r="F45" s="214" t="s">
        <v>10691</v>
      </c>
      <c r="G45" s="213" t="s">
        <v>10658</v>
      </c>
      <c r="H45" s="215" t="s">
        <v>10695</v>
      </c>
      <c r="I45" s="213" t="s">
        <v>10649</v>
      </c>
      <c r="J45" s="214" t="s">
        <v>12220</v>
      </c>
      <c r="K45" s="249" t="s">
        <v>12221</v>
      </c>
      <c r="L45" s="250" t="s">
        <v>11961</v>
      </c>
      <c r="M45" s="282"/>
      <c r="N45" s="249" t="str">
        <f t="shared" si="6"/>
        <v>제04장 취소소송의 기타 소송요건&gt;04&gt;1-1&gt;</v>
      </c>
      <c r="O45" s="249" t="str">
        <f t="shared" si="7"/>
        <v>제04장 취소소송의 기타 소송요건&gt;제02절 제소기간&gt;03</v>
      </c>
      <c r="P45" s="249" t="str">
        <f t="shared" si="8"/>
        <v>기출&gt;2023&gt;4</v>
      </c>
      <c r="Q45" s="249" t="str">
        <f t="shared" si="9"/>
        <v>기출&gt;2023&gt;1-1</v>
      </c>
    </row>
    <row r="46" spans="2:17" ht="14.45" customHeight="1">
      <c r="B46" s="218">
        <f t="shared" si="5"/>
        <v>43</v>
      </c>
      <c r="C46" s="283">
        <v>2023</v>
      </c>
      <c r="D46" s="213" t="s">
        <v>10650</v>
      </c>
      <c r="E46" s="213" t="s">
        <v>10642</v>
      </c>
      <c r="F46" s="214" t="s">
        <v>12212</v>
      </c>
      <c r="G46" s="213" t="s">
        <v>12165</v>
      </c>
      <c r="H46" s="215" t="s">
        <v>10714</v>
      </c>
      <c r="I46" s="213" t="s">
        <v>10645</v>
      </c>
      <c r="J46" s="214" t="s">
        <v>12021</v>
      </c>
      <c r="K46" s="249" t="s">
        <v>12022</v>
      </c>
      <c r="L46" s="250" t="s">
        <v>11961</v>
      </c>
      <c r="M46" s="282"/>
      <c r="N46" s="249" t="str">
        <f t="shared" si="6"/>
        <v>제09장 무효등 확인소송&gt;02&gt;1-2&gt;</v>
      </c>
      <c r="O46" s="249" t="str">
        <f t="shared" si="7"/>
        <v>제09장 무효등 확인소송&gt;제04절 무효등 확인소송의 종료&gt;01</v>
      </c>
      <c r="P46" s="249" t="str">
        <f t="shared" si="8"/>
        <v>기출&gt;2023&gt;3</v>
      </c>
      <c r="Q46" s="249" t="str">
        <f t="shared" si="9"/>
        <v>기출&gt;2023&gt;1-2</v>
      </c>
    </row>
    <row r="47" spans="2:17" ht="14.45" customHeight="1">
      <c r="B47" s="218">
        <f t="shared" si="5"/>
        <v>44</v>
      </c>
      <c r="C47" s="283">
        <v>2023</v>
      </c>
      <c r="D47" s="213" t="s">
        <v>10646</v>
      </c>
      <c r="E47" s="213" t="s">
        <v>10646</v>
      </c>
      <c r="F47" s="214" t="s">
        <v>10682</v>
      </c>
      <c r="G47" s="213" t="s">
        <v>10649</v>
      </c>
      <c r="H47" s="215" t="s">
        <v>10683</v>
      </c>
      <c r="I47" s="213" t="s">
        <v>10645</v>
      </c>
      <c r="J47" s="214" t="s">
        <v>12160</v>
      </c>
      <c r="K47" s="249" t="s">
        <v>12162</v>
      </c>
      <c r="L47" s="250" t="s">
        <v>11961</v>
      </c>
      <c r="M47" s="282"/>
      <c r="N47" s="249" t="str">
        <f t="shared" si="6"/>
        <v>제03장 취소소송의 당사자적격&gt;03&gt;2&gt;</v>
      </c>
      <c r="O47" s="249" t="str">
        <f t="shared" si="7"/>
        <v>제03장 취소소송의 당사자적격&gt;제01절 원고적격&gt;01</v>
      </c>
      <c r="P47" s="249" t="str">
        <f t="shared" si="8"/>
        <v>기출&gt;2023&gt;2</v>
      </c>
      <c r="Q47" s="249" t="str">
        <f t="shared" si="9"/>
        <v>기출&gt;2023&gt;2</v>
      </c>
    </row>
    <row r="48" spans="2:17" ht="14.45" customHeight="1">
      <c r="B48" s="218">
        <f t="shared" si="5"/>
        <v>45</v>
      </c>
      <c r="C48" s="283">
        <v>2023</v>
      </c>
      <c r="D48" s="213" t="s">
        <v>10642</v>
      </c>
      <c r="E48" s="213" t="s">
        <v>10643</v>
      </c>
      <c r="F48" s="214" t="s">
        <v>10718</v>
      </c>
      <c r="G48" s="213" t="s">
        <v>10649</v>
      </c>
      <c r="H48" s="215" t="s">
        <v>10722</v>
      </c>
      <c r="I48" s="213" t="s">
        <v>10649</v>
      </c>
      <c r="J48" s="214" t="s">
        <v>12071</v>
      </c>
      <c r="K48" s="249" t="s">
        <v>12073</v>
      </c>
      <c r="L48" s="250" t="s">
        <v>11961</v>
      </c>
      <c r="M48" s="282"/>
      <c r="N48" s="249" t="str">
        <f t="shared" si="6"/>
        <v>제10장 부작위위법확인소송 및 기타소송&gt;03&gt;3&gt;</v>
      </c>
      <c r="O48" s="249" t="str">
        <f t="shared" si="7"/>
        <v>제10장 부작위위법확인소송 및 기타소송&gt;제02절 당사자소송&gt;03</v>
      </c>
      <c r="P48" s="249" t="str">
        <f t="shared" si="8"/>
        <v>기출&gt;2023&gt;1</v>
      </c>
      <c r="Q48" s="249" t="str">
        <f t="shared" si="9"/>
        <v>기출&gt;2023&gt;3</v>
      </c>
    </row>
    <row r="49" spans="2:17" ht="14.45" customHeight="1">
      <c r="B49" s="218">
        <f t="shared" si="5"/>
        <v>46</v>
      </c>
      <c r="C49" s="283">
        <v>2022</v>
      </c>
      <c r="D49" s="213" t="s">
        <v>10659</v>
      </c>
      <c r="E49" s="213" t="s">
        <v>10657</v>
      </c>
      <c r="F49" s="214" t="s">
        <v>10682</v>
      </c>
      <c r="G49" s="213" t="s">
        <v>10662</v>
      </c>
      <c r="H49" s="215" t="s">
        <v>10683</v>
      </c>
      <c r="I49" s="213" t="s">
        <v>10647</v>
      </c>
      <c r="J49" s="214" t="s">
        <v>12106</v>
      </c>
      <c r="K49" s="249" t="s">
        <v>12140</v>
      </c>
      <c r="L49" s="250" t="s">
        <v>11961</v>
      </c>
      <c r="M49" s="282"/>
      <c r="N49" s="249" t="str">
        <f t="shared" si="6"/>
        <v>제03장 취소소송의 당사자적격&gt;04&gt;1-1&gt;</v>
      </c>
      <c r="O49" s="249" t="str">
        <f t="shared" si="7"/>
        <v>제03장 취소소송의 당사자적격&gt;제01절 원고적격&gt;02</v>
      </c>
      <c r="P49" s="249" t="str">
        <f t="shared" si="8"/>
        <v>기출&gt;2022&gt;4</v>
      </c>
      <c r="Q49" s="249" t="str">
        <f t="shared" si="9"/>
        <v>기출&gt;2022&gt;1-1</v>
      </c>
    </row>
    <row r="50" spans="2:17" ht="14.45" customHeight="1">
      <c r="B50" s="218">
        <f t="shared" si="5"/>
        <v>47</v>
      </c>
      <c r="C50" s="283">
        <v>2022</v>
      </c>
      <c r="D50" s="213" t="s">
        <v>10650</v>
      </c>
      <c r="E50" s="213" t="s">
        <v>10642</v>
      </c>
      <c r="F50" s="214" t="s">
        <v>12204</v>
      </c>
      <c r="G50" s="213" t="s">
        <v>10645</v>
      </c>
      <c r="H50" s="215" t="s">
        <v>10651</v>
      </c>
      <c r="I50" s="213" t="s">
        <v>10645</v>
      </c>
      <c r="J50" s="214" t="s">
        <v>12097</v>
      </c>
      <c r="K50" s="249" t="s">
        <v>12133</v>
      </c>
      <c r="L50" s="250" t="s">
        <v>11961</v>
      </c>
      <c r="M50" s="282"/>
      <c r="N50" s="249" t="str">
        <f t="shared" si="6"/>
        <v>제01장 행정소송의 일반론&gt;01&gt;1-2&gt;</v>
      </c>
      <c r="O50" s="249" t="str">
        <f t="shared" si="7"/>
        <v>제01장 행정소송의 일반론&gt;제03절 행정소송의 한계&gt;01</v>
      </c>
      <c r="P50" s="249" t="str">
        <f t="shared" si="8"/>
        <v>기출&gt;2022&gt;3</v>
      </c>
      <c r="Q50" s="249" t="str">
        <f t="shared" si="9"/>
        <v>기출&gt;2022&gt;1-2</v>
      </c>
    </row>
    <row r="51" spans="2:17" ht="14.45" customHeight="1">
      <c r="B51" s="218">
        <f t="shared" si="5"/>
        <v>48</v>
      </c>
      <c r="C51" s="283">
        <v>2022</v>
      </c>
      <c r="D51" s="213" t="s">
        <v>10646</v>
      </c>
      <c r="E51" s="213" t="s">
        <v>10646</v>
      </c>
      <c r="F51" s="214" t="s">
        <v>10682</v>
      </c>
      <c r="G51" s="213" t="s">
        <v>10664</v>
      </c>
      <c r="H51" s="215" t="s">
        <v>10687</v>
      </c>
      <c r="I51" s="213" t="s">
        <v>10645</v>
      </c>
      <c r="J51" s="214" t="s">
        <v>12108</v>
      </c>
      <c r="K51" s="249" t="s">
        <v>12142</v>
      </c>
      <c r="L51" s="250" t="s">
        <v>11961</v>
      </c>
      <c r="M51" s="282"/>
      <c r="N51" s="249" t="str">
        <f t="shared" si="6"/>
        <v>제03장 취소소송의 당사자적격&gt;05&gt;2&gt;</v>
      </c>
      <c r="O51" s="249" t="str">
        <f t="shared" si="7"/>
        <v>제03장 취소소송의 당사자적격&gt;제03절 권리보호의 필요(협의의 소의 이익)&gt;01</v>
      </c>
      <c r="P51" s="249" t="str">
        <f t="shared" si="8"/>
        <v>기출&gt;2022&gt;2</v>
      </c>
      <c r="Q51" s="249" t="str">
        <f t="shared" si="9"/>
        <v>기출&gt;2022&gt;2</v>
      </c>
    </row>
    <row r="52" spans="2:17" ht="14.45" customHeight="1">
      <c r="B52" s="218">
        <f t="shared" si="5"/>
        <v>49</v>
      </c>
      <c r="C52" s="283">
        <v>2022</v>
      </c>
      <c r="D52" s="213" t="s">
        <v>10642</v>
      </c>
      <c r="E52" s="213" t="s">
        <v>10643</v>
      </c>
      <c r="F52" s="214" t="s">
        <v>10697</v>
      </c>
      <c r="G52" s="213" t="s">
        <v>10645</v>
      </c>
      <c r="H52" s="215" t="s">
        <v>10699</v>
      </c>
      <c r="I52" s="213" t="s">
        <v>10645</v>
      </c>
      <c r="J52" s="214" t="s">
        <v>12115</v>
      </c>
      <c r="K52" s="249" t="s">
        <v>12146</v>
      </c>
      <c r="L52" s="250" t="s">
        <v>11961</v>
      </c>
      <c r="M52" s="282"/>
      <c r="N52" s="249" t="str">
        <f t="shared" si="6"/>
        <v>제05장 취소소송의 심리&gt;01&gt;3&gt;</v>
      </c>
      <c r="O52" s="249" t="str">
        <f t="shared" si="7"/>
        <v>제05장 취소소송의 심리&gt;제02절 위법성 판단의 기준시&gt;01</v>
      </c>
      <c r="P52" s="249" t="str">
        <f t="shared" si="8"/>
        <v>기출&gt;2022&gt;1</v>
      </c>
      <c r="Q52" s="249" t="str">
        <f t="shared" si="9"/>
        <v>기출&gt;2022&gt;3</v>
      </c>
    </row>
    <row r="53" spans="2:17" ht="14.45" customHeight="1">
      <c r="B53" s="218">
        <f t="shared" si="5"/>
        <v>50</v>
      </c>
      <c r="C53" s="283">
        <v>2021</v>
      </c>
      <c r="D53" s="213" t="s">
        <v>10659</v>
      </c>
      <c r="E53" s="213" t="s">
        <v>10671</v>
      </c>
      <c r="F53" s="214" t="s">
        <v>12212</v>
      </c>
      <c r="G53" s="213" t="s">
        <v>10649</v>
      </c>
      <c r="H53" s="215" t="s">
        <v>12527</v>
      </c>
      <c r="I53" s="213" t="s">
        <v>10645</v>
      </c>
      <c r="J53" s="214" t="s">
        <v>12053</v>
      </c>
      <c r="K53" s="249" t="s">
        <v>12055</v>
      </c>
      <c r="L53" s="250" t="s">
        <v>11961</v>
      </c>
      <c r="M53" s="282"/>
      <c r="N53" s="249" t="str">
        <f t="shared" si="6"/>
        <v>제09장 무효등 확인소송&gt;03&gt;1-1&gt;</v>
      </c>
      <c r="O53" s="249" t="str">
        <f t="shared" si="7"/>
        <v>제09장 무효등 확인소송&gt;제03절 무효등 확인소송의 심리&gt;01</v>
      </c>
      <c r="P53" s="249" t="str">
        <f t="shared" si="8"/>
        <v>기출&gt;2021&gt;5</v>
      </c>
      <c r="Q53" s="249" t="str">
        <f t="shared" si="9"/>
        <v>기출&gt;2021&gt;1-1</v>
      </c>
    </row>
    <row r="54" spans="2:17" ht="14.45" customHeight="1">
      <c r="B54" s="218">
        <f t="shared" si="5"/>
        <v>51</v>
      </c>
      <c r="C54" s="283">
        <v>2021</v>
      </c>
      <c r="D54" s="213" t="s">
        <v>10650</v>
      </c>
      <c r="E54" s="213" t="s">
        <v>10657</v>
      </c>
      <c r="F54" s="214" t="s">
        <v>10711</v>
      </c>
      <c r="G54" s="213" t="s">
        <v>10645</v>
      </c>
      <c r="H54" s="215" t="s">
        <v>10806</v>
      </c>
      <c r="I54" s="213" t="s">
        <v>10645</v>
      </c>
      <c r="J54" s="214" t="s">
        <v>12043</v>
      </c>
      <c r="K54" s="249" t="s">
        <v>12045</v>
      </c>
      <c r="L54" s="250" t="s">
        <v>11961</v>
      </c>
      <c r="M54" s="282"/>
      <c r="N54" s="249" t="str">
        <f t="shared" si="6"/>
        <v>제08장 청구의 병합과 소의 변경&gt;01&gt;1-2&gt;</v>
      </c>
      <c r="O54" s="249" t="str">
        <f t="shared" si="7"/>
        <v>제08장 청구의 병합과 소의 변경&gt;제01절 관련청구소송의 병합・이송&gt;01</v>
      </c>
      <c r="P54" s="249" t="str">
        <f t="shared" si="8"/>
        <v>기출&gt;2021&gt;4</v>
      </c>
      <c r="Q54" s="249" t="str">
        <f t="shared" si="9"/>
        <v>기출&gt;2021&gt;1-2</v>
      </c>
    </row>
    <row r="55" spans="2:17" ht="14.45" customHeight="1">
      <c r="B55" s="218">
        <f t="shared" si="5"/>
        <v>52</v>
      </c>
      <c r="C55" s="283">
        <v>2021</v>
      </c>
      <c r="D55" s="213" t="s">
        <v>10704</v>
      </c>
      <c r="E55" s="213" t="s">
        <v>10642</v>
      </c>
      <c r="F55" s="214" t="s">
        <v>12212</v>
      </c>
      <c r="G55" s="213" t="s">
        <v>10658</v>
      </c>
      <c r="H55" s="215" t="s">
        <v>10714</v>
      </c>
      <c r="I55" s="213" t="s">
        <v>10647</v>
      </c>
      <c r="J55" s="214" t="s">
        <v>12023</v>
      </c>
      <c r="K55" s="249" t="s">
        <v>12024</v>
      </c>
      <c r="L55" s="250" t="s">
        <v>11961</v>
      </c>
      <c r="M55" s="282"/>
      <c r="N55" s="249" t="str">
        <f t="shared" si="6"/>
        <v>제09장 무효등 확인소송&gt;04&gt;1-3&gt;</v>
      </c>
      <c r="O55" s="249" t="str">
        <f t="shared" si="7"/>
        <v>제09장 무효등 확인소송&gt;제04절 무효등 확인소송의 종료&gt;02</v>
      </c>
      <c r="P55" s="249" t="str">
        <f t="shared" si="8"/>
        <v>기출&gt;2021&gt;3</v>
      </c>
      <c r="Q55" s="249" t="str">
        <f t="shared" si="9"/>
        <v>기출&gt;2021&gt;1-3</v>
      </c>
    </row>
    <row r="56" spans="2:17" ht="14.45" customHeight="1">
      <c r="B56" s="218">
        <f t="shared" si="5"/>
        <v>53</v>
      </c>
      <c r="C56" s="283">
        <v>2021</v>
      </c>
      <c r="D56" s="213" t="s">
        <v>10646</v>
      </c>
      <c r="E56" s="213" t="s">
        <v>10646</v>
      </c>
      <c r="F56" s="214" t="s">
        <v>10652</v>
      </c>
      <c r="G56" s="213" t="s">
        <v>12215</v>
      </c>
      <c r="H56" s="215" t="s">
        <v>10670</v>
      </c>
      <c r="I56" s="213" t="s">
        <v>10647</v>
      </c>
      <c r="J56" s="214" t="s">
        <v>12154</v>
      </c>
      <c r="K56" s="249" t="s">
        <v>12156</v>
      </c>
      <c r="L56" s="250" t="s">
        <v>11961</v>
      </c>
      <c r="M56" s="282"/>
      <c r="N56" s="249" t="str">
        <f t="shared" si="6"/>
        <v>제02장 취소소송의 대상적격&gt;05&gt;2&gt;</v>
      </c>
      <c r="O56" s="249" t="str">
        <f t="shared" si="7"/>
        <v>제02장 취소소송의 대상적격&gt;제03절 재결&gt;02</v>
      </c>
      <c r="P56" s="249" t="str">
        <f t="shared" si="8"/>
        <v>기출&gt;2021&gt;2</v>
      </c>
      <c r="Q56" s="249" t="str">
        <f t="shared" si="9"/>
        <v>기출&gt;2021&gt;2</v>
      </c>
    </row>
    <row r="57" spans="2:17" ht="14.45" customHeight="1">
      <c r="B57" s="218">
        <f t="shared" si="5"/>
        <v>54</v>
      </c>
      <c r="C57" s="283">
        <v>2021</v>
      </c>
      <c r="D57" s="213" t="s">
        <v>10642</v>
      </c>
      <c r="E57" s="213" t="s">
        <v>10643</v>
      </c>
      <c r="F57" s="214" t="s">
        <v>10697</v>
      </c>
      <c r="G57" s="213" t="s">
        <v>10647</v>
      </c>
      <c r="H57" s="215" t="s">
        <v>10700</v>
      </c>
      <c r="I57" s="213" t="s">
        <v>10645</v>
      </c>
      <c r="J57" s="214" t="s">
        <v>12116</v>
      </c>
      <c r="K57" s="249" t="s">
        <v>12147</v>
      </c>
      <c r="L57" s="250" t="s">
        <v>11961</v>
      </c>
      <c r="M57" s="282"/>
      <c r="N57" s="249" t="str">
        <f t="shared" si="6"/>
        <v>제05장 취소소송의 심리&gt;02&gt;3&gt;</v>
      </c>
      <c r="O57" s="249" t="str">
        <f t="shared" si="7"/>
        <v>제05장 취소소송의 심리&gt;제03절 처분사유의 추가・변경&gt;01</v>
      </c>
      <c r="P57" s="249" t="str">
        <f t="shared" si="8"/>
        <v>기출&gt;2021&gt;1</v>
      </c>
      <c r="Q57" s="249" t="str">
        <f t="shared" si="9"/>
        <v>기출&gt;2021&gt;3</v>
      </c>
    </row>
    <row r="58" spans="2:17" ht="14.45" customHeight="1">
      <c r="B58" s="218">
        <f t="shared" si="5"/>
        <v>55</v>
      </c>
      <c r="C58" s="283">
        <v>2020</v>
      </c>
      <c r="D58" s="213" t="s">
        <v>10659</v>
      </c>
      <c r="E58" s="213" t="s">
        <v>10675</v>
      </c>
      <c r="F58" s="214" t="s">
        <v>10652</v>
      </c>
      <c r="G58" s="213" t="s">
        <v>10676</v>
      </c>
      <c r="H58" s="215" t="s">
        <v>10670</v>
      </c>
      <c r="I58" s="213" t="s">
        <v>10649</v>
      </c>
      <c r="J58" s="214" t="s">
        <v>12102</v>
      </c>
      <c r="K58" s="249" t="s">
        <v>12136</v>
      </c>
      <c r="L58" s="250" t="s">
        <v>11961</v>
      </c>
      <c r="M58" s="282"/>
      <c r="N58" s="249" t="str">
        <f t="shared" si="6"/>
        <v>제02장 취소소송의 대상적격&gt;06&gt;1-1&gt;</v>
      </c>
      <c r="O58" s="249" t="str">
        <f t="shared" si="7"/>
        <v>제02장 취소소송의 대상적격&gt;제03절 재결&gt;03</v>
      </c>
      <c r="P58" s="249" t="str">
        <f t="shared" si="8"/>
        <v>기출&gt;2020&gt;6</v>
      </c>
      <c r="Q58" s="249" t="str">
        <f t="shared" si="9"/>
        <v>기출&gt;2020&gt;1-1</v>
      </c>
    </row>
    <row r="59" spans="2:17" ht="14.45" customHeight="1">
      <c r="B59" s="218">
        <f t="shared" si="5"/>
        <v>56</v>
      </c>
      <c r="C59" s="283">
        <v>2020</v>
      </c>
      <c r="D59" s="213" t="s">
        <v>10659</v>
      </c>
      <c r="E59" s="213" t="s">
        <v>10671</v>
      </c>
      <c r="F59" s="214" t="s">
        <v>10682</v>
      </c>
      <c r="G59" s="213" t="s">
        <v>10666</v>
      </c>
      <c r="H59" s="215" t="s">
        <v>10685</v>
      </c>
      <c r="I59" s="213" t="s">
        <v>10649</v>
      </c>
      <c r="J59" s="214" t="s">
        <v>12102</v>
      </c>
      <c r="K59" s="249" t="s">
        <v>12136</v>
      </c>
      <c r="L59" s="250" t="s">
        <v>11961</v>
      </c>
      <c r="M59" s="282"/>
      <c r="N59" s="249" t="str">
        <f t="shared" si="6"/>
        <v>제03장 취소소송의 당사자적격&gt;06&gt;1-1&gt;</v>
      </c>
      <c r="O59" s="249" t="str">
        <f t="shared" si="7"/>
        <v>제03장 취소소송의 당사자적격&gt;제02절 피고적격&gt;03</v>
      </c>
      <c r="P59" s="249" t="str">
        <f t="shared" si="8"/>
        <v>기출&gt;2020&gt;5</v>
      </c>
      <c r="Q59" s="249" t="str">
        <f t="shared" si="9"/>
        <v>기출&gt;2020&gt;1-1</v>
      </c>
    </row>
    <row r="60" spans="2:17" ht="14.45" customHeight="1">
      <c r="B60" s="218">
        <f t="shared" si="5"/>
        <v>57</v>
      </c>
      <c r="C60" s="283">
        <v>2020</v>
      </c>
      <c r="D60" s="213" t="s">
        <v>10659</v>
      </c>
      <c r="E60" s="213" t="s">
        <v>10657</v>
      </c>
      <c r="F60" s="214" t="s">
        <v>10691</v>
      </c>
      <c r="G60" s="213" t="s">
        <v>10674</v>
      </c>
      <c r="H60" s="215" t="s">
        <v>10695</v>
      </c>
      <c r="I60" s="213" t="s">
        <v>10662</v>
      </c>
      <c r="J60" s="214" t="s">
        <v>12102</v>
      </c>
      <c r="K60" s="249" t="s">
        <v>12136</v>
      </c>
      <c r="L60" s="250" t="s">
        <v>11961</v>
      </c>
      <c r="M60" s="282"/>
      <c r="N60" s="249" t="str">
        <f t="shared" si="6"/>
        <v>제04장 취소소송의 기타 소송요건&gt;05&gt;1-1&gt;</v>
      </c>
      <c r="O60" s="249" t="str">
        <f t="shared" si="7"/>
        <v>제04장 취소소송의 기타 소송요건&gt;제02절 제소기간&gt;04</v>
      </c>
      <c r="P60" s="249" t="str">
        <f t="shared" si="8"/>
        <v>기출&gt;2020&gt;4</v>
      </c>
      <c r="Q60" s="249" t="str">
        <f t="shared" si="9"/>
        <v>기출&gt;2020&gt;1-1</v>
      </c>
    </row>
    <row r="61" spans="2:17" ht="14.45" customHeight="1">
      <c r="B61" s="218">
        <f t="shared" si="5"/>
        <v>58</v>
      </c>
      <c r="C61" s="283">
        <v>2020</v>
      </c>
      <c r="D61" s="213" t="s">
        <v>10650</v>
      </c>
      <c r="E61" s="213" t="s">
        <v>10642</v>
      </c>
      <c r="F61" s="214" t="s">
        <v>10682</v>
      </c>
      <c r="G61" s="213" t="s">
        <v>10669</v>
      </c>
      <c r="H61" s="215" t="s">
        <v>10687</v>
      </c>
      <c r="I61" s="213" t="s">
        <v>10647</v>
      </c>
      <c r="J61" s="214" t="s">
        <v>12109</v>
      </c>
      <c r="K61" s="249" t="s">
        <v>12143</v>
      </c>
      <c r="L61" s="250" t="s">
        <v>11961</v>
      </c>
      <c r="M61" s="282"/>
      <c r="N61" s="249" t="str">
        <f t="shared" si="6"/>
        <v>제03장 취소소송의 당사자적격&gt;07&gt;1-2&gt;</v>
      </c>
      <c r="O61" s="249" t="str">
        <f t="shared" si="7"/>
        <v>제03장 취소소송의 당사자적격&gt;제03절 권리보호의 필요(협의의 소의 이익)&gt;02</v>
      </c>
      <c r="P61" s="249" t="str">
        <f t="shared" si="8"/>
        <v>기출&gt;2020&gt;3</v>
      </c>
      <c r="Q61" s="249" t="str">
        <f t="shared" si="9"/>
        <v>기출&gt;2020&gt;1-2</v>
      </c>
    </row>
    <row r="62" spans="2:17" ht="14.45" customHeight="1">
      <c r="B62" s="218">
        <f t="shared" si="5"/>
        <v>59</v>
      </c>
      <c r="C62" s="283">
        <v>2020</v>
      </c>
      <c r="D62" s="213" t="s">
        <v>10646</v>
      </c>
      <c r="E62" s="213" t="s">
        <v>10646</v>
      </c>
      <c r="F62" s="214" t="s">
        <v>10725</v>
      </c>
      <c r="G62" s="213" t="s">
        <v>10645</v>
      </c>
      <c r="H62" s="215" t="s">
        <v>10726</v>
      </c>
      <c r="I62" s="213" t="s">
        <v>10645</v>
      </c>
      <c r="J62" s="214" t="s">
        <v>12075</v>
      </c>
      <c r="K62" s="249" t="s">
        <v>12077</v>
      </c>
      <c r="L62" s="250" t="s">
        <v>11961</v>
      </c>
      <c r="M62" s="282"/>
      <c r="N62" s="249" t="str">
        <f t="shared" si="6"/>
        <v>제11장 행정심판의 일반론&gt;01&gt;2&gt;</v>
      </c>
      <c r="O62" s="249" t="str">
        <f t="shared" si="7"/>
        <v>제11장 행정심판의 일반론&gt;제01절 서설&gt;01</v>
      </c>
      <c r="P62" s="249" t="str">
        <f t="shared" si="8"/>
        <v>기출&gt;2020&gt;2</v>
      </c>
      <c r="Q62" s="249" t="str">
        <f t="shared" si="9"/>
        <v>기출&gt;2020&gt;2</v>
      </c>
    </row>
    <row r="63" spans="2:17" ht="14.45" customHeight="1">
      <c r="B63" s="218">
        <f t="shared" si="5"/>
        <v>60</v>
      </c>
      <c r="C63" s="283">
        <v>2020</v>
      </c>
      <c r="D63" s="213" t="s">
        <v>10642</v>
      </c>
      <c r="E63" s="213" t="s">
        <v>10643</v>
      </c>
      <c r="F63" s="214" t="s">
        <v>10718</v>
      </c>
      <c r="G63" s="213" t="s">
        <v>12985</v>
      </c>
      <c r="H63" s="215" t="s">
        <v>10719</v>
      </c>
      <c r="I63" s="213" t="s">
        <v>10645</v>
      </c>
      <c r="J63" s="214" t="s">
        <v>12061</v>
      </c>
      <c r="K63" s="249" t="s">
        <v>12063</v>
      </c>
      <c r="L63" s="250" t="s">
        <v>11961</v>
      </c>
      <c r="M63" s="282"/>
      <c r="N63" s="249" t="str">
        <f t="shared" si="6"/>
        <v>제10장 부작위위법확인소송 및 기타소송&gt;04&gt;3&gt;</v>
      </c>
      <c r="O63" s="249" t="str">
        <f t="shared" si="7"/>
        <v>제10장 부작위위법확인소송 및 기타소송&gt;제01절 부작위위법확인소송&gt;01</v>
      </c>
      <c r="P63" s="249" t="str">
        <f t="shared" si="8"/>
        <v>기출&gt;2020&gt;1</v>
      </c>
      <c r="Q63" s="249" t="str">
        <f t="shared" si="9"/>
        <v>기출&gt;2020&gt;3</v>
      </c>
    </row>
    <row r="64" spans="2:17" ht="14.45" customHeight="1">
      <c r="B64" s="218">
        <f t="shared" si="5"/>
        <v>61</v>
      </c>
      <c r="C64" s="283">
        <v>2019</v>
      </c>
      <c r="D64" s="213" t="s">
        <v>10659</v>
      </c>
      <c r="E64" s="213" t="s">
        <v>10657</v>
      </c>
      <c r="F64" s="214" t="s">
        <v>10701</v>
      </c>
      <c r="G64" s="213" t="s">
        <v>12166</v>
      </c>
      <c r="H64" s="215" t="s">
        <v>10703</v>
      </c>
      <c r="I64" s="213" t="s">
        <v>10647</v>
      </c>
      <c r="J64" s="214" t="s">
        <v>12025</v>
      </c>
      <c r="K64" s="249" t="s">
        <v>12027</v>
      </c>
      <c r="L64" s="250" t="s">
        <v>11961</v>
      </c>
      <c r="M64" s="282"/>
      <c r="N64" s="249" t="str">
        <f t="shared" si="6"/>
        <v>제06장 취소소송의 종료&gt;03&gt;1-1&gt;</v>
      </c>
      <c r="O64" s="249" t="str">
        <f t="shared" si="7"/>
        <v>제06장 취소소송의 종료&gt;제02절 판결의 효력&gt;02</v>
      </c>
      <c r="P64" s="249" t="str">
        <f t="shared" si="8"/>
        <v>기출&gt;2019&gt;4</v>
      </c>
      <c r="Q64" s="249" t="str">
        <f t="shared" si="9"/>
        <v>기출&gt;2019&gt;1-1</v>
      </c>
    </row>
    <row r="65" spans="2:17" ht="14.45" customHeight="1">
      <c r="B65" s="218">
        <f t="shared" si="5"/>
        <v>62</v>
      </c>
      <c r="C65" s="283">
        <v>2019</v>
      </c>
      <c r="D65" s="213" t="s">
        <v>10650</v>
      </c>
      <c r="E65" s="213" t="s">
        <v>10642</v>
      </c>
      <c r="F65" s="214" t="s">
        <v>10697</v>
      </c>
      <c r="G65" s="213" t="s">
        <v>10672</v>
      </c>
      <c r="H65" s="215" t="s">
        <v>10700</v>
      </c>
      <c r="I65" s="213" t="s">
        <v>10647</v>
      </c>
      <c r="J65" s="214" t="s">
        <v>12117</v>
      </c>
      <c r="K65" s="249" t="s">
        <v>12148</v>
      </c>
      <c r="L65" s="250" t="s">
        <v>11961</v>
      </c>
      <c r="M65" s="282"/>
      <c r="N65" s="249" t="str">
        <f t="shared" si="6"/>
        <v>제05장 취소소송의 심리&gt;03&gt;1-2&gt;</v>
      </c>
      <c r="O65" s="249" t="str">
        <f t="shared" si="7"/>
        <v>제05장 취소소송의 심리&gt;제03절 처분사유의 추가・변경&gt;02</v>
      </c>
      <c r="P65" s="249" t="str">
        <f t="shared" si="8"/>
        <v>기출&gt;2019&gt;3</v>
      </c>
      <c r="Q65" s="249" t="str">
        <f t="shared" si="9"/>
        <v>기출&gt;2019&gt;1-2</v>
      </c>
    </row>
    <row r="66" spans="2:17" ht="14.45" customHeight="1">
      <c r="B66" s="218">
        <f t="shared" si="5"/>
        <v>63</v>
      </c>
      <c r="C66" s="283">
        <v>2019</v>
      </c>
      <c r="D66" s="213" t="s">
        <v>10646</v>
      </c>
      <c r="E66" s="213" t="s">
        <v>10646</v>
      </c>
      <c r="F66" s="214" t="s">
        <v>10325</v>
      </c>
      <c r="G66" s="213" t="s">
        <v>10645</v>
      </c>
      <c r="H66" s="215" t="s">
        <v>12531</v>
      </c>
      <c r="I66" s="213" t="s">
        <v>10645</v>
      </c>
      <c r="J66" s="214" t="s">
        <v>12093</v>
      </c>
      <c r="K66" s="249" t="s">
        <v>12095</v>
      </c>
      <c r="L66" s="250" t="s">
        <v>11961</v>
      </c>
      <c r="M66" s="282"/>
      <c r="N66" s="249" t="str">
        <f t="shared" si="6"/>
        <v>제13장 행정심판의 심리・재결&gt;01&gt;2&gt;</v>
      </c>
      <c r="O66" s="249" t="str">
        <f t="shared" si="7"/>
        <v>제13장 행정심판의 심리・재결&gt;제02절 행정심판의 재결&gt;01</v>
      </c>
      <c r="P66" s="249" t="str">
        <f t="shared" si="8"/>
        <v>기출&gt;2019&gt;2</v>
      </c>
      <c r="Q66" s="249" t="str">
        <f t="shared" si="9"/>
        <v>기출&gt;2019&gt;2</v>
      </c>
    </row>
    <row r="67" spans="2:17" ht="14.45" customHeight="1">
      <c r="B67" s="218">
        <f t="shared" si="5"/>
        <v>64</v>
      </c>
      <c r="C67" s="283">
        <v>2019</v>
      </c>
      <c r="D67" s="213" t="s">
        <v>10642</v>
      </c>
      <c r="E67" s="213" t="s">
        <v>10643</v>
      </c>
      <c r="F67" s="214" t="s">
        <v>10718</v>
      </c>
      <c r="G67" s="213" t="s">
        <v>12986</v>
      </c>
      <c r="H67" s="215" t="s">
        <v>10722</v>
      </c>
      <c r="I67" s="213" t="s">
        <v>10662</v>
      </c>
      <c r="J67" s="214" t="s">
        <v>12680</v>
      </c>
      <c r="K67" s="249" t="s">
        <v>12681</v>
      </c>
      <c r="L67" s="250" t="s">
        <v>11961</v>
      </c>
      <c r="M67" s="282"/>
      <c r="N67" s="249" t="str">
        <f t="shared" si="6"/>
        <v>제10장 부작위위법확인소송 및 기타소송&gt;05&gt;3&gt;</v>
      </c>
      <c r="O67" s="249" t="str">
        <f t="shared" si="7"/>
        <v>제10장 부작위위법확인소송 및 기타소송&gt;제02절 당사자소송&gt;04</v>
      </c>
      <c r="P67" s="249" t="str">
        <f t="shared" si="8"/>
        <v>기출&gt;2019&gt;1</v>
      </c>
      <c r="Q67" s="249" t="str">
        <f t="shared" si="9"/>
        <v>기출&gt;2019&gt;3</v>
      </c>
    </row>
    <row r="68" spans="2:17" ht="14.45" customHeight="1">
      <c r="B68" s="218">
        <f t="shared" ref="B68:B99" si="10">ROW()-3</f>
        <v>65</v>
      </c>
      <c r="C68" s="283">
        <v>2018</v>
      </c>
      <c r="D68" s="213" t="s">
        <v>10659</v>
      </c>
      <c r="E68" s="213" t="s">
        <v>10657</v>
      </c>
      <c r="F68" s="214" t="s">
        <v>10734</v>
      </c>
      <c r="G68" s="213" t="s">
        <v>10649</v>
      </c>
      <c r="H68" s="215" t="s">
        <v>10735</v>
      </c>
      <c r="I68" s="213" t="s">
        <v>10645</v>
      </c>
      <c r="J68" s="214" t="s">
        <v>12240</v>
      </c>
      <c r="K68" s="249" t="s">
        <v>12243</v>
      </c>
      <c r="L68" s="250" t="s">
        <v>11961</v>
      </c>
      <c r="M68" s="282"/>
      <c r="N68" s="249" t="str">
        <f t="shared" ref="N68:N99" si="11">F68&amp;"&gt;"&amp;G68&amp;"&gt;"&amp;D68&amp;"&gt;"&amp;M68</f>
        <v>제12장 행정심판의 청구요건 및 가구제&gt;03&gt;1-1&gt;</v>
      </c>
      <c r="O68" s="249" t="str">
        <f t="shared" ref="O68:O99" si="12">F68&amp;"&gt;"&amp;H68&amp;"&gt;"&amp;I68</f>
        <v>제12장 행정심판의 청구요건 및 가구제&gt;제05절 가구제&gt;01</v>
      </c>
      <c r="P68" s="249" t="str">
        <f t="shared" ref="P68:P99" si="13">L68&amp;"&gt;"&amp;C68&amp;"&gt;"&amp;E68</f>
        <v>기출&gt;2018&gt;4</v>
      </c>
      <c r="Q68" s="249" t="str">
        <f t="shared" ref="Q68:Q99" si="14">L68&amp;"&gt;"&amp;C68&amp;"&gt;"&amp;D68</f>
        <v>기출&gt;2018&gt;1-1</v>
      </c>
    </row>
    <row r="69" spans="2:17" ht="14.45" customHeight="1">
      <c r="B69" s="218">
        <f t="shared" si="10"/>
        <v>66</v>
      </c>
      <c r="C69" s="283">
        <v>2018</v>
      </c>
      <c r="D69" s="213" t="s">
        <v>10650</v>
      </c>
      <c r="E69" s="213" t="s">
        <v>10642</v>
      </c>
      <c r="F69" s="214" t="s">
        <v>10701</v>
      </c>
      <c r="G69" s="213" t="s">
        <v>12167</v>
      </c>
      <c r="H69" s="215" t="s">
        <v>10703</v>
      </c>
      <c r="I69" s="213" t="s">
        <v>10649</v>
      </c>
      <c r="J69" s="214" t="s">
        <v>12174</v>
      </c>
      <c r="K69" s="249" t="s">
        <v>12175</v>
      </c>
      <c r="L69" s="250" t="s">
        <v>11961</v>
      </c>
      <c r="M69" s="282"/>
      <c r="N69" s="249" t="str">
        <f t="shared" si="11"/>
        <v>제06장 취소소송의 종료&gt;04&gt;1-2&gt;</v>
      </c>
      <c r="O69" s="249" t="str">
        <f t="shared" si="12"/>
        <v>제06장 취소소송의 종료&gt;제02절 판결의 효력&gt;03</v>
      </c>
      <c r="P69" s="249" t="str">
        <f t="shared" si="13"/>
        <v>기출&gt;2018&gt;3</v>
      </c>
      <c r="Q69" s="249" t="str">
        <f t="shared" si="14"/>
        <v>기출&gt;2018&gt;1-2</v>
      </c>
    </row>
    <row r="70" spans="2:17" ht="14.45" customHeight="1">
      <c r="B70" s="218">
        <f t="shared" si="10"/>
        <v>67</v>
      </c>
      <c r="C70" s="283">
        <v>2018</v>
      </c>
      <c r="D70" s="213" t="s">
        <v>10646</v>
      </c>
      <c r="E70" s="213" t="s">
        <v>10646</v>
      </c>
      <c r="F70" s="214" t="s">
        <v>12212</v>
      </c>
      <c r="G70" s="213" t="s">
        <v>10664</v>
      </c>
      <c r="H70" s="215" t="s">
        <v>10715</v>
      </c>
      <c r="I70" s="213" t="s">
        <v>10645</v>
      </c>
      <c r="J70" s="214" t="s">
        <v>12057</v>
      </c>
      <c r="K70" s="249" t="s">
        <v>12059</v>
      </c>
      <c r="L70" s="250" t="s">
        <v>11961</v>
      </c>
      <c r="M70" s="282"/>
      <c r="N70" s="249" t="str">
        <f t="shared" si="11"/>
        <v>제09장 무효등 확인소송&gt;05&gt;2&gt;</v>
      </c>
      <c r="O70" s="249" t="str">
        <f t="shared" si="12"/>
        <v>제09장 무효등 확인소송&gt;제05절 취소소송과의 관계&gt;01</v>
      </c>
      <c r="P70" s="249" t="str">
        <f t="shared" si="13"/>
        <v>기출&gt;2018&gt;2</v>
      </c>
      <c r="Q70" s="249" t="str">
        <f t="shared" si="14"/>
        <v>기출&gt;2018&gt;2</v>
      </c>
    </row>
    <row r="71" spans="2:17" ht="14.45" customHeight="1">
      <c r="B71" s="218">
        <f t="shared" si="10"/>
        <v>68</v>
      </c>
      <c r="C71" s="283">
        <v>2018</v>
      </c>
      <c r="D71" s="213" t="s">
        <v>10642</v>
      </c>
      <c r="E71" s="213" t="s">
        <v>10643</v>
      </c>
      <c r="F71" s="214" t="s">
        <v>10711</v>
      </c>
      <c r="G71" s="213" t="s">
        <v>10647</v>
      </c>
      <c r="H71" s="215" t="s">
        <v>10806</v>
      </c>
      <c r="I71" s="213" t="s">
        <v>10647</v>
      </c>
      <c r="J71" s="214" t="s">
        <v>12047</v>
      </c>
      <c r="K71" s="249" t="s">
        <v>12049</v>
      </c>
      <c r="L71" s="250" t="s">
        <v>11961</v>
      </c>
      <c r="M71" s="282"/>
      <c r="N71" s="249" t="str">
        <f t="shared" si="11"/>
        <v>제08장 청구의 병합과 소의 변경&gt;02&gt;3&gt;</v>
      </c>
      <c r="O71" s="249" t="str">
        <f t="shared" si="12"/>
        <v>제08장 청구의 병합과 소의 변경&gt;제01절 관련청구소송의 병합・이송&gt;02</v>
      </c>
      <c r="P71" s="249" t="str">
        <f t="shared" si="13"/>
        <v>기출&gt;2018&gt;1</v>
      </c>
      <c r="Q71" s="249" t="str">
        <f t="shared" si="14"/>
        <v>기출&gt;2018&gt;3</v>
      </c>
    </row>
    <row r="72" spans="2:17" ht="14.45" customHeight="1">
      <c r="B72" s="218">
        <f t="shared" si="10"/>
        <v>69</v>
      </c>
      <c r="C72" s="283">
        <v>2017</v>
      </c>
      <c r="D72" s="213" t="s">
        <v>10659</v>
      </c>
      <c r="E72" s="213" t="s">
        <v>10675</v>
      </c>
      <c r="F72" s="214" t="s">
        <v>10652</v>
      </c>
      <c r="G72" s="213" t="s">
        <v>10669</v>
      </c>
      <c r="H72" s="215" t="s">
        <v>10670</v>
      </c>
      <c r="I72" s="213" t="s">
        <v>10662</v>
      </c>
      <c r="J72" s="214" t="s">
        <v>12103</v>
      </c>
      <c r="K72" s="249" t="s">
        <v>12137</v>
      </c>
      <c r="L72" s="250" t="s">
        <v>11961</v>
      </c>
      <c r="M72" s="282" t="s">
        <v>10673</v>
      </c>
      <c r="N72" s="249" t="str">
        <f t="shared" si="11"/>
        <v>제02장 취소소송의 대상적격&gt;07&gt;1-1&gt;2017-3 참조</v>
      </c>
      <c r="O72" s="249" t="str">
        <f t="shared" si="12"/>
        <v>제02장 취소소송의 대상적격&gt;제03절 재결&gt;04</v>
      </c>
      <c r="P72" s="249" t="str">
        <f t="shared" si="13"/>
        <v>기출&gt;2017&gt;6</v>
      </c>
      <c r="Q72" s="249" t="str">
        <f t="shared" si="14"/>
        <v>기출&gt;2017&gt;1-1</v>
      </c>
    </row>
    <row r="73" spans="2:17" ht="14.45" customHeight="1">
      <c r="B73" s="218">
        <f t="shared" si="10"/>
        <v>70</v>
      </c>
      <c r="C73" s="283">
        <v>2017</v>
      </c>
      <c r="D73" s="213" t="s">
        <v>10659</v>
      </c>
      <c r="E73" s="213" t="s">
        <v>10671</v>
      </c>
      <c r="F73" s="214" t="s">
        <v>10682</v>
      </c>
      <c r="G73" s="213" t="s">
        <v>10677</v>
      </c>
      <c r="H73" s="215" t="s">
        <v>10685</v>
      </c>
      <c r="I73" s="213" t="s">
        <v>10662</v>
      </c>
      <c r="J73" s="214" t="s">
        <v>12103</v>
      </c>
      <c r="K73" s="249" t="s">
        <v>12137</v>
      </c>
      <c r="L73" s="250" t="s">
        <v>11961</v>
      </c>
      <c r="M73" s="282"/>
      <c r="N73" s="249" t="str">
        <f t="shared" si="11"/>
        <v>제03장 취소소송의 당사자적격&gt;08&gt;1-1&gt;</v>
      </c>
      <c r="O73" s="249" t="str">
        <f t="shared" si="12"/>
        <v>제03장 취소소송의 당사자적격&gt;제02절 피고적격&gt;04</v>
      </c>
      <c r="P73" s="249" t="str">
        <f t="shared" si="13"/>
        <v>기출&gt;2017&gt;5</v>
      </c>
      <c r="Q73" s="249" t="str">
        <f t="shared" si="14"/>
        <v>기출&gt;2017&gt;1-1</v>
      </c>
    </row>
    <row r="74" spans="2:17" ht="14.45" customHeight="1">
      <c r="B74" s="218">
        <f t="shared" si="10"/>
        <v>71</v>
      </c>
      <c r="C74" s="283">
        <v>2017</v>
      </c>
      <c r="D74" s="213" t="s">
        <v>10659</v>
      </c>
      <c r="E74" s="213" t="s">
        <v>10657</v>
      </c>
      <c r="F74" s="214" t="s">
        <v>10691</v>
      </c>
      <c r="G74" s="213" t="s">
        <v>10676</v>
      </c>
      <c r="H74" s="215" t="s">
        <v>10695</v>
      </c>
      <c r="I74" s="213" t="s">
        <v>10664</v>
      </c>
      <c r="J74" s="214" t="s">
        <v>12103</v>
      </c>
      <c r="K74" s="249" t="s">
        <v>12137</v>
      </c>
      <c r="L74" s="250" t="s">
        <v>11961</v>
      </c>
      <c r="M74" s="282"/>
      <c r="N74" s="249" t="str">
        <f t="shared" si="11"/>
        <v>제04장 취소소송의 기타 소송요건&gt;06&gt;1-1&gt;</v>
      </c>
      <c r="O74" s="249" t="str">
        <f t="shared" si="12"/>
        <v>제04장 취소소송의 기타 소송요건&gt;제02절 제소기간&gt;05</v>
      </c>
      <c r="P74" s="249" t="str">
        <f t="shared" si="13"/>
        <v>기출&gt;2017&gt;4</v>
      </c>
      <c r="Q74" s="249" t="str">
        <f t="shared" si="14"/>
        <v>기출&gt;2017&gt;1-1</v>
      </c>
    </row>
    <row r="75" spans="2:17" ht="14.45" customHeight="1">
      <c r="B75" s="218">
        <f t="shared" si="10"/>
        <v>72</v>
      </c>
      <c r="C75" s="283">
        <v>2017</v>
      </c>
      <c r="D75" s="213" t="s">
        <v>10650</v>
      </c>
      <c r="E75" s="213" t="s">
        <v>10642</v>
      </c>
      <c r="F75" s="214" t="s">
        <v>10682</v>
      </c>
      <c r="G75" s="213" t="s">
        <v>10660</v>
      </c>
      <c r="H75" s="215" t="s">
        <v>10687</v>
      </c>
      <c r="I75" s="213" t="s">
        <v>10649</v>
      </c>
      <c r="J75" s="214" t="s">
        <v>12110</v>
      </c>
      <c r="K75" s="249" t="s">
        <v>12144</v>
      </c>
      <c r="L75" s="250" t="s">
        <v>11961</v>
      </c>
      <c r="M75" s="282"/>
      <c r="N75" s="249" t="str">
        <f t="shared" si="11"/>
        <v>제03장 취소소송의 당사자적격&gt;09&gt;1-2&gt;</v>
      </c>
      <c r="O75" s="249" t="str">
        <f t="shared" si="12"/>
        <v>제03장 취소소송의 당사자적격&gt;제03절 권리보호의 필요(협의의 소의 이익)&gt;03</v>
      </c>
      <c r="P75" s="249" t="str">
        <f t="shared" si="13"/>
        <v>기출&gt;2017&gt;3</v>
      </c>
      <c r="Q75" s="249" t="str">
        <f t="shared" si="14"/>
        <v>기출&gt;2017&gt;1-2</v>
      </c>
    </row>
    <row r="76" spans="2:17" ht="14.45" customHeight="1">
      <c r="B76" s="218">
        <f t="shared" si="10"/>
        <v>73</v>
      </c>
      <c r="C76" s="283">
        <v>2017</v>
      </c>
      <c r="D76" s="213" t="s">
        <v>10646</v>
      </c>
      <c r="E76" s="213" t="s">
        <v>10646</v>
      </c>
      <c r="F76" s="214" t="s">
        <v>10718</v>
      </c>
      <c r="G76" s="213" t="s">
        <v>12987</v>
      </c>
      <c r="H76" s="215" t="s">
        <v>10722</v>
      </c>
      <c r="I76" s="213" t="s">
        <v>10664</v>
      </c>
      <c r="J76" s="214" t="s">
        <v>12230</v>
      </c>
      <c r="K76" s="249" t="s">
        <v>12231</v>
      </c>
      <c r="L76" s="250" t="s">
        <v>11961</v>
      </c>
      <c r="M76" s="282"/>
      <c r="N76" s="249" t="str">
        <f t="shared" si="11"/>
        <v>제10장 부작위위법확인소송 및 기타소송&gt;06&gt;2&gt;</v>
      </c>
      <c r="O76" s="249" t="str">
        <f t="shared" si="12"/>
        <v>제10장 부작위위법확인소송 및 기타소송&gt;제02절 당사자소송&gt;05</v>
      </c>
      <c r="P76" s="249" t="str">
        <f t="shared" si="13"/>
        <v>기출&gt;2017&gt;2</v>
      </c>
      <c r="Q76" s="249" t="str">
        <f t="shared" si="14"/>
        <v>기출&gt;2017&gt;2</v>
      </c>
    </row>
    <row r="77" spans="2:17" ht="14.45" customHeight="1">
      <c r="B77" s="218">
        <f t="shared" si="10"/>
        <v>74</v>
      </c>
      <c r="C77" s="283">
        <v>2017</v>
      </c>
      <c r="D77" s="213" t="s">
        <v>10642</v>
      </c>
      <c r="E77" s="213" t="s">
        <v>10643</v>
      </c>
      <c r="F77" s="214" t="s">
        <v>10652</v>
      </c>
      <c r="G77" s="213" t="s">
        <v>10677</v>
      </c>
      <c r="H77" s="215" t="s">
        <v>10670</v>
      </c>
      <c r="I77" s="213" t="s">
        <v>10664</v>
      </c>
      <c r="J77" s="214" t="s">
        <v>103</v>
      </c>
      <c r="K77" s="249" t="s">
        <v>11817</v>
      </c>
      <c r="L77" s="250" t="s">
        <v>11961</v>
      </c>
      <c r="M77" s="282"/>
      <c r="N77" s="249" t="str">
        <f t="shared" si="11"/>
        <v>제02장 취소소송의 대상적격&gt;08&gt;3&gt;</v>
      </c>
      <c r="O77" s="249" t="str">
        <f t="shared" si="12"/>
        <v>제02장 취소소송의 대상적격&gt;제03절 재결&gt;05</v>
      </c>
      <c r="P77" s="249" t="str">
        <f t="shared" si="13"/>
        <v>기출&gt;2017&gt;1</v>
      </c>
      <c r="Q77" s="249" t="str">
        <f t="shared" si="14"/>
        <v>기출&gt;2017&gt;3</v>
      </c>
    </row>
    <row r="78" spans="2:17" ht="14.45" customHeight="1">
      <c r="B78" s="218">
        <f t="shared" si="10"/>
        <v>75</v>
      </c>
      <c r="C78" s="283">
        <v>2016</v>
      </c>
      <c r="D78" s="213" t="s">
        <v>10659</v>
      </c>
      <c r="E78" s="213" t="s">
        <v>10657</v>
      </c>
      <c r="F78" s="214" t="s">
        <v>10652</v>
      </c>
      <c r="G78" s="213" t="s">
        <v>10660</v>
      </c>
      <c r="H78" s="215" t="s">
        <v>10656</v>
      </c>
      <c r="I78" s="213" t="s">
        <v>10662</v>
      </c>
      <c r="J78" s="214" t="s">
        <v>12614</v>
      </c>
      <c r="K78" s="249" t="s">
        <v>12615</v>
      </c>
      <c r="L78" s="250" t="s">
        <v>11961</v>
      </c>
      <c r="M78" s="282"/>
      <c r="N78" s="249" t="str">
        <f t="shared" si="11"/>
        <v>제02장 취소소송의 대상적격&gt;09&gt;1-1&gt;</v>
      </c>
      <c r="O78" s="249" t="str">
        <f t="shared" si="12"/>
        <v>제02장 취소소송의 대상적격&gt;제02절 처분&gt;04</v>
      </c>
      <c r="P78" s="249" t="str">
        <f t="shared" si="13"/>
        <v>기출&gt;2016&gt;4</v>
      </c>
      <c r="Q78" s="249" t="str">
        <f t="shared" si="14"/>
        <v>기출&gt;2016&gt;1-1</v>
      </c>
    </row>
    <row r="79" spans="2:17" ht="14.45" customHeight="1">
      <c r="B79" s="218">
        <f t="shared" si="10"/>
        <v>76</v>
      </c>
      <c r="C79" s="283">
        <v>2016</v>
      </c>
      <c r="D79" s="213" t="s">
        <v>10650</v>
      </c>
      <c r="E79" s="213" t="s">
        <v>10642</v>
      </c>
      <c r="F79" s="214" t="s">
        <v>10652</v>
      </c>
      <c r="G79" s="213" t="s">
        <v>10678</v>
      </c>
      <c r="H79" s="215" t="s">
        <v>10670</v>
      </c>
      <c r="I79" s="213" t="s">
        <v>10666</v>
      </c>
      <c r="J79" s="214" t="s">
        <v>12104</v>
      </c>
      <c r="K79" s="249" t="s">
        <v>12138</v>
      </c>
      <c r="L79" s="250" t="s">
        <v>11961</v>
      </c>
      <c r="M79" s="282"/>
      <c r="N79" s="249" t="str">
        <f t="shared" si="11"/>
        <v>제02장 취소소송의 대상적격&gt;10&gt;1-2&gt;</v>
      </c>
      <c r="O79" s="249" t="str">
        <f t="shared" si="12"/>
        <v>제02장 취소소송의 대상적격&gt;제03절 재결&gt;06</v>
      </c>
      <c r="P79" s="249" t="str">
        <f t="shared" si="13"/>
        <v>기출&gt;2016&gt;3</v>
      </c>
      <c r="Q79" s="249" t="str">
        <f t="shared" si="14"/>
        <v>기출&gt;2016&gt;1-2</v>
      </c>
    </row>
    <row r="80" spans="2:17" ht="14.45" customHeight="1">
      <c r="B80" s="218">
        <f t="shared" si="10"/>
        <v>77</v>
      </c>
      <c r="C80" s="283">
        <v>2016</v>
      </c>
      <c r="D80" s="213" t="s">
        <v>10646</v>
      </c>
      <c r="E80" s="213" t="s">
        <v>10646</v>
      </c>
      <c r="F80" s="214" t="s">
        <v>10701</v>
      </c>
      <c r="G80" s="213" t="s">
        <v>12168</v>
      </c>
      <c r="H80" s="215" t="s">
        <v>10706</v>
      </c>
      <c r="I80" s="213" t="s">
        <v>10645</v>
      </c>
      <c r="J80" s="214" t="s">
        <v>12035</v>
      </c>
      <c r="K80" s="249" t="s">
        <v>12037</v>
      </c>
      <c r="L80" s="250" t="s">
        <v>11961</v>
      </c>
      <c r="M80" s="282"/>
      <c r="N80" s="249" t="str">
        <f t="shared" si="11"/>
        <v>제06장 취소소송의 종료&gt;05&gt;2&gt;</v>
      </c>
      <c r="O80" s="249" t="str">
        <f t="shared" si="12"/>
        <v>제06장 취소소송의 종료&gt;제03절 재심&gt;01</v>
      </c>
      <c r="P80" s="249" t="str">
        <f t="shared" si="13"/>
        <v>기출&gt;2016&gt;2</v>
      </c>
      <c r="Q80" s="249" t="str">
        <f t="shared" si="14"/>
        <v>기출&gt;2016&gt;2</v>
      </c>
    </row>
    <row r="81" spans="2:17" ht="14.45" customHeight="1">
      <c r="B81" s="218">
        <f t="shared" si="10"/>
        <v>78</v>
      </c>
      <c r="C81" s="283">
        <v>2016</v>
      </c>
      <c r="D81" s="213" t="s">
        <v>10642</v>
      </c>
      <c r="E81" s="213" t="s">
        <v>10643</v>
      </c>
      <c r="F81" s="214" t="s">
        <v>10682</v>
      </c>
      <c r="G81" s="213" t="s">
        <v>10678</v>
      </c>
      <c r="H81" s="215" t="s">
        <v>10683</v>
      </c>
      <c r="I81" s="213" t="s">
        <v>10649</v>
      </c>
      <c r="J81" s="214" t="s">
        <v>12107</v>
      </c>
      <c r="K81" s="249" t="s">
        <v>12141</v>
      </c>
      <c r="L81" s="250" t="s">
        <v>11961</v>
      </c>
      <c r="M81" s="282"/>
      <c r="N81" s="249" t="str">
        <f t="shared" si="11"/>
        <v>제03장 취소소송의 당사자적격&gt;10&gt;3&gt;</v>
      </c>
      <c r="O81" s="249" t="str">
        <f t="shared" si="12"/>
        <v>제03장 취소소송의 당사자적격&gt;제01절 원고적격&gt;03</v>
      </c>
      <c r="P81" s="249" t="str">
        <f t="shared" si="13"/>
        <v>기출&gt;2016&gt;1</v>
      </c>
      <c r="Q81" s="249" t="str">
        <f t="shared" si="14"/>
        <v>기출&gt;2016&gt;3</v>
      </c>
    </row>
    <row r="82" spans="2:17" ht="14.45" customHeight="1">
      <c r="B82" s="218">
        <f t="shared" si="10"/>
        <v>79</v>
      </c>
      <c r="C82" s="283">
        <v>2015</v>
      </c>
      <c r="D82" s="213" t="s">
        <v>10659</v>
      </c>
      <c r="E82" s="213" t="s">
        <v>10657</v>
      </c>
      <c r="F82" s="214" t="s">
        <v>10725</v>
      </c>
      <c r="G82" s="213" t="s">
        <v>10647</v>
      </c>
      <c r="H82" s="215" t="s">
        <v>10728</v>
      </c>
      <c r="I82" s="213" t="s">
        <v>10645</v>
      </c>
      <c r="J82" s="214" t="s">
        <v>12079</v>
      </c>
      <c r="K82" s="249" t="s">
        <v>12081</v>
      </c>
      <c r="L82" s="250" t="s">
        <v>11961</v>
      </c>
      <c r="M82" s="282"/>
      <c r="N82" s="249" t="str">
        <f t="shared" si="11"/>
        <v>제11장 행정심판의 일반론&gt;02&gt;1-1&gt;</v>
      </c>
      <c r="O82" s="249" t="str">
        <f t="shared" si="12"/>
        <v>제11장 행정심판의 일반론&gt;제03절 고지제도&gt;01</v>
      </c>
      <c r="P82" s="249" t="str">
        <f t="shared" si="13"/>
        <v>기출&gt;2015&gt;4</v>
      </c>
      <c r="Q82" s="249" t="str">
        <f t="shared" si="14"/>
        <v>기출&gt;2015&gt;1-1</v>
      </c>
    </row>
    <row r="83" spans="2:17" ht="14.45" customHeight="1">
      <c r="B83" s="218">
        <f t="shared" si="10"/>
        <v>80</v>
      </c>
      <c r="C83" s="283">
        <v>2015</v>
      </c>
      <c r="D83" s="213" t="s">
        <v>10650</v>
      </c>
      <c r="E83" s="213" t="s">
        <v>10642</v>
      </c>
      <c r="F83" s="214" t="s">
        <v>10697</v>
      </c>
      <c r="G83" s="213" t="s">
        <v>10658</v>
      </c>
      <c r="H83" s="215" t="s">
        <v>10700</v>
      </c>
      <c r="I83" s="213" t="s">
        <v>10649</v>
      </c>
      <c r="J83" s="214" t="s">
        <v>12083</v>
      </c>
      <c r="K83" s="249" t="s">
        <v>12085</v>
      </c>
      <c r="L83" s="250" t="s">
        <v>11961</v>
      </c>
      <c r="M83" s="282"/>
      <c r="N83" s="249" t="str">
        <f t="shared" si="11"/>
        <v>제05장 취소소송의 심리&gt;04&gt;1-2&gt;</v>
      </c>
      <c r="O83" s="249" t="str">
        <f t="shared" si="12"/>
        <v>제05장 취소소송의 심리&gt;제03절 처분사유의 추가・변경&gt;03</v>
      </c>
      <c r="P83" s="249" t="str">
        <f t="shared" si="13"/>
        <v>기출&gt;2015&gt;3</v>
      </c>
      <c r="Q83" s="249" t="str">
        <f t="shared" si="14"/>
        <v>기출&gt;2015&gt;1-2</v>
      </c>
    </row>
    <row r="84" spans="2:17" ht="14.45" customHeight="1">
      <c r="B84" s="218">
        <f t="shared" si="10"/>
        <v>81</v>
      </c>
      <c r="C84" s="283">
        <v>2015</v>
      </c>
      <c r="D84" s="213" t="s">
        <v>10646</v>
      </c>
      <c r="E84" s="213" t="s">
        <v>10646</v>
      </c>
      <c r="F84" s="214" t="s">
        <v>10734</v>
      </c>
      <c r="G84" s="213" t="s">
        <v>10662</v>
      </c>
      <c r="H84" s="215" t="s">
        <v>10735</v>
      </c>
      <c r="I84" s="213" t="s">
        <v>10647</v>
      </c>
      <c r="J84" s="214" t="s">
        <v>12241</v>
      </c>
      <c r="K84" s="249" t="s">
        <v>12242</v>
      </c>
      <c r="L84" s="250" t="s">
        <v>11961</v>
      </c>
      <c r="M84" s="282"/>
      <c r="N84" s="249" t="str">
        <f t="shared" si="11"/>
        <v>제12장 행정심판의 청구요건 및 가구제&gt;04&gt;2&gt;</v>
      </c>
      <c r="O84" s="249" t="str">
        <f t="shared" si="12"/>
        <v>제12장 행정심판의 청구요건 및 가구제&gt;제05절 가구제&gt;02</v>
      </c>
      <c r="P84" s="249" t="str">
        <f t="shared" si="13"/>
        <v>기출&gt;2015&gt;2</v>
      </c>
      <c r="Q84" s="249" t="str">
        <f t="shared" si="14"/>
        <v>기출&gt;2015&gt;2</v>
      </c>
    </row>
    <row r="85" spans="2:17" ht="14.45" customHeight="1">
      <c r="B85" s="218">
        <f t="shared" si="10"/>
        <v>82</v>
      </c>
      <c r="C85" s="283">
        <v>2015</v>
      </c>
      <c r="D85" s="213" t="s">
        <v>10642</v>
      </c>
      <c r="E85" s="213" t="s">
        <v>10643</v>
      </c>
      <c r="F85" s="214" t="s">
        <v>10701</v>
      </c>
      <c r="G85" s="213" t="s">
        <v>12169</v>
      </c>
      <c r="H85" s="215" t="s">
        <v>10702</v>
      </c>
      <c r="I85" s="213" t="s">
        <v>10647</v>
      </c>
      <c r="J85" s="214" t="s">
        <v>12009</v>
      </c>
      <c r="K85" s="249" t="s">
        <v>12011</v>
      </c>
      <c r="L85" s="250" t="s">
        <v>11961</v>
      </c>
      <c r="M85" s="282"/>
      <c r="N85" s="249" t="str">
        <f t="shared" si="11"/>
        <v>제06장 취소소송의 종료&gt;06&gt;3&gt;</v>
      </c>
      <c r="O85" s="249" t="str">
        <f t="shared" si="12"/>
        <v>제06장 취소소송의 종료&gt;제01절 법원의 판결&gt;02</v>
      </c>
      <c r="P85" s="249" t="str">
        <f t="shared" si="13"/>
        <v>기출&gt;2015&gt;1</v>
      </c>
      <c r="Q85" s="249" t="str">
        <f t="shared" si="14"/>
        <v>기출&gt;2015&gt;3</v>
      </c>
    </row>
    <row r="86" spans="2:17" ht="14.45" customHeight="1">
      <c r="B86" s="218">
        <f t="shared" si="10"/>
        <v>83</v>
      </c>
      <c r="C86" s="283">
        <v>2014</v>
      </c>
      <c r="D86" s="213" t="s">
        <v>10659</v>
      </c>
      <c r="E86" s="213" t="s">
        <v>10671</v>
      </c>
      <c r="F86" s="214" t="s">
        <v>10652</v>
      </c>
      <c r="G86" s="213" t="s">
        <v>10661</v>
      </c>
      <c r="H86" s="215" t="s">
        <v>10656</v>
      </c>
      <c r="I86" s="213" t="s">
        <v>10664</v>
      </c>
      <c r="J86" s="214" t="s">
        <v>12099</v>
      </c>
      <c r="K86" s="249" t="s">
        <v>12134</v>
      </c>
      <c r="L86" s="250" t="s">
        <v>11961</v>
      </c>
      <c r="M86" s="282"/>
      <c r="N86" s="249" t="str">
        <f t="shared" si="11"/>
        <v>제02장 취소소송의 대상적격&gt;11&gt;1-1&gt;</v>
      </c>
      <c r="O86" s="249" t="str">
        <f t="shared" si="12"/>
        <v>제02장 취소소송의 대상적격&gt;제02절 처분&gt;05</v>
      </c>
      <c r="P86" s="249" t="str">
        <f t="shared" si="13"/>
        <v>기출&gt;2014&gt;5</v>
      </c>
      <c r="Q86" s="249" t="str">
        <f t="shared" si="14"/>
        <v>기출&gt;2014&gt;1-1</v>
      </c>
    </row>
    <row r="87" spans="2:17" ht="14.45" customHeight="1">
      <c r="B87" s="218">
        <f t="shared" si="10"/>
        <v>84</v>
      </c>
      <c r="C87" s="283">
        <v>2014</v>
      </c>
      <c r="D87" s="213" t="s">
        <v>10650</v>
      </c>
      <c r="E87" s="213" t="s">
        <v>10657</v>
      </c>
      <c r="F87" s="214" t="s">
        <v>10652</v>
      </c>
      <c r="G87" s="213" t="s">
        <v>10679</v>
      </c>
      <c r="H87" s="215" t="s">
        <v>10670</v>
      </c>
      <c r="I87" s="213" t="s">
        <v>10669</v>
      </c>
      <c r="J87" s="214" t="s">
        <v>12091</v>
      </c>
      <c r="K87" s="249" t="s">
        <v>12092</v>
      </c>
      <c r="L87" s="250" t="s">
        <v>11961</v>
      </c>
      <c r="M87" s="282"/>
      <c r="N87" s="249" t="str">
        <f t="shared" si="11"/>
        <v>제02장 취소소송의 대상적격&gt;12&gt;1-2&gt;</v>
      </c>
      <c r="O87" s="249" t="str">
        <f t="shared" si="12"/>
        <v>제02장 취소소송의 대상적격&gt;제03절 재결&gt;07</v>
      </c>
      <c r="P87" s="249" t="str">
        <f t="shared" si="13"/>
        <v>기출&gt;2014&gt;4</v>
      </c>
      <c r="Q87" s="249" t="str">
        <f t="shared" si="14"/>
        <v>기출&gt;2014&gt;1-2</v>
      </c>
    </row>
    <row r="88" spans="2:17" ht="14.45" customHeight="1">
      <c r="B88" s="218">
        <f t="shared" si="10"/>
        <v>85</v>
      </c>
      <c r="C88" s="283">
        <v>2014</v>
      </c>
      <c r="D88" s="213" t="s">
        <v>10650</v>
      </c>
      <c r="E88" s="213" t="s">
        <v>10642</v>
      </c>
      <c r="F88" s="214" t="s">
        <v>10014</v>
      </c>
      <c r="G88" s="213" t="s">
        <v>10664</v>
      </c>
      <c r="H88" s="215" t="s">
        <v>10731</v>
      </c>
      <c r="I88" s="213" t="s">
        <v>10647</v>
      </c>
      <c r="J88" s="214" t="s">
        <v>12091</v>
      </c>
      <c r="K88" s="249" t="s">
        <v>12092</v>
      </c>
      <c r="L88" s="250" t="s">
        <v>11961</v>
      </c>
      <c r="M88" s="282"/>
      <c r="N88" s="249" t="str">
        <f t="shared" si="11"/>
        <v>제12장 행정심판의 청구요건 및 가구제&gt;05&gt;1-2&gt;</v>
      </c>
      <c r="O88" s="249" t="str">
        <f t="shared" si="12"/>
        <v>제12장 행정심판의 청구요건 및 가구제&gt;제02절 행정심판의 당사자적격&gt;02</v>
      </c>
      <c r="P88" s="249" t="str">
        <f t="shared" si="13"/>
        <v>기출&gt;2014&gt;3</v>
      </c>
      <c r="Q88" s="249" t="str">
        <f t="shared" si="14"/>
        <v>기출&gt;2014&gt;1-2</v>
      </c>
    </row>
    <row r="89" spans="2:17" ht="14.45" customHeight="1">
      <c r="B89" s="218">
        <f t="shared" si="10"/>
        <v>86</v>
      </c>
      <c r="C89" s="283">
        <v>2014</v>
      </c>
      <c r="D89" s="213" t="s">
        <v>10646</v>
      </c>
      <c r="E89" s="213" t="s">
        <v>10646</v>
      </c>
      <c r="F89" s="214" t="s">
        <v>10718</v>
      </c>
      <c r="G89" s="213" t="s">
        <v>12988</v>
      </c>
      <c r="H89" s="215" t="s">
        <v>10719</v>
      </c>
      <c r="I89" s="213" t="s">
        <v>10647</v>
      </c>
      <c r="J89" s="214" t="s">
        <v>132</v>
      </c>
      <c r="K89" s="249" t="s">
        <v>11821</v>
      </c>
      <c r="L89" s="250" t="s">
        <v>11961</v>
      </c>
      <c r="M89" s="282"/>
      <c r="N89" s="249" t="str">
        <f t="shared" si="11"/>
        <v>제10장 부작위위법확인소송 및 기타소송&gt;07&gt;2&gt;</v>
      </c>
      <c r="O89" s="249" t="str">
        <f t="shared" si="12"/>
        <v>제10장 부작위위법확인소송 및 기타소송&gt;제01절 부작위위법확인소송&gt;02</v>
      </c>
      <c r="P89" s="249" t="str">
        <f t="shared" si="13"/>
        <v>기출&gt;2014&gt;2</v>
      </c>
      <c r="Q89" s="249" t="str">
        <f t="shared" si="14"/>
        <v>기출&gt;2014&gt;2</v>
      </c>
    </row>
    <row r="90" spans="2:17" ht="14.45" customHeight="1">
      <c r="B90" s="218">
        <f t="shared" si="10"/>
        <v>87</v>
      </c>
      <c r="C90" s="283">
        <v>2014</v>
      </c>
      <c r="D90" s="213" t="s">
        <v>10642</v>
      </c>
      <c r="E90" s="213" t="s">
        <v>10643</v>
      </c>
      <c r="F90" s="214" t="s">
        <v>10736</v>
      </c>
      <c r="G90" s="213" t="s">
        <v>10647</v>
      </c>
      <c r="H90" s="215" t="s">
        <v>12531</v>
      </c>
      <c r="I90" s="213" t="s">
        <v>10647</v>
      </c>
      <c r="J90" s="214" t="s">
        <v>12843</v>
      </c>
      <c r="K90" s="249" t="s">
        <v>12844</v>
      </c>
      <c r="L90" s="250" t="s">
        <v>11961</v>
      </c>
      <c r="M90" s="282"/>
      <c r="N90" s="249" t="str">
        <f t="shared" si="11"/>
        <v>제13장 행정심판의 심리・재결&gt;02&gt;3&gt;</v>
      </c>
      <c r="O90" s="249" t="str">
        <f t="shared" si="12"/>
        <v>제13장 행정심판의 심리・재결&gt;제02절 행정심판의 재결&gt;02</v>
      </c>
      <c r="P90" s="249" t="str">
        <f t="shared" si="13"/>
        <v>기출&gt;2014&gt;1</v>
      </c>
      <c r="Q90" s="249" t="str">
        <f t="shared" si="14"/>
        <v>기출&gt;2014&gt;3</v>
      </c>
    </row>
    <row r="91" spans="2:17" ht="14.45" customHeight="1">
      <c r="B91" s="218">
        <f t="shared" si="10"/>
        <v>88</v>
      </c>
      <c r="C91" s="283">
        <v>2013</v>
      </c>
      <c r="D91" s="213" t="s">
        <v>10659</v>
      </c>
      <c r="E91" s="213" t="s">
        <v>10671</v>
      </c>
      <c r="F91" s="214" t="s">
        <v>10682</v>
      </c>
      <c r="G91" s="213" t="s">
        <v>10661</v>
      </c>
      <c r="H91" s="215" t="s">
        <v>10683</v>
      </c>
      <c r="I91" s="213" t="s">
        <v>10662</v>
      </c>
      <c r="J91" s="214" t="s">
        <v>12671</v>
      </c>
      <c r="K91" s="249" t="s">
        <v>12672</v>
      </c>
      <c r="L91" s="250" t="s">
        <v>11961</v>
      </c>
      <c r="M91" s="282"/>
      <c r="N91" s="249" t="str">
        <f t="shared" si="11"/>
        <v>제03장 취소소송의 당사자적격&gt;11&gt;1-1&gt;</v>
      </c>
      <c r="O91" s="249" t="str">
        <f t="shared" si="12"/>
        <v>제03장 취소소송의 당사자적격&gt;제01절 원고적격&gt;04</v>
      </c>
      <c r="P91" s="249" t="str">
        <f t="shared" si="13"/>
        <v>기출&gt;2013&gt;5</v>
      </c>
      <c r="Q91" s="249" t="str">
        <f t="shared" si="14"/>
        <v>기출&gt;2013&gt;1-1</v>
      </c>
    </row>
    <row r="92" spans="2:17" ht="14.45" customHeight="1">
      <c r="B92" s="218">
        <f t="shared" si="10"/>
        <v>89</v>
      </c>
      <c r="C92" s="283">
        <v>2013</v>
      </c>
      <c r="D92" s="213" t="s">
        <v>10650</v>
      </c>
      <c r="E92" s="213" t="s">
        <v>10657</v>
      </c>
      <c r="F92" s="214" t="s">
        <v>10701</v>
      </c>
      <c r="G92" s="213" t="s">
        <v>10669</v>
      </c>
      <c r="H92" s="215" t="s">
        <v>10702</v>
      </c>
      <c r="I92" s="213" t="s">
        <v>10649</v>
      </c>
      <c r="J92" s="214" t="s">
        <v>12013</v>
      </c>
      <c r="K92" s="249" t="s">
        <v>12015</v>
      </c>
      <c r="L92" s="250" t="s">
        <v>11961</v>
      </c>
      <c r="M92" s="282"/>
      <c r="N92" s="249" t="str">
        <f t="shared" si="11"/>
        <v>제06장 취소소송의 종료&gt;07&gt;1-2&gt;</v>
      </c>
      <c r="O92" s="249" t="str">
        <f t="shared" si="12"/>
        <v>제06장 취소소송의 종료&gt;제01절 법원의 판결&gt;03</v>
      </c>
      <c r="P92" s="249" t="str">
        <f t="shared" si="13"/>
        <v>기출&gt;2013&gt;4</v>
      </c>
      <c r="Q92" s="249" t="str">
        <f t="shared" si="14"/>
        <v>기출&gt;2013&gt;1-2</v>
      </c>
    </row>
    <row r="93" spans="2:17" ht="14.45" customHeight="1">
      <c r="B93" s="218">
        <f t="shared" si="10"/>
        <v>90</v>
      </c>
      <c r="C93" s="283">
        <v>2013</v>
      </c>
      <c r="D93" s="213" t="s">
        <v>10646</v>
      </c>
      <c r="E93" s="213" t="s">
        <v>10642</v>
      </c>
      <c r="F93" s="214" t="s">
        <v>10701</v>
      </c>
      <c r="G93" s="213" t="s">
        <v>12170</v>
      </c>
      <c r="H93" s="215" t="s">
        <v>10703</v>
      </c>
      <c r="I93" s="213" t="s">
        <v>10662</v>
      </c>
      <c r="J93" s="214" t="s">
        <v>12118</v>
      </c>
      <c r="K93" s="249" t="s">
        <v>11818</v>
      </c>
      <c r="L93" s="250" t="s">
        <v>11961</v>
      </c>
      <c r="M93" s="282"/>
      <c r="N93" s="249" t="str">
        <f t="shared" si="11"/>
        <v>제06장 취소소송의 종료&gt;08&gt;2&gt;</v>
      </c>
      <c r="O93" s="249" t="str">
        <f t="shared" si="12"/>
        <v>제06장 취소소송의 종료&gt;제02절 판결의 효력&gt;04</v>
      </c>
      <c r="P93" s="249" t="str">
        <f t="shared" si="13"/>
        <v>기출&gt;2013&gt;3</v>
      </c>
      <c r="Q93" s="249" t="str">
        <f t="shared" si="14"/>
        <v>기출&gt;2013&gt;2</v>
      </c>
    </row>
    <row r="94" spans="2:17" ht="14.45" customHeight="1">
      <c r="B94" s="218">
        <f t="shared" si="10"/>
        <v>91</v>
      </c>
      <c r="C94" s="283">
        <v>2013</v>
      </c>
      <c r="D94" s="213" t="s">
        <v>10646</v>
      </c>
      <c r="E94" s="213" t="s">
        <v>10646</v>
      </c>
      <c r="F94" s="214" t="s">
        <v>10736</v>
      </c>
      <c r="G94" s="213" t="s">
        <v>10672</v>
      </c>
      <c r="H94" s="215" t="s">
        <v>12531</v>
      </c>
      <c r="I94" s="213" t="s">
        <v>10649</v>
      </c>
      <c r="J94" s="214" t="s">
        <v>12118</v>
      </c>
      <c r="K94" s="249" t="s">
        <v>11818</v>
      </c>
      <c r="L94" s="250" t="s">
        <v>11961</v>
      </c>
      <c r="M94" s="282"/>
      <c r="N94" s="249" t="str">
        <f t="shared" si="11"/>
        <v>제13장 행정심판의 심리・재결&gt;03&gt;2&gt;</v>
      </c>
      <c r="O94" s="249" t="str">
        <f t="shared" si="12"/>
        <v>제13장 행정심판의 심리・재결&gt;제02절 행정심판의 재결&gt;03</v>
      </c>
      <c r="P94" s="249" t="str">
        <f t="shared" si="13"/>
        <v>기출&gt;2013&gt;2</v>
      </c>
      <c r="Q94" s="249" t="str">
        <f t="shared" si="14"/>
        <v>기출&gt;2013&gt;2</v>
      </c>
    </row>
    <row r="95" spans="2:17" ht="14.45" customHeight="1">
      <c r="B95" s="218">
        <f t="shared" si="10"/>
        <v>92</v>
      </c>
      <c r="C95" s="283">
        <v>2013</v>
      </c>
      <c r="D95" s="213" t="s">
        <v>10642</v>
      </c>
      <c r="E95" s="213" t="s">
        <v>10643</v>
      </c>
      <c r="F95" s="214" t="s">
        <v>10701</v>
      </c>
      <c r="G95" s="213" t="s">
        <v>10660</v>
      </c>
      <c r="H95" s="215" t="s">
        <v>10707</v>
      </c>
      <c r="I95" s="213" t="s">
        <v>10645</v>
      </c>
      <c r="J95" s="214" t="s">
        <v>12039</v>
      </c>
      <c r="K95" s="249" t="s">
        <v>12041</v>
      </c>
      <c r="L95" s="250" t="s">
        <v>11961</v>
      </c>
      <c r="M95" s="282"/>
      <c r="N95" s="249" t="str">
        <f t="shared" si="11"/>
        <v>제06장 취소소송의 종료&gt;09&gt;3&gt;</v>
      </c>
      <c r="O95" s="249" t="str">
        <f t="shared" si="12"/>
        <v>제06장 취소소송의 종료&gt;제04절 취소소송의 종료 사유&gt;01</v>
      </c>
      <c r="P95" s="249" t="str">
        <f t="shared" si="13"/>
        <v>기출&gt;2013&gt;1</v>
      </c>
      <c r="Q95" s="249" t="str">
        <f t="shared" si="14"/>
        <v>기출&gt;2013&gt;3</v>
      </c>
    </row>
    <row r="96" spans="2:17" ht="14.45" customHeight="1">
      <c r="B96" s="218">
        <f t="shared" si="10"/>
        <v>93</v>
      </c>
      <c r="C96" s="283">
        <v>2012</v>
      </c>
      <c r="D96" s="213" t="s">
        <v>10659</v>
      </c>
      <c r="E96" s="213" t="s">
        <v>10657</v>
      </c>
      <c r="F96" s="214" t="s">
        <v>10652</v>
      </c>
      <c r="G96" s="213" t="s">
        <v>10663</v>
      </c>
      <c r="H96" s="215" t="s">
        <v>10656</v>
      </c>
      <c r="I96" s="213" t="s">
        <v>10666</v>
      </c>
      <c r="J96" s="214" t="s">
        <v>12100</v>
      </c>
      <c r="K96" s="249" t="s">
        <v>12135</v>
      </c>
      <c r="L96" s="250" t="s">
        <v>11961</v>
      </c>
      <c r="M96" s="282"/>
      <c r="N96" s="249" t="str">
        <f t="shared" si="11"/>
        <v>제02장 취소소송의 대상적격&gt;13&gt;1-1&gt;</v>
      </c>
      <c r="O96" s="249" t="str">
        <f t="shared" si="12"/>
        <v>제02장 취소소송의 대상적격&gt;제02절 처분&gt;06</v>
      </c>
      <c r="P96" s="249" t="str">
        <f t="shared" si="13"/>
        <v>기출&gt;2012&gt;4</v>
      </c>
      <c r="Q96" s="249" t="str">
        <f t="shared" si="14"/>
        <v>기출&gt;2012&gt;1-1</v>
      </c>
    </row>
    <row r="97" spans="2:17" ht="14.45" customHeight="1">
      <c r="B97" s="218">
        <f t="shared" si="10"/>
        <v>94</v>
      </c>
      <c r="C97" s="283">
        <v>2012</v>
      </c>
      <c r="D97" s="213" t="s">
        <v>10650</v>
      </c>
      <c r="E97" s="213" t="s">
        <v>10642</v>
      </c>
      <c r="F97" s="214" t="s">
        <v>10701</v>
      </c>
      <c r="G97" s="213" t="s">
        <v>12171</v>
      </c>
      <c r="H97" s="215" t="s">
        <v>10703</v>
      </c>
      <c r="I97" s="213" t="s">
        <v>10664</v>
      </c>
      <c r="J97" s="214" t="s">
        <v>12176</v>
      </c>
      <c r="K97" s="249" t="s">
        <v>12177</v>
      </c>
      <c r="L97" s="250" t="s">
        <v>11961</v>
      </c>
      <c r="M97" s="282"/>
      <c r="N97" s="249" t="str">
        <f t="shared" si="11"/>
        <v>제06장 취소소송의 종료&gt;10&gt;1-2&gt;</v>
      </c>
      <c r="O97" s="249" t="str">
        <f t="shared" si="12"/>
        <v>제06장 취소소송의 종료&gt;제02절 판결의 효력&gt;05</v>
      </c>
      <c r="P97" s="249" t="str">
        <f t="shared" si="13"/>
        <v>기출&gt;2012&gt;3</v>
      </c>
      <c r="Q97" s="249" t="str">
        <f t="shared" si="14"/>
        <v>기출&gt;2012&gt;1-2</v>
      </c>
    </row>
    <row r="98" spans="2:17" ht="14.45" customHeight="1">
      <c r="B98" s="218">
        <f t="shared" si="10"/>
        <v>95</v>
      </c>
      <c r="C98" s="283">
        <v>2012</v>
      </c>
      <c r="D98" s="213" t="s">
        <v>10646</v>
      </c>
      <c r="E98" s="213" t="s">
        <v>10646</v>
      </c>
      <c r="F98" s="214" t="s">
        <v>10708</v>
      </c>
      <c r="G98" s="213" t="s">
        <v>10645</v>
      </c>
      <c r="H98" s="215" t="s">
        <v>10709</v>
      </c>
      <c r="I98" s="213" t="s">
        <v>10645</v>
      </c>
      <c r="J98" s="214" t="s">
        <v>129</v>
      </c>
      <c r="K98" s="249" t="s">
        <v>11820</v>
      </c>
      <c r="L98" s="250" t="s">
        <v>11961</v>
      </c>
      <c r="M98" s="282"/>
      <c r="N98" s="249" t="str">
        <f t="shared" si="11"/>
        <v>제07장 취소소송의 가구제&gt;01&gt;2&gt;</v>
      </c>
      <c r="O98" s="249" t="str">
        <f t="shared" si="12"/>
        <v>제07장 취소소송의 가구제&gt;제01절 집행정지&gt;01</v>
      </c>
      <c r="P98" s="249" t="str">
        <f t="shared" si="13"/>
        <v>기출&gt;2012&gt;2</v>
      </c>
      <c r="Q98" s="249" t="str">
        <f t="shared" si="14"/>
        <v>기출&gt;2012&gt;2</v>
      </c>
    </row>
    <row r="99" spans="2:17" ht="14.45" customHeight="1">
      <c r="B99" s="218">
        <f t="shared" si="10"/>
        <v>96</v>
      </c>
      <c r="C99" s="283">
        <v>2012</v>
      </c>
      <c r="D99" s="213" t="s">
        <v>10642</v>
      </c>
      <c r="E99" s="213" t="s">
        <v>10643</v>
      </c>
      <c r="F99" s="214" t="s">
        <v>10652</v>
      </c>
      <c r="G99" s="213" t="s">
        <v>10680</v>
      </c>
      <c r="H99" s="215" t="s">
        <v>10670</v>
      </c>
      <c r="I99" s="213" t="s">
        <v>10677</v>
      </c>
      <c r="J99" s="214" t="s">
        <v>12105</v>
      </c>
      <c r="K99" s="249" t="s">
        <v>12139</v>
      </c>
      <c r="L99" s="250" t="s">
        <v>11961</v>
      </c>
      <c r="M99" s="282" t="s">
        <v>10681</v>
      </c>
      <c r="N99" s="249" t="str">
        <f t="shared" si="11"/>
        <v>제02장 취소소송의 대상적격&gt;14&gt;3&gt;적정한 카테고리 없음</v>
      </c>
      <c r="O99" s="249" t="str">
        <f t="shared" si="12"/>
        <v>제02장 취소소송의 대상적격&gt;제03절 재결&gt;08</v>
      </c>
      <c r="P99" s="249" t="str">
        <f t="shared" si="13"/>
        <v>기출&gt;2012&gt;1</v>
      </c>
      <c r="Q99" s="249" t="str">
        <f t="shared" si="14"/>
        <v>기출&gt;2012&gt;3</v>
      </c>
    </row>
    <row r="100" spans="2:17" ht="14.45" customHeight="1">
      <c r="B100" s="218">
        <f t="shared" ref="B100:B118" si="15">ROW()-3</f>
        <v>97</v>
      </c>
      <c r="C100" s="283">
        <v>2011</v>
      </c>
      <c r="D100" s="213" t="s">
        <v>10643</v>
      </c>
      <c r="E100" s="213" t="s">
        <v>10657</v>
      </c>
      <c r="F100" s="214" t="s">
        <v>10652</v>
      </c>
      <c r="G100" s="213" t="s">
        <v>10665</v>
      </c>
      <c r="H100" s="215" t="s">
        <v>10656</v>
      </c>
      <c r="I100" s="213" t="s">
        <v>10669</v>
      </c>
      <c r="J100" s="214" t="s">
        <v>12065</v>
      </c>
      <c r="K100" s="249" t="s">
        <v>12066</v>
      </c>
      <c r="L100" s="250" t="s">
        <v>11961</v>
      </c>
      <c r="M100" s="282"/>
      <c r="N100" s="249" t="str">
        <f t="shared" ref="N100:N118" si="16">F100&amp;"&gt;"&amp;G100&amp;"&gt;"&amp;D100&amp;"&gt;"&amp;M100</f>
        <v>제02장 취소소송의 대상적격&gt;15&gt;1&gt;</v>
      </c>
      <c r="O100" s="249" t="str">
        <f t="shared" ref="O100:O118" si="17">F100&amp;"&gt;"&amp;H100&amp;"&gt;"&amp;I100</f>
        <v>제02장 취소소송의 대상적격&gt;제02절 처분&gt;07</v>
      </c>
      <c r="P100" s="249" t="str">
        <f t="shared" ref="P100:P118" si="18">L100&amp;"&gt;"&amp;C100&amp;"&gt;"&amp;E100</f>
        <v>기출&gt;2011&gt;4</v>
      </c>
      <c r="Q100" s="249" t="str">
        <f t="shared" ref="Q100:Q118" si="19">L100&amp;"&gt;"&amp;C100&amp;"&gt;"&amp;D100</f>
        <v>기출&gt;2011&gt;1</v>
      </c>
    </row>
    <row r="101" spans="2:17" ht="14.45" customHeight="1">
      <c r="B101" s="218">
        <f t="shared" si="15"/>
        <v>98</v>
      </c>
      <c r="C101" s="283">
        <v>2011</v>
      </c>
      <c r="D101" s="213" t="s">
        <v>10643</v>
      </c>
      <c r="E101" s="213" t="s">
        <v>10642</v>
      </c>
      <c r="F101" s="214" t="s">
        <v>10718</v>
      </c>
      <c r="G101" s="213" t="s">
        <v>12989</v>
      </c>
      <c r="H101" s="215" t="s">
        <v>10719</v>
      </c>
      <c r="I101" s="213" t="s">
        <v>10649</v>
      </c>
      <c r="J101" s="214" t="s">
        <v>12065</v>
      </c>
      <c r="K101" s="249" t="s">
        <v>12066</v>
      </c>
      <c r="L101" s="250" t="s">
        <v>11961</v>
      </c>
      <c r="M101" s="282"/>
      <c r="N101" s="249" t="str">
        <f t="shared" si="16"/>
        <v>제10장 부작위위법확인소송 및 기타소송&gt;08&gt;1&gt;</v>
      </c>
      <c r="O101" s="249" t="str">
        <f t="shared" si="17"/>
        <v>제10장 부작위위법확인소송 및 기타소송&gt;제01절 부작위위법확인소송&gt;03</v>
      </c>
      <c r="P101" s="249" t="str">
        <f t="shared" si="18"/>
        <v>기출&gt;2011&gt;3</v>
      </c>
      <c r="Q101" s="249" t="str">
        <f t="shared" si="19"/>
        <v>기출&gt;2011&gt;1</v>
      </c>
    </row>
    <row r="102" spans="2:17" ht="14.45" customHeight="1">
      <c r="B102" s="218">
        <f t="shared" si="15"/>
        <v>99</v>
      </c>
      <c r="C102" s="283">
        <v>2011</v>
      </c>
      <c r="D102" s="213" t="s">
        <v>10646</v>
      </c>
      <c r="E102" s="213" t="s">
        <v>10646</v>
      </c>
      <c r="F102" s="214" t="s">
        <v>10697</v>
      </c>
      <c r="G102" s="213" t="s">
        <v>10674</v>
      </c>
      <c r="H102" s="215" t="s">
        <v>10700</v>
      </c>
      <c r="I102" s="213" t="s">
        <v>10662</v>
      </c>
      <c r="J102" s="214" t="s">
        <v>12001</v>
      </c>
      <c r="K102" s="249" t="s">
        <v>12003</v>
      </c>
      <c r="L102" s="250" t="s">
        <v>11961</v>
      </c>
      <c r="M102" s="282"/>
      <c r="N102" s="249" t="str">
        <f t="shared" si="16"/>
        <v>제05장 취소소송의 심리&gt;05&gt;2&gt;</v>
      </c>
      <c r="O102" s="249" t="str">
        <f t="shared" si="17"/>
        <v>제05장 취소소송의 심리&gt;제03절 처분사유의 추가・변경&gt;04</v>
      </c>
      <c r="P102" s="249" t="str">
        <f t="shared" si="18"/>
        <v>기출&gt;2011&gt;2</v>
      </c>
      <c r="Q102" s="249" t="str">
        <f t="shared" si="19"/>
        <v>기출&gt;2011&gt;2</v>
      </c>
    </row>
    <row r="103" spans="2:17" ht="14.45" customHeight="1">
      <c r="B103" s="218">
        <f t="shared" si="15"/>
        <v>100</v>
      </c>
      <c r="C103" s="283">
        <v>2011</v>
      </c>
      <c r="D103" s="213" t="s">
        <v>10642</v>
      </c>
      <c r="E103" s="213" t="s">
        <v>10643</v>
      </c>
      <c r="F103" s="214" t="s">
        <v>10711</v>
      </c>
      <c r="G103" s="213" t="s">
        <v>10649</v>
      </c>
      <c r="H103" s="215" t="s">
        <v>10806</v>
      </c>
      <c r="I103" s="213" t="s">
        <v>10649</v>
      </c>
      <c r="J103" s="214" t="s">
        <v>12848</v>
      </c>
      <c r="K103" s="249" t="s">
        <v>12847</v>
      </c>
      <c r="L103" s="250" t="s">
        <v>11961</v>
      </c>
      <c r="M103" s="282"/>
      <c r="N103" s="249" t="str">
        <f t="shared" si="16"/>
        <v>제08장 청구의 병합과 소의 변경&gt;03&gt;3&gt;</v>
      </c>
      <c r="O103" s="249" t="str">
        <f t="shared" si="17"/>
        <v>제08장 청구의 병합과 소의 변경&gt;제01절 관련청구소송의 병합・이송&gt;03</v>
      </c>
      <c r="P103" s="249" t="str">
        <f t="shared" si="18"/>
        <v>기출&gt;2011&gt;1</v>
      </c>
      <c r="Q103" s="249" t="str">
        <f t="shared" si="19"/>
        <v>기출&gt;2011&gt;3</v>
      </c>
    </row>
    <row r="104" spans="2:17" ht="14.45" customHeight="1">
      <c r="B104" s="218">
        <f t="shared" si="15"/>
        <v>101</v>
      </c>
      <c r="C104" s="283">
        <v>2010</v>
      </c>
      <c r="D104" s="213" t="s">
        <v>10643</v>
      </c>
      <c r="E104" s="213" t="s">
        <v>10642</v>
      </c>
      <c r="F104" s="214" t="s">
        <v>10701</v>
      </c>
      <c r="G104" s="213" t="s">
        <v>10661</v>
      </c>
      <c r="H104" s="215" t="s">
        <v>10703</v>
      </c>
      <c r="I104" s="213" t="s">
        <v>10666</v>
      </c>
      <c r="J104" s="214" t="s">
        <v>12031</v>
      </c>
      <c r="K104" s="249" t="s">
        <v>12033</v>
      </c>
      <c r="L104" s="250" t="s">
        <v>11961</v>
      </c>
      <c r="M104" s="282"/>
      <c r="N104" s="249" t="str">
        <f t="shared" si="16"/>
        <v>제06장 취소소송의 종료&gt;11&gt;1&gt;</v>
      </c>
      <c r="O104" s="249" t="str">
        <f t="shared" si="17"/>
        <v>제06장 취소소송의 종료&gt;제02절 판결의 효력&gt;06</v>
      </c>
      <c r="P104" s="249" t="str">
        <f t="shared" si="18"/>
        <v>기출&gt;2010&gt;3</v>
      </c>
      <c r="Q104" s="249" t="str">
        <f t="shared" si="19"/>
        <v>기출&gt;2010&gt;1</v>
      </c>
    </row>
    <row r="105" spans="2:17" ht="14.45" customHeight="1">
      <c r="B105" s="218">
        <f t="shared" si="15"/>
        <v>102</v>
      </c>
      <c r="C105" s="283">
        <v>2010</v>
      </c>
      <c r="D105" s="213" t="s">
        <v>10646</v>
      </c>
      <c r="E105" s="213" t="s">
        <v>10646</v>
      </c>
      <c r="F105" s="214" t="s">
        <v>10725</v>
      </c>
      <c r="G105" s="213" t="s">
        <v>10649</v>
      </c>
      <c r="H105" s="215" t="s">
        <v>10727</v>
      </c>
      <c r="I105" s="213" t="s">
        <v>10645</v>
      </c>
      <c r="J105" s="214" t="s">
        <v>12234</v>
      </c>
      <c r="K105" s="249" t="s">
        <v>12235</v>
      </c>
      <c r="L105" s="250" t="s">
        <v>11961</v>
      </c>
      <c r="M105" s="282"/>
      <c r="N105" s="249" t="str">
        <f t="shared" si="16"/>
        <v>제11장 행정심판의 일반론&gt;03&gt;2&gt;</v>
      </c>
      <c r="O105" s="249" t="str">
        <f t="shared" si="17"/>
        <v>제11장 행정심판의 일반론&gt;제02절 행정심판의 종류&gt;01</v>
      </c>
      <c r="P105" s="249" t="str">
        <f t="shared" si="18"/>
        <v>기출&gt;2010&gt;2</v>
      </c>
      <c r="Q105" s="249" t="str">
        <f t="shared" si="19"/>
        <v>기출&gt;2010&gt;2</v>
      </c>
    </row>
    <row r="106" spans="2:17" ht="14.45" customHeight="1">
      <c r="B106" s="218">
        <f t="shared" si="15"/>
        <v>103</v>
      </c>
      <c r="C106" s="283">
        <v>2010</v>
      </c>
      <c r="D106" s="213" t="s">
        <v>10642</v>
      </c>
      <c r="E106" s="213" t="s">
        <v>10643</v>
      </c>
      <c r="F106" s="214" t="s">
        <v>10701</v>
      </c>
      <c r="G106" s="213" t="s">
        <v>10679</v>
      </c>
      <c r="H106" s="215" t="s">
        <v>10703</v>
      </c>
      <c r="I106" s="213" t="s">
        <v>10669</v>
      </c>
      <c r="J106" s="214" t="s">
        <v>128</v>
      </c>
      <c r="K106" s="249" t="s">
        <v>11819</v>
      </c>
      <c r="L106" s="250" t="s">
        <v>11961</v>
      </c>
      <c r="M106" s="282"/>
      <c r="N106" s="249" t="str">
        <f t="shared" si="16"/>
        <v>제06장 취소소송의 종료&gt;12&gt;3&gt;</v>
      </c>
      <c r="O106" s="249" t="str">
        <f t="shared" si="17"/>
        <v>제06장 취소소송의 종료&gt;제02절 판결의 효력&gt;07</v>
      </c>
      <c r="P106" s="249" t="str">
        <f t="shared" si="18"/>
        <v>기출&gt;2010&gt;1</v>
      </c>
      <c r="Q106" s="249" t="str">
        <f t="shared" si="19"/>
        <v>기출&gt;2010&gt;3</v>
      </c>
    </row>
    <row r="107" spans="2:17" ht="14.45" customHeight="1">
      <c r="B107" s="218">
        <f t="shared" si="15"/>
        <v>104</v>
      </c>
      <c r="C107" s="283">
        <v>2009</v>
      </c>
      <c r="D107" s="213" t="s">
        <v>10643</v>
      </c>
      <c r="E107" s="213" t="s">
        <v>10667</v>
      </c>
      <c r="F107" s="214" t="s">
        <v>10652</v>
      </c>
      <c r="G107" s="213" t="s">
        <v>10668</v>
      </c>
      <c r="H107" s="215" t="s">
        <v>10656</v>
      </c>
      <c r="I107" s="213" t="s">
        <v>10677</v>
      </c>
      <c r="J107" s="214" t="s">
        <v>12101</v>
      </c>
      <c r="K107" s="249" t="s">
        <v>11816</v>
      </c>
      <c r="L107" s="250" t="s">
        <v>11961</v>
      </c>
      <c r="M107" s="282"/>
      <c r="N107" s="249" t="str">
        <f t="shared" si="16"/>
        <v>제02장 취소소송의 대상적격&gt;16&gt;1&gt;</v>
      </c>
      <c r="O107" s="249" t="str">
        <f t="shared" si="17"/>
        <v>제02장 취소소송의 대상적격&gt;제02절 처분&gt;08</v>
      </c>
      <c r="P107" s="249" t="str">
        <f t="shared" si="18"/>
        <v>기출&gt;2009&gt;9</v>
      </c>
      <c r="Q107" s="249" t="str">
        <f t="shared" si="19"/>
        <v>기출&gt;2009&gt;1</v>
      </c>
    </row>
    <row r="108" spans="2:17" ht="14.45" customHeight="1">
      <c r="B108" s="218">
        <f t="shared" si="15"/>
        <v>105</v>
      </c>
      <c r="C108" s="283">
        <v>2009</v>
      </c>
      <c r="D108" s="213" t="s">
        <v>10643</v>
      </c>
      <c r="E108" s="213" t="s">
        <v>10684</v>
      </c>
      <c r="F108" s="214" t="s">
        <v>10682</v>
      </c>
      <c r="G108" s="213" t="s">
        <v>10679</v>
      </c>
      <c r="H108" s="215" t="s">
        <v>10683</v>
      </c>
      <c r="I108" s="213" t="s">
        <v>10664</v>
      </c>
      <c r="J108" s="214" t="s">
        <v>12101</v>
      </c>
      <c r="K108" s="249" t="s">
        <v>11816</v>
      </c>
      <c r="L108" s="250" t="s">
        <v>11961</v>
      </c>
      <c r="M108" s="282"/>
      <c r="N108" s="249" t="str">
        <f t="shared" si="16"/>
        <v>제03장 취소소송의 당사자적격&gt;12&gt;1&gt;</v>
      </c>
      <c r="O108" s="249" t="str">
        <f t="shared" si="17"/>
        <v>제03장 취소소송의 당사자적격&gt;제01절 원고적격&gt;05</v>
      </c>
      <c r="P108" s="249" t="str">
        <f t="shared" si="18"/>
        <v>기출&gt;2009&gt;8</v>
      </c>
      <c r="Q108" s="249" t="str">
        <f t="shared" si="19"/>
        <v>기출&gt;2009&gt;1</v>
      </c>
    </row>
    <row r="109" spans="2:17" ht="14.45" customHeight="1">
      <c r="B109" s="218">
        <f t="shared" si="15"/>
        <v>106</v>
      </c>
      <c r="C109" s="283">
        <v>2009</v>
      </c>
      <c r="D109" s="213" t="s">
        <v>10643</v>
      </c>
      <c r="E109" s="213" t="s">
        <v>10686</v>
      </c>
      <c r="F109" s="214" t="s">
        <v>10682</v>
      </c>
      <c r="G109" s="213" t="s">
        <v>10663</v>
      </c>
      <c r="H109" s="215" t="s">
        <v>10685</v>
      </c>
      <c r="I109" s="213" t="s">
        <v>10664</v>
      </c>
      <c r="J109" s="214" t="s">
        <v>12101</v>
      </c>
      <c r="K109" s="249" t="s">
        <v>11816</v>
      </c>
      <c r="L109" s="250" t="s">
        <v>11961</v>
      </c>
      <c r="M109" s="282"/>
      <c r="N109" s="249" t="str">
        <f t="shared" si="16"/>
        <v>제03장 취소소송의 당사자적격&gt;13&gt;1&gt;</v>
      </c>
      <c r="O109" s="249" t="str">
        <f t="shared" si="17"/>
        <v>제03장 취소소송의 당사자적격&gt;제02절 피고적격&gt;05</v>
      </c>
      <c r="P109" s="249" t="str">
        <f t="shared" si="18"/>
        <v>기출&gt;2009&gt;7</v>
      </c>
      <c r="Q109" s="249" t="str">
        <f t="shared" si="19"/>
        <v>기출&gt;2009&gt;1</v>
      </c>
    </row>
    <row r="110" spans="2:17" ht="14.45" customHeight="1">
      <c r="B110" s="218">
        <f t="shared" si="15"/>
        <v>107</v>
      </c>
      <c r="C110" s="283">
        <v>2009</v>
      </c>
      <c r="D110" s="213" t="s">
        <v>10643</v>
      </c>
      <c r="E110" s="213" t="s">
        <v>10675</v>
      </c>
      <c r="F110" s="214" t="s">
        <v>10682</v>
      </c>
      <c r="G110" s="213" t="s">
        <v>10680</v>
      </c>
      <c r="H110" s="215" t="s">
        <v>10687</v>
      </c>
      <c r="I110" s="213" t="s">
        <v>10662</v>
      </c>
      <c r="J110" s="214" t="s">
        <v>12101</v>
      </c>
      <c r="K110" s="249" t="s">
        <v>11816</v>
      </c>
      <c r="L110" s="250" t="s">
        <v>11961</v>
      </c>
      <c r="M110" s="282"/>
      <c r="N110" s="249" t="str">
        <f t="shared" si="16"/>
        <v>제03장 취소소송의 당사자적격&gt;14&gt;1&gt;</v>
      </c>
      <c r="O110" s="249" t="str">
        <f t="shared" si="17"/>
        <v>제03장 취소소송의 당사자적격&gt;제03절 권리보호의 필요(협의의 소의 이익)&gt;04</v>
      </c>
      <c r="P110" s="249" t="str">
        <f t="shared" si="18"/>
        <v>기출&gt;2009&gt;6</v>
      </c>
      <c r="Q110" s="249" t="str">
        <f t="shared" si="19"/>
        <v>기출&gt;2009&gt;1</v>
      </c>
    </row>
    <row r="111" spans="2:17" ht="14.45" customHeight="1">
      <c r="B111" s="218">
        <f t="shared" si="15"/>
        <v>108</v>
      </c>
      <c r="C111" s="283">
        <v>2009</v>
      </c>
      <c r="D111" s="213" t="s">
        <v>10643</v>
      </c>
      <c r="E111" s="213" t="s">
        <v>10671</v>
      </c>
      <c r="F111" s="214" t="s">
        <v>10691</v>
      </c>
      <c r="G111" s="213" t="s">
        <v>10669</v>
      </c>
      <c r="H111" s="215" t="s">
        <v>10692</v>
      </c>
      <c r="I111" s="213" t="s">
        <v>10647</v>
      </c>
      <c r="J111" s="214" t="s">
        <v>12101</v>
      </c>
      <c r="K111" s="249" t="s">
        <v>11816</v>
      </c>
      <c r="L111" s="250" t="s">
        <v>11961</v>
      </c>
      <c r="M111" s="282"/>
      <c r="N111" s="249" t="str">
        <f t="shared" si="16"/>
        <v>제04장 취소소송의 기타 소송요건&gt;07&gt;1&gt;</v>
      </c>
      <c r="O111" s="249" t="str">
        <f t="shared" si="17"/>
        <v>제04장 취소소송의 기타 소송요건&gt;제01절 행정심판전치주의&gt;02</v>
      </c>
      <c r="P111" s="249" t="str">
        <f t="shared" si="18"/>
        <v>기출&gt;2009&gt;5</v>
      </c>
      <c r="Q111" s="249" t="str">
        <f t="shared" si="19"/>
        <v>기출&gt;2009&gt;1</v>
      </c>
    </row>
    <row r="112" spans="2:17" ht="14.45" customHeight="1">
      <c r="B112" s="218">
        <f t="shared" si="15"/>
        <v>109</v>
      </c>
      <c r="C112" s="283">
        <v>2009</v>
      </c>
      <c r="D112" s="213" t="s">
        <v>10643</v>
      </c>
      <c r="E112" s="213" t="s">
        <v>10657</v>
      </c>
      <c r="F112" s="214" t="s">
        <v>10691</v>
      </c>
      <c r="G112" s="213" t="s">
        <v>10677</v>
      </c>
      <c r="H112" s="215" t="s">
        <v>10695</v>
      </c>
      <c r="I112" s="213" t="s">
        <v>10666</v>
      </c>
      <c r="J112" s="214" t="s">
        <v>12101</v>
      </c>
      <c r="K112" s="249" t="s">
        <v>11816</v>
      </c>
      <c r="L112" s="250" t="s">
        <v>11961</v>
      </c>
      <c r="M112" s="282"/>
      <c r="N112" s="249" t="str">
        <f t="shared" si="16"/>
        <v>제04장 취소소송의 기타 소송요건&gt;08&gt;1&gt;</v>
      </c>
      <c r="O112" s="249" t="str">
        <f t="shared" si="17"/>
        <v>제04장 취소소송의 기타 소송요건&gt;제02절 제소기간&gt;06</v>
      </c>
      <c r="P112" s="249" t="str">
        <f t="shared" si="18"/>
        <v>기출&gt;2009&gt;4</v>
      </c>
      <c r="Q112" s="249" t="str">
        <f t="shared" si="19"/>
        <v>기출&gt;2009&gt;1</v>
      </c>
    </row>
    <row r="113" spans="2:17" ht="14.45" customHeight="1">
      <c r="B113" s="218">
        <f t="shared" si="15"/>
        <v>110</v>
      </c>
      <c r="C113" s="283">
        <v>2009</v>
      </c>
      <c r="D113" s="213" t="s">
        <v>10643</v>
      </c>
      <c r="E113" s="213" t="s">
        <v>10642</v>
      </c>
      <c r="F113" s="214" t="s">
        <v>10691</v>
      </c>
      <c r="G113" s="213" t="s">
        <v>10660</v>
      </c>
      <c r="H113" s="215" t="s">
        <v>10696</v>
      </c>
      <c r="I113" s="213" t="s">
        <v>10645</v>
      </c>
      <c r="J113" s="214" t="s">
        <v>12101</v>
      </c>
      <c r="K113" s="249" t="s">
        <v>11816</v>
      </c>
      <c r="L113" s="250" t="s">
        <v>11961</v>
      </c>
      <c r="M113" s="282"/>
      <c r="N113" s="249" t="str">
        <f t="shared" si="16"/>
        <v>제04장 취소소송의 기타 소송요건&gt;09&gt;1&gt;</v>
      </c>
      <c r="O113" s="249" t="str">
        <f t="shared" si="17"/>
        <v>제04장 취소소송의 기타 소송요건&gt;제03절 관할법원&gt;01</v>
      </c>
      <c r="P113" s="249" t="str">
        <f t="shared" si="18"/>
        <v>기출&gt;2009&gt;3</v>
      </c>
      <c r="Q113" s="249" t="str">
        <f t="shared" si="19"/>
        <v>기출&gt;2009&gt;1</v>
      </c>
    </row>
    <row r="114" spans="2:17" ht="14.45" customHeight="1">
      <c r="B114" s="218">
        <f t="shared" si="15"/>
        <v>111</v>
      </c>
      <c r="C114" s="283">
        <v>2009</v>
      </c>
      <c r="D114" s="213" t="s">
        <v>10693</v>
      </c>
      <c r="E114" s="213" t="s">
        <v>10646</v>
      </c>
      <c r="F114" s="214" t="s">
        <v>10736</v>
      </c>
      <c r="G114" s="213" t="s">
        <v>10658</v>
      </c>
      <c r="H114" s="215" t="s">
        <v>12531</v>
      </c>
      <c r="I114" s="213" t="s">
        <v>10662</v>
      </c>
      <c r="J114" s="214" t="s">
        <v>140</v>
      </c>
      <c r="K114" s="249" t="s">
        <v>11822</v>
      </c>
      <c r="L114" s="250" t="s">
        <v>11961</v>
      </c>
      <c r="M114" s="282"/>
      <c r="N114" s="249" t="str">
        <f t="shared" si="16"/>
        <v>제13장 행정심판의 심리・재결&gt;04&gt;2-1&gt;</v>
      </c>
      <c r="O114" s="249" t="str">
        <f t="shared" si="17"/>
        <v>제13장 행정심판의 심리・재결&gt;제02절 행정심판의 재결&gt;04</v>
      </c>
      <c r="P114" s="249" t="str">
        <f t="shared" si="18"/>
        <v>기출&gt;2009&gt;2</v>
      </c>
      <c r="Q114" s="249" t="str">
        <f t="shared" si="19"/>
        <v>기출&gt;2009&gt;2-1</v>
      </c>
    </row>
    <row r="115" spans="2:17" ht="14.45" customHeight="1">
      <c r="B115" s="218">
        <f t="shared" si="15"/>
        <v>112</v>
      </c>
      <c r="C115" s="283">
        <v>2009</v>
      </c>
      <c r="D115" s="213" t="s">
        <v>10688</v>
      </c>
      <c r="E115" s="213" t="s">
        <v>10643</v>
      </c>
      <c r="F115" s="214" t="s">
        <v>10723</v>
      </c>
      <c r="G115" s="213" t="s">
        <v>10660</v>
      </c>
      <c r="H115" s="215" t="s">
        <v>10724</v>
      </c>
      <c r="I115" s="213" t="s">
        <v>10645</v>
      </c>
      <c r="J115" s="214" t="s">
        <v>12682</v>
      </c>
      <c r="K115" s="249" t="s">
        <v>12683</v>
      </c>
      <c r="L115" s="250" t="s">
        <v>11961</v>
      </c>
      <c r="M115" s="282"/>
      <c r="N115" s="249" t="str">
        <f t="shared" si="16"/>
        <v>제10장 부작위위법확인소송 및 기타소송&gt;09&gt;2-2&gt;</v>
      </c>
      <c r="O115" s="249" t="str">
        <f t="shared" si="17"/>
        <v>제10장 부작위위법확인소송 및 기타소송&gt;제04절 기관소송&gt;01</v>
      </c>
      <c r="P115" s="249" t="str">
        <f t="shared" si="18"/>
        <v>기출&gt;2009&gt;1</v>
      </c>
      <c r="Q115" s="249" t="str">
        <f t="shared" si="19"/>
        <v>기출&gt;2009&gt;2-2</v>
      </c>
    </row>
    <row r="116" spans="2:17" ht="14.45" customHeight="1">
      <c r="B116" s="218">
        <f t="shared" si="15"/>
        <v>113</v>
      </c>
      <c r="C116" s="283">
        <v>2008</v>
      </c>
      <c r="D116" s="213" t="s">
        <v>10643</v>
      </c>
      <c r="E116" s="213" t="s">
        <v>10642</v>
      </c>
      <c r="F116" s="214" t="s">
        <v>11974</v>
      </c>
      <c r="G116" s="213" t="s">
        <v>10678</v>
      </c>
      <c r="H116" s="215" t="s">
        <v>11975</v>
      </c>
      <c r="I116" s="213" t="s">
        <v>10662</v>
      </c>
      <c r="J116" s="214" t="s">
        <v>12676</v>
      </c>
      <c r="K116" s="249" t="s">
        <v>12677</v>
      </c>
      <c r="L116" s="250" t="s">
        <v>11961</v>
      </c>
      <c r="M116" s="282"/>
      <c r="N116" s="249" t="str">
        <f t="shared" si="16"/>
        <v>제10장 부작위위법확인소송 및 기타소송&gt;10&gt;1&gt;</v>
      </c>
      <c r="O116" s="249" t="str">
        <f t="shared" si="17"/>
        <v>제10장 부작위위법확인소송 및 기타소송&gt;제01절 부작위위법확인소송&gt;04</v>
      </c>
      <c r="P116" s="249" t="str">
        <f t="shared" si="18"/>
        <v>기출&gt;2008&gt;3</v>
      </c>
      <c r="Q116" s="249" t="str">
        <f t="shared" si="19"/>
        <v>기출&gt;2008&gt;1</v>
      </c>
    </row>
    <row r="117" spans="2:17" ht="14.45" customHeight="1">
      <c r="B117" s="218">
        <f t="shared" si="15"/>
        <v>114</v>
      </c>
      <c r="C117" s="283">
        <v>2008</v>
      </c>
      <c r="D117" s="213" t="s">
        <v>10693</v>
      </c>
      <c r="E117" s="213" t="s">
        <v>10646</v>
      </c>
      <c r="F117" s="214" t="s">
        <v>10691</v>
      </c>
      <c r="G117" s="213" t="s">
        <v>10694</v>
      </c>
      <c r="H117" s="215" t="s">
        <v>10692</v>
      </c>
      <c r="I117" s="213" t="s">
        <v>10649</v>
      </c>
      <c r="J117" s="214" t="s">
        <v>12839</v>
      </c>
      <c r="K117" s="249" t="s">
        <v>12840</v>
      </c>
      <c r="L117" s="250" t="s">
        <v>11961</v>
      </c>
      <c r="M117" s="282"/>
      <c r="N117" s="249" t="str">
        <f t="shared" si="16"/>
        <v>제04장 취소소송의 기타 소송요건&gt;10&gt;2-1&gt;</v>
      </c>
      <c r="O117" s="249" t="str">
        <f t="shared" si="17"/>
        <v>제04장 취소소송의 기타 소송요건&gt;제01절 행정심판전치주의&gt;03</v>
      </c>
      <c r="P117" s="249" t="str">
        <f t="shared" si="18"/>
        <v>기출&gt;2008&gt;2</v>
      </c>
      <c r="Q117" s="249" t="str">
        <f t="shared" si="19"/>
        <v>기출&gt;2008&gt;2-1</v>
      </c>
    </row>
    <row r="118" spans="2:17" ht="14.45" customHeight="1">
      <c r="B118" s="218">
        <f t="shared" si="15"/>
        <v>115</v>
      </c>
      <c r="C118" s="283">
        <v>2008</v>
      </c>
      <c r="D118" s="213" t="s">
        <v>10688</v>
      </c>
      <c r="E118" s="213" t="s">
        <v>10643</v>
      </c>
      <c r="F118" s="214" t="s">
        <v>10682</v>
      </c>
      <c r="G118" s="213" t="s">
        <v>10689</v>
      </c>
      <c r="H118" s="215" t="s">
        <v>11970</v>
      </c>
      <c r="I118" s="213" t="s">
        <v>10645</v>
      </c>
      <c r="J118" s="214" t="s">
        <v>12835</v>
      </c>
      <c r="K118" s="249" t="s">
        <v>12836</v>
      </c>
      <c r="L118" s="250" t="s">
        <v>11961</v>
      </c>
      <c r="M118" s="282"/>
      <c r="N118" s="249" t="str">
        <f t="shared" si="16"/>
        <v>제03장 취소소송의 당사자적격&gt;15&gt;2-2&gt;</v>
      </c>
      <c r="O118" s="249" t="str">
        <f t="shared" si="17"/>
        <v>제03장 취소소송의 당사자적격&gt;제04절 소송참가&gt;01</v>
      </c>
      <c r="P118" s="249" t="str">
        <f t="shared" si="18"/>
        <v>기출&gt;2008&gt;1</v>
      </c>
      <c r="Q118" s="249" t="str">
        <f t="shared" si="19"/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9"/>
  <sheetViews>
    <sheetView showGridLines="0" tabSelected="1" zoomScaleNormal="100" workbookViewId="0">
      <pane ySplit="3" topLeftCell="A174" activePane="bottomLeft" state="frozen"/>
      <selection pane="bottomLeft" activeCell="H192" sqref="H192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509" t="s">
        <v>57</v>
      </c>
      <c r="C2" s="510"/>
      <c r="D2" s="511" t="s">
        <v>82</v>
      </c>
      <c r="E2" s="512"/>
      <c r="F2" s="512"/>
      <c r="G2" s="512"/>
      <c r="H2" s="513"/>
      <c r="I2" s="514" t="s">
        <v>410</v>
      </c>
      <c r="J2" s="515"/>
      <c r="K2" s="225" t="s">
        <v>953</v>
      </c>
      <c r="L2" s="225" t="s">
        <v>10638</v>
      </c>
      <c r="M2" s="225" t="s">
        <v>12673</v>
      </c>
      <c r="N2" s="509" t="s">
        <v>12202</v>
      </c>
      <c r="O2" s="515"/>
    </row>
    <row r="3" spans="2:15" ht="14.45" customHeight="1" thickBot="1">
      <c r="B3" s="7" t="s">
        <v>55</v>
      </c>
      <c r="C3" s="346" t="s">
        <v>56</v>
      </c>
      <c r="D3" s="347" t="s">
        <v>164</v>
      </c>
      <c r="E3" s="346" t="s">
        <v>10809</v>
      </c>
      <c r="F3" s="339"/>
      <c r="G3" s="339"/>
      <c r="H3" s="348" t="s">
        <v>10810</v>
      </c>
      <c r="I3" s="349" t="s">
        <v>11958</v>
      </c>
      <c r="J3" s="8" t="s">
        <v>412</v>
      </c>
      <c r="K3" s="350"/>
      <c r="L3" s="351"/>
      <c r="M3" s="350"/>
      <c r="N3" s="347" t="s">
        <v>282</v>
      </c>
      <c r="O3" s="348" t="s">
        <v>283</v>
      </c>
    </row>
    <row r="4" spans="2:15" ht="14.45" hidden="1" customHeight="1">
      <c r="B4" s="352" t="s">
        <v>12539</v>
      </c>
      <c r="C4" s="353" t="s">
        <v>12554</v>
      </c>
      <c r="D4" s="354" t="s">
        <v>73</v>
      </c>
      <c r="E4" s="355" t="s">
        <v>166</v>
      </c>
      <c r="F4" s="356" t="s">
        <v>12686</v>
      </c>
      <c r="G4" s="357" t="s">
        <v>12191</v>
      </c>
      <c r="H4" s="358" t="s">
        <v>193</v>
      </c>
      <c r="I4" s="359" t="s">
        <v>11823</v>
      </c>
      <c r="J4" s="360">
        <v>2908</v>
      </c>
      <c r="K4" s="253" t="s">
        <v>12245</v>
      </c>
      <c r="L4" s="361"/>
      <c r="M4" s="253" t="str">
        <f t="shared" ref="M4:M67" si="0">B4&amp;"-"&amp;C4&amp;"-"&amp;F4</f>
        <v>[入]제01장 개설-제01절 개요-01</v>
      </c>
      <c r="N4" s="362"/>
      <c r="O4" s="363"/>
    </row>
    <row r="5" spans="2:15" ht="14.45" hidden="1" customHeight="1">
      <c r="B5" s="264" t="s">
        <v>12538</v>
      </c>
      <c r="C5" s="364" t="s">
        <v>12569</v>
      </c>
      <c r="D5" s="365" t="s">
        <v>165</v>
      </c>
      <c r="E5" s="366" t="s">
        <v>166</v>
      </c>
      <c r="F5" s="367" t="s">
        <v>12686</v>
      </c>
      <c r="G5" s="368" t="s">
        <v>12190</v>
      </c>
      <c r="H5" s="369" t="s">
        <v>357</v>
      </c>
      <c r="I5" s="370" t="s">
        <v>11824</v>
      </c>
      <c r="J5" s="371">
        <v>2653</v>
      </c>
      <c r="K5" s="254" t="s">
        <v>12245</v>
      </c>
      <c r="L5" s="372"/>
      <c r="M5" s="254" t="str">
        <f t="shared" si="0"/>
        <v>[入]제01장 개설-제02절 필수 용어 정리-01</v>
      </c>
      <c r="N5" s="373"/>
      <c r="O5" s="374"/>
    </row>
    <row r="6" spans="2:15" ht="14.45" hidden="1" customHeight="1">
      <c r="B6" s="264" t="s">
        <v>12538</v>
      </c>
      <c r="C6" s="364" t="s">
        <v>12582</v>
      </c>
      <c r="D6" s="365" t="s">
        <v>165</v>
      </c>
      <c r="E6" s="366" t="s">
        <v>166</v>
      </c>
      <c r="F6" s="367" t="s">
        <v>12686</v>
      </c>
      <c r="G6" s="368" t="s">
        <v>12190</v>
      </c>
      <c r="H6" s="369" t="s">
        <v>287</v>
      </c>
      <c r="I6" s="370" t="s">
        <v>11825</v>
      </c>
      <c r="J6" s="371">
        <v>2202</v>
      </c>
      <c r="K6" s="254" t="s">
        <v>12245</v>
      </c>
      <c r="L6" s="372"/>
      <c r="M6" s="254" t="str">
        <f t="shared" si="0"/>
        <v>[入]제01장 개설-제03절 행정법의 기본구조-01</v>
      </c>
      <c r="N6" s="373"/>
      <c r="O6" s="374"/>
    </row>
    <row r="7" spans="2:15" ht="14.45" hidden="1" customHeight="1" thickBot="1">
      <c r="B7" s="375" t="s">
        <v>12538</v>
      </c>
      <c r="C7" s="376" t="s">
        <v>12592</v>
      </c>
      <c r="D7" s="377" t="s">
        <v>165</v>
      </c>
      <c r="E7" s="378" t="s">
        <v>166</v>
      </c>
      <c r="F7" s="379" t="s">
        <v>12686</v>
      </c>
      <c r="G7" s="380" t="s">
        <v>12190</v>
      </c>
      <c r="H7" s="381" t="s">
        <v>194</v>
      </c>
      <c r="I7" s="382" t="s">
        <v>11826</v>
      </c>
      <c r="J7" s="383">
        <v>3214</v>
      </c>
      <c r="K7" s="255" t="s">
        <v>12245</v>
      </c>
      <c r="L7" s="384"/>
      <c r="M7" s="255" t="str">
        <f t="shared" si="0"/>
        <v>[入]제01장 개설-제04절 행정법의 법원-01</v>
      </c>
      <c r="N7" s="385"/>
      <c r="O7" s="386"/>
    </row>
    <row r="8" spans="2:15" ht="14.45" hidden="1" customHeight="1">
      <c r="B8" s="352" t="s">
        <v>12541</v>
      </c>
      <c r="C8" s="353" t="s">
        <v>12555</v>
      </c>
      <c r="D8" s="354" t="s">
        <v>165</v>
      </c>
      <c r="E8" s="355" t="s">
        <v>288</v>
      </c>
      <c r="F8" s="356" t="s">
        <v>12686</v>
      </c>
      <c r="G8" s="357" t="s">
        <v>12190</v>
      </c>
      <c r="H8" s="358" t="s">
        <v>195</v>
      </c>
      <c r="I8" s="359" t="s">
        <v>11827</v>
      </c>
      <c r="J8" s="360">
        <v>2656</v>
      </c>
      <c r="K8" s="253" t="s">
        <v>12245</v>
      </c>
      <c r="L8" s="361"/>
      <c r="M8" s="253" t="str">
        <f t="shared" si="0"/>
        <v>[入]제02장 행정입법(법규명령・행정규칙)-제01절 법규명령-01</v>
      </c>
      <c r="N8" s="362"/>
      <c r="O8" s="363"/>
    </row>
    <row r="9" spans="2:15" ht="14.45" hidden="1" customHeight="1">
      <c r="B9" s="264" t="s">
        <v>12540</v>
      </c>
      <c r="C9" s="364" t="s">
        <v>12570</v>
      </c>
      <c r="D9" s="365" t="s">
        <v>165</v>
      </c>
      <c r="E9" s="366" t="s">
        <v>288</v>
      </c>
      <c r="F9" s="367" t="s">
        <v>12686</v>
      </c>
      <c r="G9" s="368" t="s">
        <v>12190</v>
      </c>
      <c r="H9" s="369" t="s">
        <v>196</v>
      </c>
      <c r="I9" s="370" t="s">
        <v>11828</v>
      </c>
      <c r="J9" s="371">
        <v>2041</v>
      </c>
      <c r="K9" s="254" t="s">
        <v>12245</v>
      </c>
      <c r="L9" s="372"/>
      <c r="M9" s="254" t="str">
        <f t="shared" si="0"/>
        <v>[入]제02장 행정입법(법규명령・행정규칙)-제02절 행정규칙(행정명령)-01</v>
      </c>
      <c r="N9" s="373"/>
      <c r="O9" s="374"/>
    </row>
    <row r="10" spans="2:15" ht="14.45" hidden="1" customHeight="1" thickBot="1">
      <c r="B10" s="375" t="s">
        <v>12540</v>
      </c>
      <c r="C10" s="376" t="s">
        <v>12583</v>
      </c>
      <c r="D10" s="377" t="s">
        <v>165</v>
      </c>
      <c r="E10" s="378" t="s">
        <v>288</v>
      </c>
      <c r="F10" s="379" t="s">
        <v>12686</v>
      </c>
      <c r="G10" s="380" t="s">
        <v>12190</v>
      </c>
      <c r="H10" s="381" t="s">
        <v>197</v>
      </c>
      <c r="I10" s="382" t="s">
        <v>11829</v>
      </c>
      <c r="J10" s="383">
        <v>2175</v>
      </c>
      <c r="K10" s="255" t="s">
        <v>12245</v>
      </c>
      <c r="L10" s="384"/>
      <c r="M10" s="255" t="str">
        <f t="shared" si="0"/>
        <v>[入]제02장 행정입법(법규명령・행정규칙)-제03절 행정규칙의 형식과 내용-01</v>
      </c>
      <c r="N10" s="385"/>
      <c r="O10" s="386"/>
    </row>
    <row r="11" spans="2:15" ht="14.45" hidden="1" customHeight="1">
      <c r="B11" s="352" t="s">
        <v>12543</v>
      </c>
      <c r="C11" s="353" t="s">
        <v>12556</v>
      </c>
      <c r="D11" s="354" t="s">
        <v>165</v>
      </c>
      <c r="E11" s="355" t="s">
        <v>167</v>
      </c>
      <c r="F11" s="356" t="s">
        <v>12686</v>
      </c>
      <c r="G11" s="357" t="s">
        <v>12190</v>
      </c>
      <c r="H11" s="358" t="s">
        <v>198</v>
      </c>
      <c r="I11" s="359" t="s">
        <v>11830</v>
      </c>
      <c r="J11" s="360">
        <v>2369</v>
      </c>
      <c r="K11" s="253" t="s">
        <v>12245</v>
      </c>
      <c r="L11" s="361"/>
      <c r="M11" s="253" t="str">
        <f t="shared" si="0"/>
        <v>[入]제03장 행정법의 일반 원칙-제01절 비례의 원칙-01</v>
      </c>
      <c r="N11" s="362"/>
      <c r="O11" s="363"/>
    </row>
    <row r="12" spans="2:15" ht="14.45" hidden="1" customHeight="1">
      <c r="B12" s="264" t="s">
        <v>12542</v>
      </c>
      <c r="C12" s="364" t="s">
        <v>12571</v>
      </c>
      <c r="D12" s="365" t="s">
        <v>165</v>
      </c>
      <c r="E12" s="366" t="s">
        <v>167</v>
      </c>
      <c r="F12" s="367" t="s">
        <v>12686</v>
      </c>
      <c r="G12" s="368" t="s">
        <v>12190</v>
      </c>
      <c r="H12" s="369" t="s">
        <v>199</v>
      </c>
      <c r="I12" s="370" t="s">
        <v>11831</v>
      </c>
      <c r="J12" s="371">
        <v>2585</v>
      </c>
      <c r="K12" s="254" t="s">
        <v>12245</v>
      </c>
      <c r="L12" s="372"/>
      <c r="M12" s="254" t="str">
        <f t="shared" si="0"/>
        <v>[入]제03장 행정법의 일반 원칙-제02절 신뢰보호의 원칙-01</v>
      </c>
      <c r="N12" s="373"/>
      <c r="O12" s="374"/>
    </row>
    <row r="13" spans="2:15" ht="14.45" hidden="1" customHeight="1">
      <c r="B13" s="264" t="s">
        <v>12542</v>
      </c>
      <c r="C13" s="364" t="s">
        <v>12584</v>
      </c>
      <c r="D13" s="365" t="s">
        <v>165</v>
      </c>
      <c r="E13" s="366" t="s">
        <v>167</v>
      </c>
      <c r="F13" s="367" t="s">
        <v>12686</v>
      </c>
      <c r="G13" s="368" t="s">
        <v>12190</v>
      </c>
      <c r="H13" s="369" t="s">
        <v>200</v>
      </c>
      <c r="I13" s="370" t="s">
        <v>11832</v>
      </c>
      <c r="J13" s="371">
        <v>2709</v>
      </c>
      <c r="K13" s="254" t="s">
        <v>12245</v>
      </c>
      <c r="L13" s="372"/>
      <c r="M13" s="254" t="str">
        <f t="shared" si="0"/>
        <v>[入]제03장 행정법의 일반 원칙-제03절 평등의 원칙-01</v>
      </c>
      <c r="N13" s="373"/>
      <c r="O13" s="374"/>
    </row>
    <row r="14" spans="2:15" ht="14.45" hidden="1" customHeight="1">
      <c r="B14" s="264" t="s">
        <v>12542</v>
      </c>
      <c r="C14" s="364" t="s">
        <v>12593</v>
      </c>
      <c r="D14" s="365" t="s">
        <v>165</v>
      </c>
      <c r="E14" s="366" t="s">
        <v>167</v>
      </c>
      <c r="F14" s="367" t="s">
        <v>12686</v>
      </c>
      <c r="G14" s="368" t="s">
        <v>12190</v>
      </c>
      <c r="H14" s="369" t="s">
        <v>201</v>
      </c>
      <c r="I14" s="370" t="s">
        <v>11833</v>
      </c>
      <c r="J14" s="371">
        <v>2899</v>
      </c>
      <c r="K14" s="254" t="s">
        <v>12245</v>
      </c>
      <c r="L14" s="372"/>
      <c r="M14" s="254" t="str">
        <f t="shared" si="0"/>
        <v>[入]제03장 행정법의 일반 원칙-제04절 자기구속의 원칙-01</v>
      </c>
      <c r="N14" s="373"/>
      <c r="O14" s="374"/>
    </row>
    <row r="15" spans="2:15" ht="14.45" hidden="1" customHeight="1">
      <c r="B15" s="264" t="s">
        <v>12542</v>
      </c>
      <c r="C15" s="364" t="s">
        <v>12600</v>
      </c>
      <c r="D15" s="365" t="s">
        <v>165</v>
      </c>
      <c r="E15" s="366" t="s">
        <v>167</v>
      </c>
      <c r="F15" s="367" t="s">
        <v>12686</v>
      </c>
      <c r="G15" s="368" t="s">
        <v>12190</v>
      </c>
      <c r="H15" s="369" t="s">
        <v>202</v>
      </c>
      <c r="I15" s="370" t="s">
        <v>11834</v>
      </c>
      <c r="J15" s="371">
        <v>2877</v>
      </c>
      <c r="K15" s="254" t="s">
        <v>12245</v>
      </c>
      <c r="L15" s="372"/>
      <c r="M15" s="254" t="str">
        <f t="shared" si="0"/>
        <v>[入]제03장 행정법의 일반 원칙-제05절 부당결부금지의 원칙-01</v>
      </c>
      <c r="N15" s="373"/>
      <c r="O15" s="374"/>
    </row>
    <row r="16" spans="2:15" ht="14.45" hidden="1" customHeight="1" thickBot="1">
      <c r="B16" s="375" t="s">
        <v>12542</v>
      </c>
      <c r="C16" s="376" t="s">
        <v>12603</v>
      </c>
      <c r="D16" s="377" t="s">
        <v>165</v>
      </c>
      <c r="E16" s="378" t="s">
        <v>167</v>
      </c>
      <c r="F16" s="379" t="s">
        <v>12686</v>
      </c>
      <c r="G16" s="380" t="s">
        <v>12190</v>
      </c>
      <c r="H16" s="381" t="s">
        <v>203</v>
      </c>
      <c r="I16" s="382" t="s">
        <v>11835</v>
      </c>
      <c r="J16" s="383">
        <v>1973</v>
      </c>
      <c r="K16" s="255" t="s">
        <v>12245</v>
      </c>
      <c r="L16" s="384"/>
      <c r="M16" s="255" t="str">
        <f t="shared" si="0"/>
        <v>[入]제03장 행정법의 일반 원칙-제06절 기타 제 원칙-01</v>
      </c>
      <c r="N16" s="385"/>
      <c r="O16" s="386"/>
    </row>
    <row r="17" spans="2:15" ht="14.45" hidden="1" customHeight="1">
      <c r="B17" s="352" t="s">
        <v>12545</v>
      </c>
      <c r="C17" s="353" t="s">
        <v>12557</v>
      </c>
      <c r="D17" s="354" t="s">
        <v>165</v>
      </c>
      <c r="E17" s="355" t="s">
        <v>169</v>
      </c>
      <c r="F17" s="356" t="s">
        <v>12686</v>
      </c>
      <c r="G17" s="357" t="s">
        <v>12190</v>
      </c>
      <c r="H17" s="358" t="s">
        <v>10812</v>
      </c>
      <c r="I17" s="359" t="s">
        <v>11836</v>
      </c>
      <c r="J17" s="360">
        <v>2111</v>
      </c>
      <c r="K17" s="253" t="s">
        <v>12245</v>
      </c>
      <c r="L17" s="361"/>
      <c r="M17" s="253" t="str">
        <f t="shared" si="0"/>
        <v>[入]제04장 행정법 관계-제01절 행정법 관계의 서설-01</v>
      </c>
      <c r="N17" s="362"/>
      <c r="O17" s="363"/>
    </row>
    <row r="18" spans="2:15" ht="14.45" hidden="1" customHeight="1">
      <c r="B18" s="264" t="s">
        <v>12544</v>
      </c>
      <c r="C18" s="364" t="s">
        <v>12572</v>
      </c>
      <c r="D18" s="365" t="s">
        <v>165</v>
      </c>
      <c r="E18" s="366" t="s">
        <v>168</v>
      </c>
      <c r="F18" s="367" t="s">
        <v>12686</v>
      </c>
      <c r="G18" s="368" t="s">
        <v>12190</v>
      </c>
      <c r="H18" s="369" t="s">
        <v>205</v>
      </c>
      <c r="I18" s="370" t="s">
        <v>11837</v>
      </c>
      <c r="J18" s="371">
        <v>3257</v>
      </c>
      <c r="K18" s="254" t="s">
        <v>12245</v>
      </c>
      <c r="L18" s="372"/>
      <c r="M18" s="254" t="str">
        <f t="shared" si="0"/>
        <v>[入]제04장 행정법 관계-제02절 행정법 관계의 당사자-01</v>
      </c>
      <c r="N18" s="373"/>
      <c r="O18" s="374"/>
    </row>
    <row r="19" spans="2:15" ht="14.45" hidden="1" customHeight="1">
      <c r="B19" s="264" t="s">
        <v>12544</v>
      </c>
      <c r="C19" s="364" t="s">
        <v>12585</v>
      </c>
      <c r="D19" s="365" t="s">
        <v>165</v>
      </c>
      <c r="E19" s="366" t="s">
        <v>168</v>
      </c>
      <c r="F19" s="367" t="s">
        <v>12686</v>
      </c>
      <c r="G19" s="368" t="s">
        <v>12190</v>
      </c>
      <c r="H19" s="369" t="s">
        <v>206</v>
      </c>
      <c r="I19" s="370" t="s">
        <v>11838</v>
      </c>
      <c r="J19" s="371">
        <v>3653</v>
      </c>
      <c r="K19" s="254" t="s">
        <v>12245</v>
      </c>
      <c r="L19" s="372"/>
      <c r="M19" s="254" t="str">
        <f t="shared" si="0"/>
        <v>[入]제04장 행정법 관계-제03절 행정상 법률관계-01</v>
      </c>
      <c r="N19" s="373"/>
      <c r="O19" s="374"/>
    </row>
    <row r="20" spans="2:15" ht="14.45" hidden="1" customHeight="1" thickBot="1">
      <c r="B20" s="264" t="s">
        <v>12544</v>
      </c>
      <c r="C20" s="387" t="s">
        <v>12594</v>
      </c>
      <c r="D20" s="388" t="s">
        <v>165</v>
      </c>
      <c r="E20" s="389" t="s">
        <v>168</v>
      </c>
      <c r="F20" s="390" t="s">
        <v>12686</v>
      </c>
      <c r="G20" s="391" t="s">
        <v>12190</v>
      </c>
      <c r="H20" s="392" t="s">
        <v>274</v>
      </c>
      <c r="I20" s="393" t="s">
        <v>11839</v>
      </c>
      <c r="J20" s="394">
        <v>2630</v>
      </c>
      <c r="K20" s="256" t="s">
        <v>12245</v>
      </c>
      <c r="L20" s="395"/>
      <c r="M20" s="256" t="str">
        <f t="shared" si="0"/>
        <v>[入]제04장 행정법 관계-제04절 공법관계와 사법관계-01</v>
      </c>
      <c r="N20" s="396"/>
      <c r="O20" s="397"/>
    </row>
    <row r="21" spans="2:15" ht="14.45" hidden="1" customHeight="1">
      <c r="B21" s="352" t="s">
        <v>12547</v>
      </c>
      <c r="C21" s="353" t="s">
        <v>12558</v>
      </c>
      <c r="D21" s="354" t="s">
        <v>165</v>
      </c>
      <c r="E21" s="355" t="s">
        <v>171</v>
      </c>
      <c r="F21" s="356" t="s">
        <v>12686</v>
      </c>
      <c r="G21" s="357" t="s">
        <v>12190</v>
      </c>
      <c r="H21" s="358" t="s">
        <v>207</v>
      </c>
      <c r="I21" s="359" t="s">
        <v>11840</v>
      </c>
      <c r="J21" s="360">
        <v>2067</v>
      </c>
      <c r="K21" s="253" t="s">
        <v>12245</v>
      </c>
      <c r="L21" s="361"/>
      <c r="M21" s="253" t="str">
        <f t="shared" si="0"/>
        <v>[入]제05장 공법행위-제01절 개념 및 종류-01</v>
      </c>
      <c r="N21" s="362"/>
      <c r="O21" s="363"/>
    </row>
    <row r="22" spans="2:15" ht="14.45" hidden="1" customHeight="1" thickBot="1">
      <c r="B22" s="375" t="s">
        <v>12546</v>
      </c>
      <c r="C22" s="376" t="s">
        <v>12573</v>
      </c>
      <c r="D22" s="377" t="s">
        <v>165</v>
      </c>
      <c r="E22" s="378" t="s">
        <v>170</v>
      </c>
      <c r="F22" s="379" t="s">
        <v>12686</v>
      </c>
      <c r="G22" s="380" t="s">
        <v>12190</v>
      </c>
      <c r="H22" s="381" t="s">
        <v>208</v>
      </c>
      <c r="I22" s="382" t="s">
        <v>11841</v>
      </c>
      <c r="J22" s="383">
        <v>3385</v>
      </c>
      <c r="K22" s="255" t="s">
        <v>12245</v>
      </c>
      <c r="L22" s="384"/>
      <c r="M22" s="255" t="str">
        <f t="shared" si="0"/>
        <v>[入]제05장 공법행위-제02절 신고 및 신청-01</v>
      </c>
      <c r="N22" s="385"/>
      <c r="O22" s="386"/>
    </row>
    <row r="23" spans="2:15" ht="14.45" hidden="1" customHeight="1">
      <c r="B23" s="352" t="s">
        <v>12549</v>
      </c>
      <c r="C23" s="353" t="s">
        <v>12559</v>
      </c>
      <c r="D23" s="354" t="s">
        <v>165</v>
      </c>
      <c r="E23" s="355" t="s">
        <v>42</v>
      </c>
      <c r="F23" s="356" t="s">
        <v>12686</v>
      </c>
      <c r="G23" s="357" t="s">
        <v>12190</v>
      </c>
      <c r="H23" s="358" t="s">
        <v>209</v>
      </c>
      <c r="I23" s="359" t="s">
        <v>11842</v>
      </c>
      <c r="J23" s="360">
        <v>2919</v>
      </c>
      <c r="K23" s="253" t="s">
        <v>12245</v>
      </c>
      <c r="L23" s="361"/>
      <c r="M23" s="253" t="str">
        <f t="shared" si="0"/>
        <v>[入]제06장 행정행위-제01절 행정행위 일반-01</v>
      </c>
      <c r="N23" s="362"/>
      <c r="O23" s="363"/>
    </row>
    <row r="24" spans="2:15" ht="14.45" hidden="1" customHeight="1">
      <c r="B24" s="264" t="s">
        <v>12548</v>
      </c>
      <c r="C24" s="364" t="s">
        <v>12574</v>
      </c>
      <c r="D24" s="365" t="s">
        <v>165</v>
      </c>
      <c r="E24" s="366" t="s">
        <v>172</v>
      </c>
      <c r="F24" s="367" t="s">
        <v>12686</v>
      </c>
      <c r="G24" s="368" t="s">
        <v>12190</v>
      </c>
      <c r="H24" s="369" t="s">
        <v>310</v>
      </c>
      <c r="I24" s="370" t="s">
        <v>11843</v>
      </c>
      <c r="J24" s="371">
        <v>6287</v>
      </c>
      <c r="K24" s="254" t="s">
        <v>12245</v>
      </c>
      <c r="L24" s="372"/>
      <c r="M24" s="254" t="str">
        <f t="shared" si="0"/>
        <v>[入]제06장 행정행위-제02절 행정행위 내용에 따른 구분-01</v>
      </c>
      <c r="N24" s="373"/>
      <c r="O24" s="374"/>
    </row>
    <row r="25" spans="2:15" ht="14.45" hidden="1" customHeight="1">
      <c r="B25" s="264" t="s">
        <v>12548</v>
      </c>
      <c r="C25" s="364" t="s">
        <v>12586</v>
      </c>
      <c r="D25" s="365" t="s">
        <v>165</v>
      </c>
      <c r="E25" s="366" t="s">
        <v>172</v>
      </c>
      <c r="F25" s="367" t="s">
        <v>12686</v>
      </c>
      <c r="G25" s="368" t="s">
        <v>12190</v>
      </c>
      <c r="H25" s="369" t="s">
        <v>358</v>
      </c>
      <c r="I25" s="370" t="s">
        <v>11844</v>
      </c>
      <c r="J25" s="371">
        <v>1870</v>
      </c>
      <c r="K25" s="254" t="s">
        <v>12245</v>
      </c>
      <c r="L25" s="372"/>
      <c r="M25" s="254" t="str">
        <f t="shared" si="0"/>
        <v>[入]제06장 행정행위-제03절 법적 구속 정도에 따른 구분-01</v>
      </c>
      <c r="N25" s="373"/>
      <c r="O25" s="374"/>
    </row>
    <row r="26" spans="2:15" ht="14.45" hidden="1" customHeight="1" thickBot="1">
      <c r="B26" s="375" t="s">
        <v>12548</v>
      </c>
      <c r="C26" s="376" t="s">
        <v>12595</v>
      </c>
      <c r="D26" s="377" t="s">
        <v>165</v>
      </c>
      <c r="E26" s="378" t="s">
        <v>172</v>
      </c>
      <c r="F26" s="379" t="s">
        <v>12686</v>
      </c>
      <c r="G26" s="380" t="s">
        <v>12190</v>
      </c>
      <c r="H26" s="381" t="s">
        <v>303</v>
      </c>
      <c r="I26" s="382" t="s">
        <v>11845</v>
      </c>
      <c r="J26" s="383">
        <v>1919</v>
      </c>
      <c r="K26" s="255" t="s">
        <v>12245</v>
      </c>
      <c r="L26" s="384"/>
      <c r="M26" s="255" t="str">
        <f t="shared" si="0"/>
        <v>[入]제06장 행정행위-제04절 다단계 행정결정-01</v>
      </c>
      <c r="N26" s="385"/>
      <c r="O26" s="386"/>
    </row>
    <row r="27" spans="2:15" ht="14.45" hidden="1" customHeight="1">
      <c r="B27" s="352" t="s">
        <v>12551</v>
      </c>
      <c r="C27" s="353" t="s">
        <v>12560</v>
      </c>
      <c r="D27" s="354" t="s">
        <v>165</v>
      </c>
      <c r="E27" s="355" t="s">
        <v>174</v>
      </c>
      <c r="F27" s="356" t="s">
        <v>12686</v>
      </c>
      <c r="G27" s="357" t="s">
        <v>12190</v>
      </c>
      <c r="H27" s="358" t="s">
        <v>210</v>
      </c>
      <c r="I27" s="359" t="s">
        <v>11846</v>
      </c>
      <c r="J27" s="360">
        <v>2178</v>
      </c>
      <c r="K27" s="253" t="s">
        <v>12245</v>
      </c>
      <c r="L27" s="361"/>
      <c r="M27" s="253" t="str">
        <f t="shared" si="0"/>
        <v>[入]제07장 행정의 실효성 확보수단-제01절 행정행위의 실효성 확보수단-01</v>
      </c>
      <c r="N27" s="362"/>
      <c r="O27" s="363"/>
    </row>
    <row r="28" spans="2:15" ht="14.45" hidden="1" customHeight="1">
      <c r="B28" s="264" t="s">
        <v>12550</v>
      </c>
      <c r="C28" s="364" t="s">
        <v>12575</v>
      </c>
      <c r="D28" s="365" t="s">
        <v>165</v>
      </c>
      <c r="E28" s="366" t="s">
        <v>173</v>
      </c>
      <c r="F28" s="367" t="s">
        <v>12686</v>
      </c>
      <c r="G28" s="368" t="s">
        <v>12190</v>
      </c>
      <c r="H28" s="369" t="s">
        <v>211</v>
      </c>
      <c r="I28" s="370" t="s">
        <v>11847</v>
      </c>
      <c r="J28" s="371">
        <v>1903</v>
      </c>
      <c r="K28" s="254" t="s">
        <v>12245</v>
      </c>
      <c r="L28" s="372"/>
      <c r="M28" s="254" t="str">
        <f t="shared" si="0"/>
        <v>[入]제07장 행정의 실효성 확보수단-제02절 대집행-01</v>
      </c>
      <c r="N28" s="373"/>
      <c r="O28" s="374"/>
    </row>
    <row r="29" spans="2:15" ht="14.45" hidden="1" customHeight="1">
      <c r="B29" s="264" t="s">
        <v>12550</v>
      </c>
      <c r="C29" s="364" t="s">
        <v>12587</v>
      </c>
      <c r="D29" s="365" t="s">
        <v>165</v>
      </c>
      <c r="E29" s="366" t="s">
        <v>173</v>
      </c>
      <c r="F29" s="367" t="s">
        <v>12686</v>
      </c>
      <c r="G29" s="368" t="s">
        <v>12190</v>
      </c>
      <c r="H29" s="369" t="s">
        <v>212</v>
      </c>
      <c r="I29" s="370" t="s">
        <v>11848</v>
      </c>
      <c r="J29" s="371">
        <v>1246</v>
      </c>
      <c r="K29" s="254" t="s">
        <v>12245</v>
      </c>
      <c r="L29" s="372"/>
      <c r="M29" s="254" t="str">
        <f t="shared" si="0"/>
        <v>[入]제07장 행정의 실효성 확보수단-제03절 직접강제-01</v>
      </c>
      <c r="N29" s="373"/>
      <c r="O29" s="374"/>
    </row>
    <row r="30" spans="2:15" ht="14.45" hidden="1" customHeight="1">
      <c r="B30" s="264" t="s">
        <v>12550</v>
      </c>
      <c r="C30" s="387" t="s">
        <v>12596</v>
      </c>
      <c r="D30" s="398" t="s">
        <v>165</v>
      </c>
      <c r="E30" s="366" t="s">
        <v>173</v>
      </c>
      <c r="F30" s="367" t="s">
        <v>12686</v>
      </c>
      <c r="G30" s="368" t="s">
        <v>12190</v>
      </c>
      <c r="H30" s="369" t="s">
        <v>213</v>
      </c>
      <c r="I30" s="370" t="s">
        <v>11849</v>
      </c>
      <c r="J30" s="371">
        <v>1586</v>
      </c>
      <c r="K30" s="254" t="s">
        <v>12245</v>
      </c>
      <c r="L30" s="372"/>
      <c r="M30" s="254" t="str">
        <f t="shared" si="0"/>
        <v>[入]제07장 행정의 실효성 확보수단-제04절 강제징수-01</v>
      </c>
      <c r="N30" s="373"/>
      <c r="O30" s="374"/>
    </row>
    <row r="31" spans="2:15" ht="14.45" hidden="1" customHeight="1">
      <c r="B31" s="264" t="s">
        <v>12550</v>
      </c>
      <c r="C31" s="364" t="s">
        <v>12601</v>
      </c>
      <c r="D31" s="365" t="s">
        <v>165</v>
      </c>
      <c r="E31" s="366" t="s">
        <v>174</v>
      </c>
      <c r="F31" s="367" t="s">
        <v>12686</v>
      </c>
      <c r="G31" s="368" t="s">
        <v>12190</v>
      </c>
      <c r="H31" s="369" t="s">
        <v>214</v>
      </c>
      <c r="I31" s="370" t="s">
        <v>11850</v>
      </c>
      <c r="J31" s="371">
        <v>1524</v>
      </c>
      <c r="K31" s="254" t="s">
        <v>12245</v>
      </c>
      <c r="L31" s="372"/>
      <c r="M31" s="254" t="str">
        <f t="shared" si="0"/>
        <v>[入]제07장 행정의 실효성 확보수단-제05절 즉시강제-01</v>
      </c>
      <c r="N31" s="373"/>
      <c r="O31" s="374"/>
    </row>
    <row r="32" spans="2:15" ht="14.45" hidden="1" customHeight="1">
      <c r="B32" s="264" t="s">
        <v>12550</v>
      </c>
      <c r="C32" s="387" t="s">
        <v>12604</v>
      </c>
      <c r="D32" s="398" t="s">
        <v>165</v>
      </c>
      <c r="E32" s="366" t="s">
        <v>174</v>
      </c>
      <c r="F32" s="367" t="s">
        <v>12686</v>
      </c>
      <c r="G32" s="368" t="s">
        <v>12190</v>
      </c>
      <c r="H32" s="369" t="s">
        <v>318</v>
      </c>
      <c r="I32" s="370" t="s">
        <v>11851</v>
      </c>
      <c r="J32" s="371">
        <v>1447</v>
      </c>
      <c r="K32" s="254" t="s">
        <v>12245</v>
      </c>
      <c r="L32" s="372"/>
      <c r="M32" s="254" t="str">
        <f t="shared" si="0"/>
        <v>[入]제07장 행정의 실효성 확보수단-제06절 이행강제금(집행벌)-01</v>
      </c>
      <c r="N32" s="373"/>
      <c r="O32" s="374"/>
    </row>
    <row r="33" spans="2:15" ht="14.45" hidden="1" customHeight="1">
      <c r="B33" s="264" t="s">
        <v>12550</v>
      </c>
      <c r="C33" s="387" t="s">
        <v>12606</v>
      </c>
      <c r="D33" s="398" t="s">
        <v>165</v>
      </c>
      <c r="E33" s="366" t="s">
        <v>173</v>
      </c>
      <c r="F33" s="367" t="s">
        <v>12686</v>
      </c>
      <c r="G33" s="368" t="s">
        <v>12190</v>
      </c>
      <c r="H33" s="369" t="s">
        <v>215</v>
      </c>
      <c r="I33" s="370" t="s">
        <v>11852</v>
      </c>
      <c r="J33" s="371">
        <v>1497</v>
      </c>
      <c r="K33" s="254" t="s">
        <v>12245</v>
      </c>
      <c r="L33" s="372"/>
      <c r="M33" s="254" t="str">
        <f t="shared" si="0"/>
        <v>[入]제07장 행정의 실효성 확보수단-제07절 행정조사-01</v>
      </c>
      <c r="N33" s="373"/>
      <c r="O33" s="374"/>
    </row>
    <row r="34" spans="2:15" ht="14.45" hidden="1" customHeight="1">
      <c r="B34" s="264" t="s">
        <v>12550</v>
      </c>
      <c r="C34" s="387" t="s">
        <v>12608</v>
      </c>
      <c r="D34" s="398" t="s">
        <v>165</v>
      </c>
      <c r="E34" s="366" t="s">
        <v>173</v>
      </c>
      <c r="F34" s="367" t="s">
        <v>12686</v>
      </c>
      <c r="G34" s="368" t="s">
        <v>12190</v>
      </c>
      <c r="H34" s="369" t="s">
        <v>216</v>
      </c>
      <c r="I34" s="370" t="s">
        <v>11853</v>
      </c>
      <c r="J34" s="371">
        <v>1716</v>
      </c>
      <c r="K34" s="254" t="s">
        <v>12245</v>
      </c>
      <c r="L34" s="372"/>
      <c r="M34" s="254" t="str">
        <f t="shared" si="0"/>
        <v>[入]제07장 행정의 실효성 확보수단-제08절 행정벌-01</v>
      </c>
      <c r="N34" s="373"/>
      <c r="O34" s="374"/>
    </row>
    <row r="35" spans="2:15" ht="14.45" hidden="1" customHeight="1" thickBot="1">
      <c r="B35" s="375" t="s">
        <v>12550</v>
      </c>
      <c r="C35" s="376" t="s">
        <v>12609</v>
      </c>
      <c r="D35" s="377" t="s">
        <v>165</v>
      </c>
      <c r="E35" s="378" t="s">
        <v>173</v>
      </c>
      <c r="F35" s="379" t="s">
        <v>12686</v>
      </c>
      <c r="G35" s="380" t="s">
        <v>12190</v>
      </c>
      <c r="H35" s="381" t="s">
        <v>217</v>
      </c>
      <c r="I35" s="382" t="s">
        <v>11854</v>
      </c>
      <c r="J35" s="383">
        <v>2630</v>
      </c>
      <c r="K35" s="255" t="s">
        <v>12245</v>
      </c>
      <c r="L35" s="384"/>
      <c r="M35" s="255" t="str">
        <f t="shared" si="0"/>
        <v>[入]제07장 행정의 실효성 확보수단-제09절 새로운 실효성 확보수단-01</v>
      </c>
      <c r="N35" s="385"/>
      <c r="O35" s="386"/>
    </row>
    <row r="36" spans="2:15" ht="14.45" hidden="1" customHeight="1">
      <c r="B36" s="352" t="s">
        <v>12553</v>
      </c>
      <c r="C36" s="353" t="s">
        <v>12561</v>
      </c>
      <c r="D36" s="354" t="s">
        <v>165</v>
      </c>
      <c r="E36" s="355" t="s">
        <v>61</v>
      </c>
      <c r="F36" s="356" t="s">
        <v>12686</v>
      </c>
      <c r="G36" s="357" t="s">
        <v>12190</v>
      </c>
      <c r="H36" s="358" t="s">
        <v>218</v>
      </c>
      <c r="I36" s="359" t="s">
        <v>11855</v>
      </c>
      <c r="J36" s="360">
        <v>2291</v>
      </c>
      <c r="K36" s="253" t="s">
        <v>12245</v>
      </c>
      <c r="L36" s="361"/>
      <c r="M36" s="253" t="str">
        <f t="shared" si="0"/>
        <v>[入]제08장 행정쟁송-제01절 행정심판 개관-01</v>
      </c>
      <c r="N36" s="362"/>
      <c r="O36" s="363"/>
    </row>
    <row r="37" spans="2:15" ht="14.45" hidden="1" customHeight="1" thickBot="1">
      <c r="B37" s="399" t="s">
        <v>12552</v>
      </c>
      <c r="C37" s="400" t="s">
        <v>12576</v>
      </c>
      <c r="D37" s="398" t="s">
        <v>165</v>
      </c>
      <c r="E37" s="401" t="s">
        <v>61</v>
      </c>
      <c r="F37" s="402" t="s">
        <v>12686</v>
      </c>
      <c r="G37" s="403" t="s">
        <v>12190</v>
      </c>
      <c r="H37" s="404" t="s">
        <v>219</v>
      </c>
      <c r="I37" s="405" t="s">
        <v>11856</v>
      </c>
      <c r="J37" s="406">
        <v>2989</v>
      </c>
      <c r="K37" s="294" t="s">
        <v>12245</v>
      </c>
      <c r="L37" s="407"/>
      <c r="M37" s="294" t="str">
        <f t="shared" si="0"/>
        <v>[入]제08장 행정쟁송-제02절 행정소송 개관-01</v>
      </c>
      <c r="N37" s="408"/>
      <c r="O37" s="409"/>
    </row>
    <row r="38" spans="2:15" ht="14.45" customHeight="1" thickTop="1">
      <c r="B38" s="410" t="s">
        <v>12204</v>
      </c>
      <c r="C38" s="411" t="s">
        <v>12562</v>
      </c>
      <c r="D38" s="412" t="s">
        <v>165</v>
      </c>
      <c r="E38" s="413" t="s">
        <v>175</v>
      </c>
      <c r="F38" s="414" t="s">
        <v>12686</v>
      </c>
      <c r="G38" s="415" t="s">
        <v>12193</v>
      </c>
      <c r="H38" s="416" t="s">
        <v>355</v>
      </c>
      <c r="I38" s="417" t="s">
        <v>12247</v>
      </c>
      <c r="J38" s="418">
        <v>2364</v>
      </c>
      <c r="K38" s="419" t="s">
        <v>12245</v>
      </c>
      <c r="L38" s="420"/>
      <c r="M38" s="419" t="str">
        <f t="shared" si="0"/>
        <v>제01장 행정소송의 일반론-제01절 행정소송의 일반론 개관-01</v>
      </c>
      <c r="N38" s="421"/>
      <c r="O38" s="422"/>
    </row>
    <row r="39" spans="2:15" ht="14.45" customHeight="1">
      <c r="B39" s="264" t="s">
        <v>12203</v>
      </c>
      <c r="C39" s="423" t="s">
        <v>12577</v>
      </c>
      <c r="D39" s="424" t="s">
        <v>165</v>
      </c>
      <c r="E39" s="425" t="s">
        <v>175</v>
      </c>
      <c r="F39" s="426" t="s">
        <v>12686</v>
      </c>
      <c r="G39" s="427" t="s">
        <v>12192</v>
      </c>
      <c r="H39" s="428" t="s">
        <v>356</v>
      </c>
      <c r="I39" s="429" t="s">
        <v>11857</v>
      </c>
      <c r="J39" s="430">
        <v>3543</v>
      </c>
      <c r="K39" s="431" t="s">
        <v>12245</v>
      </c>
      <c r="L39" s="432"/>
      <c r="M39" s="431" t="str">
        <f t="shared" si="0"/>
        <v>제01장 행정소송의 일반론-제02절 행정소송의 유형-01</v>
      </c>
      <c r="N39" s="433"/>
      <c r="O39" s="434"/>
    </row>
    <row r="40" spans="2:15" ht="14.45" customHeight="1">
      <c r="B40" s="264" t="s">
        <v>12203</v>
      </c>
      <c r="C40" s="435" t="s">
        <v>12577</v>
      </c>
      <c r="D40" s="436" t="s">
        <v>12850</v>
      </c>
      <c r="E40" s="437" t="s">
        <v>12638</v>
      </c>
      <c r="F40" s="438" t="s">
        <v>12687</v>
      </c>
      <c r="G40" s="439" t="s">
        <v>12192</v>
      </c>
      <c r="H40" s="440" t="s">
        <v>12150</v>
      </c>
      <c r="I40" s="441" t="s">
        <v>12875</v>
      </c>
      <c r="J40" s="442">
        <v>1814</v>
      </c>
      <c r="K40" s="443" t="s">
        <v>12245</v>
      </c>
      <c r="L40" s="444"/>
      <c r="M40" s="443" t="str">
        <f t="shared" si="0"/>
        <v>제01장 행정소송의 일반론-제02절 행정소송의 유형-02</v>
      </c>
      <c r="N40" s="445"/>
      <c r="O40" s="446"/>
    </row>
    <row r="41" spans="2:15" ht="14.45" customHeight="1">
      <c r="B41" s="264" t="s">
        <v>12203</v>
      </c>
      <c r="C41" s="447" t="s">
        <v>12577</v>
      </c>
      <c r="D41" s="448" t="s">
        <v>12850</v>
      </c>
      <c r="E41" s="449" t="s">
        <v>12639</v>
      </c>
      <c r="F41" s="450" t="s">
        <v>10672</v>
      </c>
      <c r="G41" s="451" t="s">
        <v>12192</v>
      </c>
      <c r="H41" s="452" t="s">
        <v>12152</v>
      </c>
      <c r="I41" s="453" t="s">
        <v>12876</v>
      </c>
      <c r="J41" s="454">
        <v>1379</v>
      </c>
      <c r="K41" s="455" t="s">
        <v>12245</v>
      </c>
      <c r="L41" s="456"/>
      <c r="M41" s="455" t="str">
        <f t="shared" si="0"/>
        <v>제01장 행정소송의 일반론-제02절 행정소송의 유형-03</v>
      </c>
      <c r="N41" s="457"/>
      <c r="O41" s="458"/>
    </row>
    <row r="42" spans="2:15" ht="14.45" customHeight="1">
      <c r="B42" s="264" t="s">
        <v>12203</v>
      </c>
      <c r="C42" s="423" t="s">
        <v>10651</v>
      </c>
      <c r="D42" s="424" t="s">
        <v>165</v>
      </c>
      <c r="E42" s="425" t="s">
        <v>175</v>
      </c>
      <c r="F42" s="426" t="s">
        <v>12686</v>
      </c>
      <c r="G42" s="427" t="s">
        <v>12192</v>
      </c>
      <c r="H42" s="428" t="s">
        <v>220</v>
      </c>
      <c r="I42" s="429" t="s">
        <v>11858</v>
      </c>
      <c r="J42" s="430">
        <v>2776</v>
      </c>
      <c r="K42" s="431" t="s">
        <v>12245</v>
      </c>
      <c r="L42" s="432"/>
      <c r="M42" s="431" t="str">
        <f t="shared" si="0"/>
        <v>제01장 행정소송의 일반론-제03절 행정소송의 한계-01</v>
      </c>
      <c r="N42" s="433"/>
      <c r="O42" s="434"/>
    </row>
    <row r="43" spans="2:15" ht="14.45" customHeight="1" thickBot="1">
      <c r="B43" s="375" t="s">
        <v>12203</v>
      </c>
      <c r="C43" s="459" t="s">
        <v>10651</v>
      </c>
      <c r="D43" s="460" t="s">
        <v>12180</v>
      </c>
      <c r="E43" s="461" t="s">
        <v>11933</v>
      </c>
      <c r="F43" s="462" t="s">
        <v>12687</v>
      </c>
      <c r="G43" s="463" t="s">
        <v>12192</v>
      </c>
      <c r="H43" s="464" t="s">
        <v>11907</v>
      </c>
      <c r="I43" s="465" t="s">
        <v>11908</v>
      </c>
      <c r="J43" s="466">
        <v>2054</v>
      </c>
      <c r="K43" s="467" t="s">
        <v>12200</v>
      </c>
      <c r="L43" s="468"/>
      <c r="M43" s="467" t="str">
        <f t="shared" si="0"/>
        <v>제01장 행정소송의 일반론-제03절 행정소송의 한계-02</v>
      </c>
      <c r="N43" s="469"/>
      <c r="O43" s="470">
        <v>46205</v>
      </c>
    </row>
    <row r="44" spans="2:15" ht="14.45" customHeight="1">
      <c r="B44" s="352" t="s">
        <v>10652</v>
      </c>
      <c r="C44" s="471" t="s">
        <v>12563</v>
      </c>
      <c r="D44" s="472" t="s">
        <v>165</v>
      </c>
      <c r="E44" s="473" t="s">
        <v>74</v>
      </c>
      <c r="F44" s="474" t="s">
        <v>12686</v>
      </c>
      <c r="G44" s="475" t="s">
        <v>12192</v>
      </c>
      <c r="H44" s="476" t="s">
        <v>221</v>
      </c>
      <c r="I44" s="477" t="s">
        <v>11859</v>
      </c>
      <c r="J44" s="478">
        <v>2513</v>
      </c>
      <c r="K44" s="479" t="s">
        <v>12245</v>
      </c>
      <c r="L44" s="480"/>
      <c r="M44" s="479" t="str">
        <f t="shared" si="0"/>
        <v>제02장 취소소송의 대상적격-제01절 소송요건의 일반론-01</v>
      </c>
      <c r="N44" s="481"/>
      <c r="O44" s="482"/>
    </row>
    <row r="45" spans="2:15" ht="14.45" customHeight="1">
      <c r="B45" s="483" t="s">
        <v>12205</v>
      </c>
      <c r="C45" s="435" t="s">
        <v>12563</v>
      </c>
      <c r="D45" s="436" t="s">
        <v>12850</v>
      </c>
      <c r="E45" s="437" t="s">
        <v>12640</v>
      </c>
      <c r="F45" s="438" t="s">
        <v>12687</v>
      </c>
      <c r="G45" s="439" t="s">
        <v>12192</v>
      </c>
      <c r="H45" s="440" t="s">
        <v>83</v>
      </c>
      <c r="I45" s="441" t="s">
        <v>12873</v>
      </c>
      <c r="J45" s="442">
        <v>1755</v>
      </c>
      <c r="K45" s="443" t="s">
        <v>12245</v>
      </c>
      <c r="L45" s="444"/>
      <c r="M45" s="443" t="str">
        <f t="shared" si="0"/>
        <v>제02장 취소소송의 대상적격-제01절 소송요건의 일반론-02</v>
      </c>
      <c r="N45" s="445"/>
      <c r="O45" s="446"/>
    </row>
    <row r="46" spans="2:15" ht="14.45" customHeight="1">
      <c r="B46" s="483" t="s">
        <v>12205</v>
      </c>
      <c r="C46" s="447" t="s">
        <v>12563</v>
      </c>
      <c r="D46" s="448" t="s">
        <v>12850</v>
      </c>
      <c r="E46" s="449" t="s">
        <v>12641</v>
      </c>
      <c r="F46" s="450" t="s">
        <v>10672</v>
      </c>
      <c r="G46" s="451" t="s">
        <v>12192</v>
      </c>
      <c r="H46" s="452" t="s">
        <v>12178</v>
      </c>
      <c r="I46" s="453" t="s">
        <v>12874</v>
      </c>
      <c r="J46" s="454">
        <v>1494</v>
      </c>
      <c r="K46" s="455" t="s">
        <v>12245</v>
      </c>
      <c r="L46" s="456"/>
      <c r="M46" s="455" t="str">
        <f t="shared" si="0"/>
        <v>제02장 취소소송의 대상적격-제01절 소송요건의 일반론-03</v>
      </c>
      <c r="N46" s="457"/>
      <c r="O46" s="458"/>
    </row>
    <row r="47" spans="2:15" ht="14.45" customHeight="1">
      <c r="B47" s="483" t="s">
        <v>12205</v>
      </c>
      <c r="C47" s="423" t="s">
        <v>10656</v>
      </c>
      <c r="D47" s="424" t="s">
        <v>165</v>
      </c>
      <c r="E47" s="425" t="s">
        <v>74</v>
      </c>
      <c r="F47" s="426" t="s">
        <v>12686</v>
      </c>
      <c r="G47" s="427" t="s">
        <v>12192</v>
      </c>
      <c r="H47" s="428" t="s">
        <v>222</v>
      </c>
      <c r="I47" s="429" t="s">
        <v>11860</v>
      </c>
      <c r="J47" s="430">
        <v>4444</v>
      </c>
      <c r="K47" s="431" t="s">
        <v>12246</v>
      </c>
      <c r="L47" s="432"/>
      <c r="M47" s="431" t="str">
        <f t="shared" si="0"/>
        <v>제02장 취소소송의 대상적격-제02절 처분-01</v>
      </c>
      <c r="N47" s="433"/>
      <c r="O47" s="434"/>
    </row>
    <row r="48" spans="2:15" ht="14.45" customHeight="1">
      <c r="B48" s="483" t="s">
        <v>12205</v>
      </c>
      <c r="C48" s="435" t="s">
        <v>10656</v>
      </c>
      <c r="D48" s="436" t="s">
        <v>12180</v>
      </c>
      <c r="E48" s="437" t="s">
        <v>98</v>
      </c>
      <c r="F48" s="438" t="s">
        <v>12687</v>
      </c>
      <c r="G48" s="439" t="s">
        <v>12192</v>
      </c>
      <c r="H48" s="440" t="s">
        <v>275</v>
      </c>
      <c r="I48" s="441" t="s">
        <v>11816</v>
      </c>
      <c r="J48" s="442">
        <v>3440</v>
      </c>
      <c r="K48" s="443" t="s">
        <v>12244</v>
      </c>
      <c r="L48" s="444"/>
      <c r="M48" s="443" t="str">
        <f t="shared" si="0"/>
        <v>제02장 취소소송의 대상적격-제02절 처분-02</v>
      </c>
      <c r="N48" s="445"/>
      <c r="O48" s="446">
        <v>46205</v>
      </c>
    </row>
    <row r="49" spans="2:15" ht="14.45" customHeight="1">
      <c r="B49" s="483" t="s">
        <v>12205</v>
      </c>
      <c r="C49" s="435" t="s">
        <v>10656</v>
      </c>
      <c r="D49" s="436" t="s">
        <v>12180</v>
      </c>
      <c r="E49" s="437" t="s">
        <v>276</v>
      </c>
      <c r="F49" s="438" t="s">
        <v>10672</v>
      </c>
      <c r="G49" s="439" t="s">
        <v>12192</v>
      </c>
      <c r="H49" s="440" t="s">
        <v>11914</v>
      </c>
      <c r="I49" s="441" t="s">
        <v>11915</v>
      </c>
      <c r="J49" s="442">
        <v>3625</v>
      </c>
      <c r="K49" s="443" t="s">
        <v>12246</v>
      </c>
      <c r="L49" s="444" t="s">
        <v>10887</v>
      </c>
      <c r="M49" s="443" t="str">
        <f t="shared" si="0"/>
        <v>제02장 취소소송의 대상적격-제02절 처분-03</v>
      </c>
      <c r="N49" s="445"/>
      <c r="O49" s="446">
        <v>46205</v>
      </c>
    </row>
    <row r="50" spans="2:15" ht="14.45" customHeight="1">
      <c r="B50" s="483" t="s">
        <v>12205</v>
      </c>
      <c r="C50" s="435" t="s">
        <v>10656</v>
      </c>
      <c r="D50" s="436" t="s">
        <v>12180</v>
      </c>
      <c r="E50" s="437" t="s">
        <v>97</v>
      </c>
      <c r="F50" s="438" t="s">
        <v>10658</v>
      </c>
      <c r="G50" s="439" t="s">
        <v>12192</v>
      </c>
      <c r="H50" s="440" t="s">
        <v>11912</v>
      </c>
      <c r="I50" s="441" t="s">
        <v>11913</v>
      </c>
      <c r="J50" s="442">
        <v>1680</v>
      </c>
      <c r="K50" s="443" t="s">
        <v>12245</v>
      </c>
      <c r="L50" s="444"/>
      <c r="M50" s="443" t="str">
        <f t="shared" si="0"/>
        <v>제02장 취소소송의 대상적격-제02절 처분-04</v>
      </c>
      <c r="N50" s="445"/>
      <c r="O50" s="446">
        <v>46205</v>
      </c>
    </row>
    <row r="51" spans="2:15" ht="14.45" customHeight="1">
      <c r="B51" s="483" t="s">
        <v>12205</v>
      </c>
      <c r="C51" s="435" t="s">
        <v>10656</v>
      </c>
      <c r="D51" s="436" t="s">
        <v>12180</v>
      </c>
      <c r="E51" s="437" t="s">
        <v>96</v>
      </c>
      <c r="F51" s="438" t="s">
        <v>10674</v>
      </c>
      <c r="G51" s="439" t="s">
        <v>12192</v>
      </c>
      <c r="H51" s="440" t="s">
        <v>11910</v>
      </c>
      <c r="I51" s="441" t="s">
        <v>11911</v>
      </c>
      <c r="J51" s="442">
        <v>1880</v>
      </c>
      <c r="K51" s="443" t="s">
        <v>12245</v>
      </c>
      <c r="L51" s="444"/>
      <c r="M51" s="443" t="str">
        <f t="shared" si="0"/>
        <v>제02장 취소소송의 대상적격-제02절 처분-05</v>
      </c>
      <c r="N51" s="445"/>
      <c r="O51" s="446">
        <v>46205</v>
      </c>
    </row>
    <row r="52" spans="2:15" ht="14.45" customHeight="1">
      <c r="B52" s="483" t="s">
        <v>12205</v>
      </c>
      <c r="C52" s="435" t="s">
        <v>10656</v>
      </c>
      <c r="D52" s="436" t="s">
        <v>12180</v>
      </c>
      <c r="E52" s="437" t="s">
        <v>11935</v>
      </c>
      <c r="F52" s="438" t="s">
        <v>10676</v>
      </c>
      <c r="G52" s="439" t="s">
        <v>12192</v>
      </c>
      <c r="H52" s="440" t="s">
        <v>12612</v>
      </c>
      <c r="I52" s="441" t="s">
        <v>12613</v>
      </c>
      <c r="J52" s="442">
        <v>1731</v>
      </c>
      <c r="K52" s="443" t="s">
        <v>12245</v>
      </c>
      <c r="L52" s="444"/>
      <c r="M52" s="443" t="str">
        <f t="shared" si="0"/>
        <v>제02장 취소소송의 대상적격-제02절 처분-06</v>
      </c>
      <c r="N52" s="445"/>
      <c r="O52" s="446">
        <v>46205</v>
      </c>
    </row>
    <row r="53" spans="2:15" ht="14.45" customHeight="1">
      <c r="B53" s="483" t="s">
        <v>12205</v>
      </c>
      <c r="C53" s="435" t="s">
        <v>10656</v>
      </c>
      <c r="D53" s="436" t="s">
        <v>12180</v>
      </c>
      <c r="E53" s="437" t="s">
        <v>12186</v>
      </c>
      <c r="F53" s="438" t="s">
        <v>10705</v>
      </c>
      <c r="G53" s="439" t="s">
        <v>12192</v>
      </c>
      <c r="H53" s="440" t="s">
        <v>12218</v>
      </c>
      <c r="I53" s="441" t="s">
        <v>12219</v>
      </c>
      <c r="J53" s="442">
        <v>2669</v>
      </c>
      <c r="K53" s="443" t="s">
        <v>12245</v>
      </c>
      <c r="L53" s="444" t="s">
        <v>12994</v>
      </c>
      <c r="M53" s="443" t="str">
        <f t="shared" si="0"/>
        <v>제02장 취소소송의 대상적격-제02절 처분-07</v>
      </c>
      <c r="N53" s="445"/>
      <c r="O53" s="446">
        <v>46205</v>
      </c>
    </row>
    <row r="54" spans="2:15" ht="14.45" customHeight="1">
      <c r="B54" s="483" t="s">
        <v>12205</v>
      </c>
      <c r="C54" s="435" t="s">
        <v>10656</v>
      </c>
      <c r="D54" s="436" t="s">
        <v>12180</v>
      </c>
      <c r="E54" s="437" t="s">
        <v>281</v>
      </c>
      <c r="F54" s="438" t="s">
        <v>12688</v>
      </c>
      <c r="G54" s="439" t="s">
        <v>12192</v>
      </c>
      <c r="H54" s="440" t="s">
        <v>12216</v>
      </c>
      <c r="I54" s="441" t="s">
        <v>12217</v>
      </c>
      <c r="J54" s="442">
        <v>3823</v>
      </c>
      <c r="K54" s="443" t="s">
        <v>12246</v>
      </c>
      <c r="L54" s="444"/>
      <c r="M54" s="443" t="str">
        <f t="shared" si="0"/>
        <v>제02장 취소소송의 대상적격-제02절 처분-08</v>
      </c>
      <c r="N54" s="445"/>
      <c r="O54" s="446">
        <v>46205</v>
      </c>
    </row>
    <row r="55" spans="2:15" ht="14.45" customHeight="1">
      <c r="B55" s="483" t="s">
        <v>12205</v>
      </c>
      <c r="C55" s="435" t="s">
        <v>10656</v>
      </c>
      <c r="D55" s="436" t="s">
        <v>12180</v>
      </c>
      <c r="E55" s="437" t="s">
        <v>11934</v>
      </c>
      <c r="F55" s="438" t="s">
        <v>12689</v>
      </c>
      <c r="G55" s="439" t="s">
        <v>12192</v>
      </c>
      <c r="H55" s="440" t="s">
        <v>12183</v>
      </c>
      <c r="I55" s="441" t="s">
        <v>12184</v>
      </c>
      <c r="J55" s="442">
        <v>1503</v>
      </c>
      <c r="K55" s="443" t="s">
        <v>12244</v>
      </c>
      <c r="L55" s="444"/>
      <c r="M55" s="443" t="str">
        <f t="shared" si="0"/>
        <v>제02장 취소소송의 대상적격-제02절 처분-09</v>
      </c>
      <c r="N55" s="445"/>
      <c r="O55" s="446">
        <v>46205</v>
      </c>
    </row>
    <row r="56" spans="2:15" ht="14.45" customHeight="1">
      <c r="B56" s="483" t="s">
        <v>12205</v>
      </c>
      <c r="C56" s="435" t="s">
        <v>10656</v>
      </c>
      <c r="D56" s="436" t="s">
        <v>10803</v>
      </c>
      <c r="E56" s="437" t="s">
        <v>12716</v>
      </c>
      <c r="F56" s="438" t="s">
        <v>10694</v>
      </c>
      <c r="G56" s="439" t="s">
        <v>12192</v>
      </c>
      <c r="H56" s="440" t="s">
        <v>12382</v>
      </c>
      <c r="I56" s="441" t="s">
        <v>12997</v>
      </c>
      <c r="J56" s="442">
        <v>397</v>
      </c>
      <c r="K56" s="443" t="s">
        <v>12246</v>
      </c>
      <c r="L56" s="444" t="s">
        <v>12998</v>
      </c>
      <c r="M56" s="443" t="str">
        <f t="shared" si="0"/>
        <v>제02장 취소소송의 대상적격-제02절 처분-10</v>
      </c>
      <c r="N56" s="445"/>
      <c r="O56" s="446"/>
    </row>
    <row r="57" spans="2:15" ht="14.45" customHeight="1">
      <c r="B57" s="483" t="s">
        <v>12205</v>
      </c>
      <c r="C57" s="435" t="s">
        <v>10656</v>
      </c>
      <c r="D57" s="436" t="s">
        <v>10803</v>
      </c>
      <c r="E57" s="437" t="s">
        <v>12717</v>
      </c>
      <c r="F57" s="438" t="s">
        <v>12690</v>
      </c>
      <c r="G57" s="439" t="s">
        <v>12192</v>
      </c>
      <c r="H57" s="440" t="s">
        <v>12383</v>
      </c>
      <c r="I57" s="441" t="s">
        <v>12262</v>
      </c>
      <c r="J57" s="442">
        <v>574</v>
      </c>
      <c r="K57" s="443" t="s">
        <v>12246</v>
      </c>
      <c r="L57" s="444" t="s">
        <v>12486</v>
      </c>
      <c r="M57" s="443" t="str">
        <f t="shared" si="0"/>
        <v>제02장 취소소송의 대상적격-제02절 처분-11</v>
      </c>
      <c r="N57" s="445"/>
      <c r="O57" s="446"/>
    </row>
    <row r="58" spans="2:15" ht="14.45" customHeight="1">
      <c r="B58" s="483" t="s">
        <v>12205</v>
      </c>
      <c r="C58" s="435" t="s">
        <v>10656</v>
      </c>
      <c r="D58" s="436" t="s">
        <v>10803</v>
      </c>
      <c r="E58" s="437" t="s">
        <v>12718</v>
      </c>
      <c r="F58" s="438" t="s">
        <v>12691</v>
      </c>
      <c r="G58" s="439" t="s">
        <v>12192</v>
      </c>
      <c r="H58" s="440" t="s">
        <v>12384</v>
      </c>
      <c r="I58" s="441" t="s">
        <v>12263</v>
      </c>
      <c r="J58" s="442">
        <v>637</v>
      </c>
      <c r="K58" s="443" t="s">
        <v>12246</v>
      </c>
      <c r="L58" s="444" t="s">
        <v>12483</v>
      </c>
      <c r="M58" s="443" t="str">
        <f t="shared" si="0"/>
        <v>제02장 취소소송의 대상적격-제02절 처분-12</v>
      </c>
      <c r="N58" s="445"/>
      <c r="O58" s="446"/>
    </row>
    <row r="59" spans="2:15" ht="14.45" customHeight="1">
      <c r="B59" s="483" t="s">
        <v>12205</v>
      </c>
      <c r="C59" s="435" t="s">
        <v>10656</v>
      </c>
      <c r="D59" s="436" t="s">
        <v>10803</v>
      </c>
      <c r="E59" s="437" t="s">
        <v>12719</v>
      </c>
      <c r="F59" s="438" t="s">
        <v>12692</v>
      </c>
      <c r="G59" s="439" t="s">
        <v>12192</v>
      </c>
      <c r="H59" s="440" t="s">
        <v>12385</v>
      </c>
      <c r="I59" s="441" t="s">
        <v>12264</v>
      </c>
      <c r="J59" s="442">
        <v>901</v>
      </c>
      <c r="K59" s="443" t="s">
        <v>12246</v>
      </c>
      <c r="L59" s="444" t="s">
        <v>12483</v>
      </c>
      <c r="M59" s="443" t="str">
        <f t="shared" si="0"/>
        <v>제02장 취소소송의 대상적격-제02절 처분-13</v>
      </c>
      <c r="N59" s="445"/>
      <c r="O59" s="446"/>
    </row>
    <row r="60" spans="2:15" ht="14.45" customHeight="1">
      <c r="B60" s="483" t="s">
        <v>12205</v>
      </c>
      <c r="C60" s="435" t="s">
        <v>10656</v>
      </c>
      <c r="D60" s="436" t="s">
        <v>10803</v>
      </c>
      <c r="E60" s="437" t="s">
        <v>12720</v>
      </c>
      <c r="F60" s="438" t="s">
        <v>12693</v>
      </c>
      <c r="G60" s="439" t="s">
        <v>12192</v>
      </c>
      <c r="H60" s="440" t="s">
        <v>12386</v>
      </c>
      <c r="I60" s="441" t="s">
        <v>12265</v>
      </c>
      <c r="J60" s="442">
        <v>1233</v>
      </c>
      <c r="K60" s="443" t="s">
        <v>12246</v>
      </c>
      <c r="L60" s="444" t="s">
        <v>12483</v>
      </c>
      <c r="M60" s="443" t="str">
        <f t="shared" si="0"/>
        <v>제02장 취소소송의 대상적격-제02절 처분-14</v>
      </c>
      <c r="N60" s="445"/>
      <c r="O60" s="446"/>
    </row>
    <row r="61" spans="2:15" ht="14.45" customHeight="1">
      <c r="B61" s="483" t="s">
        <v>12205</v>
      </c>
      <c r="C61" s="435" t="s">
        <v>10656</v>
      </c>
      <c r="D61" s="436" t="s">
        <v>10803</v>
      </c>
      <c r="E61" s="437" t="s">
        <v>12721</v>
      </c>
      <c r="F61" s="438" t="s">
        <v>10665</v>
      </c>
      <c r="G61" s="439" t="s">
        <v>12192</v>
      </c>
      <c r="H61" s="440" t="s">
        <v>12387</v>
      </c>
      <c r="I61" s="441" t="s">
        <v>12266</v>
      </c>
      <c r="J61" s="442">
        <v>612</v>
      </c>
      <c r="K61" s="443" t="s">
        <v>12246</v>
      </c>
      <c r="L61" s="444" t="s">
        <v>12483</v>
      </c>
      <c r="M61" s="443" t="str">
        <f t="shared" si="0"/>
        <v>제02장 취소소송의 대상적격-제02절 처분-15</v>
      </c>
      <c r="N61" s="445"/>
      <c r="O61" s="446"/>
    </row>
    <row r="62" spans="2:15" ht="14.45" customHeight="1">
      <c r="B62" s="483" t="s">
        <v>12205</v>
      </c>
      <c r="C62" s="435" t="s">
        <v>10656</v>
      </c>
      <c r="D62" s="436" t="s">
        <v>10803</v>
      </c>
      <c r="E62" s="437" t="s">
        <v>12722</v>
      </c>
      <c r="F62" s="438" t="s">
        <v>10668</v>
      </c>
      <c r="G62" s="439" t="s">
        <v>12192</v>
      </c>
      <c r="H62" s="440" t="s">
        <v>12388</v>
      </c>
      <c r="I62" s="441" t="s">
        <v>12267</v>
      </c>
      <c r="J62" s="442">
        <v>268</v>
      </c>
      <c r="K62" s="443" t="s">
        <v>12246</v>
      </c>
      <c r="L62" s="444" t="s">
        <v>12483</v>
      </c>
      <c r="M62" s="443" t="str">
        <f t="shared" si="0"/>
        <v>제02장 취소소송의 대상적격-제02절 처분-16</v>
      </c>
      <c r="N62" s="445"/>
      <c r="O62" s="446"/>
    </row>
    <row r="63" spans="2:15" ht="14.45" customHeight="1">
      <c r="B63" s="483" t="s">
        <v>12205</v>
      </c>
      <c r="C63" s="435" t="s">
        <v>10656</v>
      </c>
      <c r="D63" s="436" t="s">
        <v>10803</v>
      </c>
      <c r="E63" s="437" t="s">
        <v>12723</v>
      </c>
      <c r="F63" s="438" t="s">
        <v>12694</v>
      </c>
      <c r="G63" s="439" t="s">
        <v>12192</v>
      </c>
      <c r="H63" s="440" t="s">
        <v>12389</v>
      </c>
      <c r="I63" s="441" t="s">
        <v>12268</v>
      </c>
      <c r="J63" s="442">
        <v>574</v>
      </c>
      <c r="K63" s="443" t="s">
        <v>12246</v>
      </c>
      <c r="L63" s="444" t="s">
        <v>12487</v>
      </c>
      <c r="M63" s="443" t="str">
        <f t="shared" si="0"/>
        <v>제02장 취소소송의 대상적격-제02절 처분-17</v>
      </c>
      <c r="N63" s="445"/>
      <c r="O63" s="446"/>
    </row>
    <row r="64" spans="2:15" ht="14.45" customHeight="1">
      <c r="B64" s="483" t="s">
        <v>12205</v>
      </c>
      <c r="C64" s="435" t="s">
        <v>10656</v>
      </c>
      <c r="D64" s="436" t="s">
        <v>10803</v>
      </c>
      <c r="E64" s="437" t="s">
        <v>12719</v>
      </c>
      <c r="F64" s="438" t="s">
        <v>12695</v>
      </c>
      <c r="G64" s="439" t="s">
        <v>12192</v>
      </c>
      <c r="H64" s="440" t="s">
        <v>12390</v>
      </c>
      <c r="I64" s="441" t="s">
        <v>12269</v>
      </c>
      <c r="J64" s="442">
        <v>666</v>
      </c>
      <c r="K64" s="443" t="s">
        <v>12246</v>
      </c>
      <c r="L64" s="444" t="s">
        <v>12483</v>
      </c>
      <c r="M64" s="443" t="str">
        <f t="shared" si="0"/>
        <v>제02장 취소소송의 대상적격-제02절 처분-18</v>
      </c>
      <c r="N64" s="445"/>
      <c r="O64" s="446"/>
    </row>
    <row r="65" spans="2:15" ht="14.45" customHeight="1">
      <c r="B65" s="483" t="s">
        <v>12205</v>
      </c>
      <c r="C65" s="435" t="s">
        <v>10656</v>
      </c>
      <c r="D65" s="436" t="s">
        <v>10803</v>
      </c>
      <c r="E65" s="437" t="s">
        <v>12724</v>
      </c>
      <c r="F65" s="438" t="s">
        <v>12696</v>
      </c>
      <c r="G65" s="439" t="s">
        <v>12192</v>
      </c>
      <c r="H65" s="440" t="s">
        <v>12391</v>
      </c>
      <c r="I65" s="441" t="s">
        <v>12270</v>
      </c>
      <c r="J65" s="442">
        <v>1156</v>
      </c>
      <c r="K65" s="443" t="s">
        <v>12246</v>
      </c>
      <c r="L65" s="444" t="s">
        <v>12488</v>
      </c>
      <c r="M65" s="443" t="str">
        <f t="shared" si="0"/>
        <v>제02장 취소소송의 대상적격-제02절 처분-19</v>
      </c>
      <c r="N65" s="445"/>
      <c r="O65" s="446"/>
    </row>
    <row r="66" spans="2:15" ht="14.45" customHeight="1">
      <c r="B66" s="483" t="s">
        <v>12205</v>
      </c>
      <c r="C66" s="435" t="s">
        <v>10656</v>
      </c>
      <c r="D66" s="436" t="s">
        <v>10803</v>
      </c>
      <c r="E66" s="437" t="s">
        <v>12725</v>
      </c>
      <c r="F66" s="438" t="s">
        <v>12697</v>
      </c>
      <c r="G66" s="439" t="s">
        <v>12192</v>
      </c>
      <c r="H66" s="440" t="s">
        <v>12392</v>
      </c>
      <c r="I66" s="441" t="s">
        <v>12271</v>
      </c>
      <c r="J66" s="442">
        <v>507</v>
      </c>
      <c r="K66" s="443" t="s">
        <v>12246</v>
      </c>
      <c r="L66" s="444" t="s">
        <v>12489</v>
      </c>
      <c r="M66" s="443" t="str">
        <f t="shared" si="0"/>
        <v>제02장 취소소송의 대상적격-제02절 처분-20</v>
      </c>
      <c r="N66" s="445"/>
      <c r="O66" s="446"/>
    </row>
    <row r="67" spans="2:15" ht="14.45" customHeight="1">
      <c r="B67" s="483" t="s">
        <v>12205</v>
      </c>
      <c r="C67" s="435" t="s">
        <v>10656</v>
      </c>
      <c r="D67" s="436" t="s">
        <v>10803</v>
      </c>
      <c r="E67" s="437" t="s">
        <v>12726</v>
      </c>
      <c r="F67" s="438" t="s">
        <v>12698</v>
      </c>
      <c r="G67" s="439" t="s">
        <v>12192</v>
      </c>
      <c r="H67" s="440" t="s">
        <v>12393</v>
      </c>
      <c r="I67" s="441" t="s">
        <v>12272</v>
      </c>
      <c r="J67" s="442">
        <v>1133</v>
      </c>
      <c r="K67" s="443" t="s">
        <v>12246</v>
      </c>
      <c r="L67" s="444" t="s">
        <v>12490</v>
      </c>
      <c r="M67" s="443" t="str">
        <f t="shared" si="0"/>
        <v>제02장 취소소송의 대상적격-제02절 처분-21</v>
      </c>
      <c r="N67" s="445"/>
      <c r="O67" s="446"/>
    </row>
    <row r="68" spans="2:15" ht="14.45" customHeight="1">
      <c r="B68" s="483" t="s">
        <v>12205</v>
      </c>
      <c r="C68" s="435" t="s">
        <v>10656</v>
      </c>
      <c r="D68" s="436" t="s">
        <v>10803</v>
      </c>
      <c r="E68" s="437" t="s">
        <v>12727</v>
      </c>
      <c r="F68" s="438" t="s">
        <v>12699</v>
      </c>
      <c r="G68" s="439" t="s">
        <v>12192</v>
      </c>
      <c r="H68" s="440" t="s">
        <v>12394</v>
      </c>
      <c r="I68" s="441" t="s">
        <v>12273</v>
      </c>
      <c r="J68" s="442">
        <v>862</v>
      </c>
      <c r="K68" s="443" t="s">
        <v>12246</v>
      </c>
      <c r="L68" s="444" t="s">
        <v>12490</v>
      </c>
      <c r="M68" s="443" t="str">
        <f t="shared" ref="M68:M131" si="1">B68&amp;"-"&amp;C68&amp;"-"&amp;F68</f>
        <v>제02장 취소소송의 대상적격-제02절 처분-22</v>
      </c>
      <c r="N68" s="445"/>
      <c r="O68" s="446"/>
    </row>
    <row r="69" spans="2:15" ht="14.45" customHeight="1">
      <c r="B69" s="483" t="s">
        <v>12205</v>
      </c>
      <c r="C69" s="435" t="s">
        <v>10656</v>
      </c>
      <c r="D69" s="436" t="s">
        <v>10803</v>
      </c>
      <c r="E69" s="437" t="s">
        <v>12728</v>
      </c>
      <c r="F69" s="438" t="s">
        <v>12700</v>
      </c>
      <c r="G69" s="439" t="s">
        <v>12192</v>
      </c>
      <c r="H69" s="440" t="s">
        <v>12395</v>
      </c>
      <c r="I69" s="441" t="s">
        <v>12274</v>
      </c>
      <c r="J69" s="442">
        <v>385</v>
      </c>
      <c r="K69" s="443" t="s">
        <v>12246</v>
      </c>
      <c r="L69" s="444" t="s">
        <v>12490</v>
      </c>
      <c r="M69" s="443" t="str">
        <f t="shared" si="1"/>
        <v>제02장 취소소송의 대상적격-제02절 처분-23</v>
      </c>
      <c r="N69" s="445"/>
      <c r="O69" s="446"/>
    </row>
    <row r="70" spans="2:15" ht="14.45" customHeight="1">
      <c r="B70" s="483" t="s">
        <v>12205</v>
      </c>
      <c r="C70" s="435" t="s">
        <v>10656</v>
      </c>
      <c r="D70" s="436" t="s">
        <v>10803</v>
      </c>
      <c r="E70" s="437" t="s">
        <v>12729</v>
      </c>
      <c r="F70" s="438" t="s">
        <v>12701</v>
      </c>
      <c r="G70" s="439" t="s">
        <v>12192</v>
      </c>
      <c r="H70" s="440" t="s">
        <v>12396</v>
      </c>
      <c r="I70" s="441" t="s">
        <v>12275</v>
      </c>
      <c r="J70" s="442">
        <v>740</v>
      </c>
      <c r="K70" s="443" t="s">
        <v>12246</v>
      </c>
      <c r="L70" s="444" t="s">
        <v>12483</v>
      </c>
      <c r="M70" s="443" t="str">
        <f t="shared" si="1"/>
        <v>제02장 취소소송의 대상적격-제02절 처분-24</v>
      </c>
      <c r="N70" s="445"/>
      <c r="O70" s="446"/>
    </row>
    <row r="71" spans="2:15" ht="14.45" customHeight="1">
      <c r="B71" s="483" t="s">
        <v>12205</v>
      </c>
      <c r="C71" s="435" t="s">
        <v>10656</v>
      </c>
      <c r="D71" s="436" t="s">
        <v>10803</v>
      </c>
      <c r="E71" s="437" t="s">
        <v>12730</v>
      </c>
      <c r="F71" s="438" t="s">
        <v>12702</v>
      </c>
      <c r="G71" s="439" t="s">
        <v>12192</v>
      </c>
      <c r="H71" s="440" t="s">
        <v>12397</v>
      </c>
      <c r="I71" s="441" t="s">
        <v>12276</v>
      </c>
      <c r="J71" s="442">
        <v>871</v>
      </c>
      <c r="K71" s="443" t="s">
        <v>12246</v>
      </c>
      <c r="L71" s="444" t="s">
        <v>12483</v>
      </c>
      <c r="M71" s="443" t="str">
        <f t="shared" si="1"/>
        <v>제02장 취소소송의 대상적격-제02절 처분-25</v>
      </c>
      <c r="N71" s="445"/>
      <c r="O71" s="446"/>
    </row>
    <row r="72" spans="2:15" ht="14.45" customHeight="1">
      <c r="B72" s="483" t="s">
        <v>12205</v>
      </c>
      <c r="C72" s="435" t="s">
        <v>10656</v>
      </c>
      <c r="D72" s="436" t="s">
        <v>10803</v>
      </c>
      <c r="E72" s="437" t="s">
        <v>12731</v>
      </c>
      <c r="F72" s="438" t="s">
        <v>12703</v>
      </c>
      <c r="G72" s="439" t="s">
        <v>12192</v>
      </c>
      <c r="H72" s="440" t="s">
        <v>12398</v>
      </c>
      <c r="I72" s="441" t="s">
        <v>12277</v>
      </c>
      <c r="J72" s="442">
        <v>746</v>
      </c>
      <c r="K72" s="443" t="s">
        <v>12246</v>
      </c>
      <c r="L72" s="444" t="s">
        <v>12485</v>
      </c>
      <c r="M72" s="443" t="str">
        <f t="shared" si="1"/>
        <v>제02장 취소소송의 대상적격-제02절 처분-26</v>
      </c>
      <c r="N72" s="445"/>
      <c r="O72" s="446"/>
    </row>
    <row r="73" spans="2:15" ht="14.45" customHeight="1">
      <c r="B73" s="483" t="s">
        <v>12205</v>
      </c>
      <c r="C73" s="435" t="s">
        <v>10656</v>
      </c>
      <c r="D73" s="436" t="s">
        <v>10803</v>
      </c>
      <c r="E73" s="437" t="s">
        <v>12732</v>
      </c>
      <c r="F73" s="438" t="s">
        <v>12704</v>
      </c>
      <c r="G73" s="439" t="s">
        <v>12192</v>
      </c>
      <c r="H73" s="440" t="s">
        <v>12399</v>
      </c>
      <c r="I73" s="441" t="s">
        <v>12278</v>
      </c>
      <c r="J73" s="442">
        <v>511</v>
      </c>
      <c r="K73" s="443" t="s">
        <v>12246</v>
      </c>
      <c r="L73" s="444" t="s">
        <v>12491</v>
      </c>
      <c r="M73" s="443" t="str">
        <f t="shared" si="1"/>
        <v>제02장 취소소송의 대상적격-제02절 처분-27</v>
      </c>
      <c r="N73" s="445"/>
      <c r="O73" s="446"/>
    </row>
    <row r="74" spans="2:15" ht="14.45" customHeight="1">
      <c r="B74" s="483" t="s">
        <v>12205</v>
      </c>
      <c r="C74" s="435" t="s">
        <v>10656</v>
      </c>
      <c r="D74" s="436" t="s">
        <v>10803</v>
      </c>
      <c r="E74" s="437" t="s">
        <v>12733</v>
      </c>
      <c r="F74" s="438" t="s">
        <v>12705</v>
      </c>
      <c r="G74" s="439" t="s">
        <v>12192</v>
      </c>
      <c r="H74" s="440" t="s">
        <v>12400</v>
      </c>
      <c r="I74" s="441" t="s">
        <v>12279</v>
      </c>
      <c r="J74" s="442">
        <v>581</v>
      </c>
      <c r="K74" s="443" t="s">
        <v>12246</v>
      </c>
      <c r="L74" s="444" t="s">
        <v>12492</v>
      </c>
      <c r="M74" s="443" t="str">
        <f t="shared" si="1"/>
        <v>제02장 취소소송의 대상적격-제02절 처분-28</v>
      </c>
      <c r="N74" s="445"/>
      <c r="O74" s="446"/>
    </row>
    <row r="75" spans="2:15" ht="14.45" customHeight="1">
      <c r="B75" s="483" t="s">
        <v>12205</v>
      </c>
      <c r="C75" s="435" t="s">
        <v>10656</v>
      </c>
      <c r="D75" s="436" t="s">
        <v>10803</v>
      </c>
      <c r="E75" s="437" t="s">
        <v>12734</v>
      </c>
      <c r="F75" s="438" t="s">
        <v>12706</v>
      </c>
      <c r="G75" s="439" t="s">
        <v>12192</v>
      </c>
      <c r="H75" s="440" t="s">
        <v>12401</v>
      </c>
      <c r="I75" s="441" t="s">
        <v>12280</v>
      </c>
      <c r="J75" s="442">
        <v>443</v>
      </c>
      <c r="K75" s="443" t="s">
        <v>12246</v>
      </c>
      <c r="L75" s="444" t="s">
        <v>12485</v>
      </c>
      <c r="M75" s="443" t="str">
        <f t="shared" si="1"/>
        <v>제02장 취소소송의 대상적격-제02절 처분-29</v>
      </c>
      <c r="N75" s="445"/>
      <c r="O75" s="446"/>
    </row>
    <row r="76" spans="2:15" ht="14.45" customHeight="1">
      <c r="B76" s="483" t="s">
        <v>12205</v>
      </c>
      <c r="C76" s="435" t="s">
        <v>10656</v>
      </c>
      <c r="D76" s="436" t="s">
        <v>10803</v>
      </c>
      <c r="E76" s="437" t="s">
        <v>12735</v>
      </c>
      <c r="F76" s="438" t="s">
        <v>12707</v>
      </c>
      <c r="G76" s="439" t="s">
        <v>12192</v>
      </c>
      <c r="H76" s="440" t="s">
        <v>12402</v>
      </c>
      <c r="I76" s="441" t="s">
        <v>12281</v>
      </c>
      <c r="J76" s="442">
        <v>441</v>
      </c>
      <c r="K76" s="443" t="s">
        <v>12246</v>
      </c>
      <c r="L76" s="444" t="s">
        <v>12493</v>
      </c>
      <c r="M76" s="443" t="str">
        <f t="shared" si="1"/>
        <v>제02장 취소소송의 대상적격-제02절 처분-30</v>
      </c>
      <c r="N76" s="445"/>
      <c r="O76" s="446"/>
    </row>
    <row r="77" spans="2:15" ht="14.45" customHeight="1">
      <c r="B77" s="483" t="s">
        <v>12205</v>
      </c>
      <c r="C77" s="435" t="s">
        <v>10656</v>
      </c>
      <c r="D77" s="436" t="s">
        <v>10803</v>
      </c>
      <c r="E77" s="437" t="s">
        <v>12736</v>
      </c>
      <c r="F77" s="438" t="s">
        <v>12708</v>
      </c>
      <c r="G77" s="439" t="s">
        <v>12192</v>
      </c>
      <c r="H77" s="440" t="s">
        <v>12403</v>
      </c>
      <c r="I77" s="441" t="s">
        <v>12282</v>
      </c>
      <c r="J77" s="442">
        <v>356</v>
      </c>
      <c r="K77" s="443" t="s">
        <v>12246</v>
      </c>
      <c r="L77" s="444" t="s">
        <v>12494</v>
      </c>
      <c r="M77" s="443" t="str">
        <f t="shared" si="1"/>
        <v>제02장 취소소송의 대상적격-제02절 처분-31</v>
      </c>
      <c r="N77" s="445"/>
      <c r="O77" s="446"/>
    </row>
    <row r="78" spans="2:15" ht="14.45" customHeight="1">
      <c r="B78" s="483" t="s">
        <v>12205</v>
      </c>
      <c r="C78" s="435" t="s">
        <v>10656</v>
      </c>
      <c r="D78" s="436" t="s">
        <v>10803</v>
      </c>
      <c r="E78" s="437" t="s">
        <v>12737</v>
      </c>
      <c r="F78" s="438" t="s">
        <v>12709</v>
      </c>
      <c r="G78" s="439" t="s">
        <v>12192</v>
      </c>
      <c r="H78" s="440" t="s">
        <v>12404</v>
      </c>
      <c r="I78" s="441" t="s">
        <v>12283</v>
      </c>
      <c r="J78" s="442">
        <v>1098</v>
      </c>
      <c r="K78" s="443" t="s">
        <v>12246</v>
      </c>
      <c r="L78" s="444" t="s">
        <v>12495</v>
      </c>
      <c r="M78" s="443" t="str">
        <f t="shared" si="1"/>
        <v>제02장 취소소송의 대상적격-제02절 처분-32</v>
      </c>
      <c r="N78" s="445"/>
      <c r="O78" s="446"/>
    </row>
    <row r="79" spans="2:15" ht="14.45" customHeight="1">
      <c r="B79" s="483" t="s">
        <v>12205</v>
      </c>
      <c r="C79" s="435" t="s">
        <v>10656</v>
      </c>
      <c r="D79" s="436" t="s">
        <v>10803</v>
      </c>
      <c r="E79" s="437" t="s">
        <v>12738</v>
      </c>
      <c r="F79" s="438" t="s">
        <v>12710</v>
      </c>
      <c r="G79" s="439" t="s">
        <v>12192</v>
      </c>
      <c r="H79" s="440" t="s">
        <v>12405</v>
      </c>
      <c r="I79" s="441" t="s">
        <v>12284</v>
      </c>
      <c r="J79" s="442">
        <v>580</v>
      </c>
      <c r="K79" s="443" t="s">
        <v>12246</v>
      </c>
      <c r="L79" s="444" t="s">
        <v>12496</v>
      </c>
      <c r="M79" s="443" t="str">
        <f t="shared" si="1"/>
        <v>제02장 취소소송의 대상적격-제02절 처분-33</v>
      </c>
      <c r="N79" s="445"/>
      <c r="O79" s="446"/>
    </row>
    <row r="80" spans="2:15" ht="14.45" customHeight="1">
      <c r="B80" s="483" t="s">
        <v>12205</v>
      </c>
      <c r="C80" s="435" t="s">
        <v>10656</v>
      </c>
      <c r="D80" s="436" t="s">
        <v>10803</v>
      </c>
      <c r="E80" s="437" t="s">
        <v>12739</v>
      </c>
      <c r="F80" s="438" t="s">
        <v>12711</v>
      </c>
      <c r="G80" s="439" t="s">
        <v>12192</v>
      </c>
      <c r="H80" s="440" t="s">
        <v>12406</v>
      </c>
      <c r="I80" s="441" t="s">
        <v>12285</v>
      </c>
      <c r="J80" s="442">
        <v>606</v>
      </c>
      <c r="K80" s="443" t="s">
        <v>12246</v>
      </c>
      <c r="L80" s="444" t="s">
        <v>12497</v>
      </c>
      <c r="M80" s="443" t="str">
        <f t="shared" si="1"/>
        <v>제02장 취소소송의 대상적격-제02절 처분-34</v>
      </c>
      <c r="N80" s="445"/>
      <c r="O80" s="446"/>
    </row>
    <row r="81" spans="2:15" ht="14.45" customHeight="1">
      <c r="B81" s="483" t="s">
        <v>12205</v>
      </c>
      <c r="C81" s="435" t="s">
        <v>10656</v>
      </c>
      <c r="D81" s="436" t="s">
        <v>10803</v>
      </c>
      <c r="E81" s="437" t="s">
        <v>12740</v>
      </c>
      <c r="F81" s="438" t="s">
        <v>12712</v>
      </c>
      <c r="G81" s="439" t="s">
        <v>12192</v>
      </c>
      <c r="H81" s="440" t="s">
        <v>12407</v>
      </c>
      <c r="I81" s="441" t="s">
        <v>12286</v>
      </c>
      <c r="J81" s="442">
        <v>1107</v>
      </c>
      <c r="K81" s="443" t="s">
        <v>12246</v>
      </c>
      <c r="L81" s="444" t="s">
        <v>12483</v>
      </c>
      <c r="M81" s="443" t="str">
        <f t="shared" si="1"/>
        <v>제02장 취소소송의 대상적격-제02절 처분-35</v>
      </c>
      <c r="N81" s="445"/>
      <c r="O81" s="446"/>
    </row>
    <row r="82" spans="2:15" ht="14.45" customHeight="1">
      <c r="B82" s="483" t="s">
        <v>12205</v>
      </c>
      <c r="C82" s="435" t="s">
        <v>10656</v>
      </c>
      <c r="D82" s="436" t="s">
        <v>10803</v>
      </c>
      <c r="E82" s="437" t="s">
        <v>12741</v>
      </c>
      <c r="F82" s="438" t="s">
        <v>12713</v>
      </c>
      <c r="G82" s="439" t="s">
        <v>12192</v>
      </c>
      <c r="H82" s="440" t="s">
        <v>12408</v>
      </c>
      <c r="I82" s="441" t="s">
        <v>12287</v>
      </c>
      <c r="J82" s="442">
        <v>525</v>
      </c>
      <c r="K82" s="443" t="s">
        <v>12246</v>
      </c>
      <c r="L82" s="444" t="s">
        <v>12483</v>
      </c>
      <c r="M82" s="443" t="str">
        <f t="shared" si="1"/>
        <v>제02장 취소소송의 대상적격-제02절 처분-36</v>
      </c>
      <c r="N82" s="445"/>
      <c r="O82" s="446"/>
    </row>
    <row r="83" spans="2:15" ht="14.45" customHeight="1">
      <c r="B83" s="483" t="s">
        <v>12205</v>
      </c>
      <c r="C83" s="435" t="s">
        <v>10656</v>
      </c>
      <c r="D83" s="436" t="s">
        <v>10803</v>
      </c>
      <c r="E83" s="437" t="s">
        <v>12742</v>
      </c>
      <c r="F83" s="438" t="s">
        <v>12714</v>
      </c>
      <c r="G83" s="439" t="s">
        <v>12192</v>
      </c>
      <c r="H83" s="440" t="s">
        <v>12409</v>
      </c>
      <c r="I83" s="441" t="s">
        <v>12288</v>
      </c>
      <c r="J83" s="442">
        <v>1155</v>
      </c>
      <c r="K83" s="443" t="s">
        <v>12246</v>
      </c>
      <c r="L83" s="444" t="s">
        <v>12485</v>
      </c>
      <c r="M83" s="443" t="str">
        <f t="shared" si="1"/>
        <v>제02장 취소소송의 대상적격-제02절 처분-37</v>
      </c>
      <c r="N83" s="445"/>
      <c r="O83" s="446"/>
    </row>
    <row r="84" spans="2:15" ht="14.45" customHeight="1">
      <c r="B84" s="483" t="s">
        <v>12205</v>
      </c>
      <c r="C84" s="447" t="s">
        <v>10656</v>
      </c>
      <c r="D84" s="448" t="s">
        <v>10803</v>
      </c>
      <c r="E84" s="449" t="s">
        <v>12743</v>
      </c>
      <c r="F84" s="450" t="s">
        <v>12715</v>
      </c>
      <c r="G84" s="451" t="s">
        <v>12192</v>
      </c>
      <c r="H84" s="452" t="s">
        <v>12410</v>
      </c>
      <c r="I84" s="453" t="s">
        <v>12289</v>
      </c>
      <c r="J84" s="454">
        <v>1024</v>
      </c>
      <c r="K84" s="455" t="s">
        <v>12244</v>
      </c>
      <c r="L84" s="456" t="s">
        <v>12485</v>
      </c>
      <c r="M84" s="455" t="str">
        <f t="shared" si="1"/>
        <v>제02장 취소소송의 대상적격-제02절 처분-38</v>
      </c>
      <c r="N84" s="457"/>
      <c r="O84" s="458"/>
    </row>
    <row r="85" spans="2:15" ht="14.45" customHeight="1">
      <c r="B85" s="483" t="s">
        <v>12205</v>
      </c>
      <c r="C85" s="423" t="s">
        <v>10670</v>
      </c>
      <c r="D85" s="424" t="s">
        <v>165</v>
      </c>
      <c r="E85" s="425" t="s">
        <v>74</v>
      </c>
      <c r="F85" s="426" t="s">
        <v>12686</v>
      </c>
      <c r="G85" s="427" t="s">
        <v>12192</v>
      </c>
      <c r="H85" s="428" t="s">
        <v>223</v>
      </c>
      <c r="I85" s="429" t="s">
        <v>11861</v>
      </c>
      <c r="J85" s="430">
        <v>2834</v>
      </c>
      <c r="K85" s="431" t="s">
        <v>12246</v>
      </c>
      <c r="L85" s="432"/>
      <c r="M85" s="431" t="str">
        <f t="shared" si="1"/>
        <v>제02장 취소소송의 대상적격-제03절 재결-01</v>
      </c>
      <c r="N85" s="433"/>
      <c r="O85" s="434"/>
    </row>
    <row r="86" spans="2:15" ht="14.45" customHeight="1">
      <c r="B86" s="483" t="s">
        <v>12205</v>
      </c>
      <c r="C86" s="435" t="s">
        <v>10670</v>
      </c>
      <c r="D86" s="436" t="s">
        <v>12180</v>
      </c>
      <c r="E86" s="437" t="s">
        <v>106</v>
      </c>
      <c r="F86" s="438" t="s">
        <v>12687</v>
      </c>
      <c r="G86" s="439" t="s">
        <v>12192</v>
      </c>
      <c r="H86" s="440" t="s">
        <v>11927</v>
      </c>
      <c r="I86" s="441" t="s">
        <v>11928</v>
      </c>
      <c r="J86" s="442">
        <v>1894</v>
      </c>
      <c r="K86" s="443" t="s">
        <v>12245</v>
      </c>
      <c r="L86" s="444"/>
      <c r="M86" s="443" t="str">
        <f t="shared" si="1"/>
        <v>제02장 취소소송의 대상적격-제03절 재결-02</v>
      </c>
      <c r="N86" s="445"/>
      <c r="O86" s="446">
        <v>46205</v>
      </c>
    </row>
    <row r="87" spans="2:15" ht="14.45" customHeight="1">
      <c r="B87" s="483" t="s">
        <v>12205</v>
      </c>
      <c r="C87" s="435" t="s">
        <v>10670</v>
      </c>
      <c r="D87" s="436" t="s">
        <v>12180</v>
      </c>
      <c r="E87" s="437" t="s">
        <v>105</v>
      </c>
      <c r="F87" s="438" t="s">
        <v>10672</v>
      </c>
      <c r="G87" s="439" t="s">
        <v>12192</v>
      </c>
      <c r="H87" s="440" t="s">
        <v>11925</v>
      </c>
      <c r="I87" s="441" t="s">
        <v>11926</v>
      </c>
      <c r="J87" s="442">
        <v>1944</v>
      </c>
      <c r="K87" s="443" t="s">
        <v>12246</v>
      </c>
      <c r="L87" s="444"/>
      <c r="M87" s="443" t="str">
        <f t="shared" si="1"/>
        <v>제02장 취소소송의 대상적격-제03절 재결-03</v>
      </c>
      <c r="N87" s="445"/>
      <c r="O87" s="446">
        <v>46205</v>
      </c>
    </row>
    <row r="88" spans="2:15" ht="14.45" customHeight="1">
      <c r="B88" s="483" t="s">
        <v>12205</v>
      </c>
      <c r="C88" s="435" t="s">
        <v>10670</v>
      </c>
      <c r="D88" s="436" t="s">
        <v>12180</v>
      </c>
      <c r="E88" s="437" t="s">
        <v>104</v>
      </c>
      <c r="F88" s="438" t="s">
        <v>10658</v>
      </c>
      <c r="G88" s="439" t="s">
        <v>12192</v>
      </c>
      <c r="H88" s="440" t="s">
        <v>11923</v>
      </c>
      <c r="I88" s="441" t="s">
        <v>11924</v>
      </c>
      <c r="J88" s="442">
        <v>1579</v>
      </c>
      <c r="K88" s="443" t="s">
        <v>12246</v>
      </c>
      <c r="L88" s="444"/>
      <c r="M88" s="443" t="str">
        <f t="shared" si="1"/>
        <v>제02장 취소소송의 대상적격-제03절 재결-04</v>
      </c>
      <c r="N88" s="445"/>
      <c r="O88" s="446">
        <v>46205</v>
      </c>
    </row>
    <row r="89" spans="2:15" ht="14.45" customHeight="1">
      <c r="B89" s="483" t="s">
        <v>12205</v>
      </c>
      <c r="C89" s="435" t="s">
        <v>10670</v>
      </c>
      <c r="D89" s="436" t="s">
        <v>12180</v>
      </c>
      <c r="E89" s="437" t="s">
        <v>101</v>
      </c>
      <c r="F89" s="438" t="s">
        <v>10674</v>
      </c>
      <c r="G89" s="439" t="s">
        <v>12192</v>
      </c>
      <c r="H89" s="440" t="s">
        <v>11921</v>
      </c>
      <c r="I89" s="441" t="s">
        <v>11922</v>
      </c>
      <c r="J89" s="442">
        <v>2499</v>
      </c>
      <c r="K89" s="443" t="s">
        <v>12246</v>
      </c>
      <c r="L89" s="444"/>
      <c r="M89" s="443" t="str">
        <f t="shared" si="1"/>
        <v>제02장 취소소송의 대상적격-제03절 재결-05</v>
      </c>
      <c r="N89" s="445"/>
      <c r="O89" s="446">
        <v>46205</v>
      </c>
    </row>
    <row r="90" spans="2:15" ht="14.45" customHeight="1">
      <c r="B90" s="483" t="s">
        <v>12205</v>
      </c>
      <c r="C90" s="435" t="s">
        <v>10670</v>
      </c>
      <c r="D90" s="436" t="s">
        <v>12180</v>
      </c>
      <c r="E90" s="437" t="s">
        <v>102</v>
      </c>
      <c r="F90" s="438" t="s">
        <v>10676</v>
      </c>
      <c r="G90" s="439" t="s">
        <v>12192</v>
      </c>
      <c r="H90" s="440" t="s">
        <v>103</v>
      </c>
      <c r="I90" s="441" t="s">
        <v>11817</v>
      </c>
      <c r="J90" s="442">
        <v>1340</v>
      </c>
      <c r="K90" s="443" t="s">
        <v>12246</v>
      </c>
      <c r="L90" s="444"/>
      <c r="M90" s="443" t="str">
        <f t="shared" si="1"/>
        <v>제02장 취소소송의 대상적격-제03절 재결-06</v>
      </c>
      <c r="N90" s="445"/>
      <c r="O90" s="446">
        <v>46205</v>
      </c>
    </row>
    <row r="91" spans="2:15" ht="14.45" customHeight="1">
      <c r="B91" s="483" t="s">
        <v>12205</v>
      </c>
      <c r="C91" s="435" t="s">
        <v>10670</v>
      </c>
      <c r="D91" s="436" t="s">
        <v>12180</v>
      </c>
      <c r="E91" s="437" t="s">
        <v>279</v>
      </c>
      <c r="F91" s="438" t="s">
        <v>10705</v>
      </c>
      <c r="G91" s="439" t="s">
        <v>12192</v>
      </c>
      <c r="H91" s="440" t="s">
        <v>11919</v>
      </c>
      <c r="I91" s="441" t="s">
        <v>11920</v>
      </c>
      <c r="J91" s="442">
        <v>2187</v>
      </c>
      <c r="K91" s="443" t="s">
        <v>12244</v>
      </c>
      <c r="L91" s="444"/>
      <c r="M91" s="443" t="str">
        <f t="shared" si="1"/>
        <v>제02장 취소소송의 대상적격-제03절 재결-07</v>
      </c>
      <c r="N91" s="445"/>
      <c r="O91" s="446">
        <v>46205</v>
      </c>
    </row>
    <row r="92" spans="2:15" ht="14.45" customHeight="1">
      <c r="B92" s="483" t="s">
        <v>12205</v>
      </c>
      <c r="C92" s="435" t="s">
        <v>10670</v>
      </c>
      <c r="D92" s="436" t="s">
        <v>12180</v>
      </c>
      <c r="E92" s="437" t="s">
        <v>100</v>
      </c>
      <c r="F92" s="438" t="s">
        <v>12688</v>
      </c>
      <c r="G92" s="439" t="s">
        <v>12192</v>
      </c>
      <c r="H92" s="440" t="s">
        <v>12155</v>
      </c>
      <c r="I92" s="441" t="s">
        <v>12157</v>
      </c>
      <c r="J92" s="442">
        <v>1760</v>
      </c>
      <c r="K92" s="443" t="s">
        <v>12246</v>
      </c>
      <c r="L92" s="444" t="s">
        <v>12618</v>
      </c>
      <c r="M92" s="443" t="str">
        <f t="shared" si="1"/>
        <v>제02장 취소소송의 대상적격-제03절 재결-08</v>
      </c>
      <c r="N92" s="445"/>
      <c r="O92" s="446">
        <v>46205</v>
      </c>
    </row>
    <row r="93" spans="2:15" ht="14.45" customHeight="1">
      <c r="B93" s="483" t="s">
        <v>12205</v>
      </c>
      <c r="C93" s="435" t="s">
        <v>10670</v>
      </c>
      <c r="D93" s="436" t="s">
        <v>12180</v>
      </c>
      <c r="E93" s="437" t="s">
        <v>99</v>
      </c>
      <c r="F93" s="438" t="s">
        <v>12689</v>
      </c>
      <c r="G93" s="439" t="s">
        <v>12192</v>
      </c>
      <c r="H93" s="440" t="s">
        <v>12222</v>
      </c>
      <c r="I93" s="441" t="s">
        <v>12223</v>
      </c>
      <c r="J93" s="442">
        <v>2029</v>
      </c>
      <c r="K93" s="443" t="s">
        <v>12244</v>
      </c>
      <c r="L93" s="444"/>
      <c r="M93" s="443" t="str">
        <f t="shared" si="1"/>
        <v>제02장 취소소송의 대상적격-제03절 재결-09</v>
      </c>
      <c r="N93" s="445"/>
      <c r="O93" s="446">
        <v>46205</v>
      </c>
    </row>
    <row r="94" spans="2:15" ht="14.45" customHeight="1" thickBot="1">
      <c r="B94" s="484" t="s">
        <v>12205</v>
      </c>
      <c r="C94" s="459" t="s">
        <v>10670</v>
      </c>
      <c r="D94" s="460" t="s">
        <v>10803</v>
      </c>
      <c r="E94" s="461" t="s">
        <v>12744</v>
      </c>
      <c r="F94" s="462" t="s">
        <v>10694</v>
      </c>
      <c r="G94" s="463" t="s">
        <v>12192</v>
      </c>
      <c r="H94" s="464" t="s">
        <v>12411</v>
      </c>
      <c r="I94" s="465" t="s">
        <v>12290</v>
      </c>
      <c r="J94" s="466">
        <v>805</v>
      </c>
      <c r="K94" s="467" t="s">
        <v>12246</v>
      </c>
      <c r="L94" s="468" t="s">
        <v>366</v>
      </c>
      <c r="M94" s="467" t="str">
        <f t="shared" si="1"/>
        <v>제02장 취소소송의 대상적격-제03절 재결-10</v>
      </c>
      <c r="N94" s="469"/>
      <c r="O94" s="470"/>
    </row>
    <row r="95" spans="2:15" ht="14.45" customHeight="1">
      <c r="B95" s="352" t="s">
        <v>10682</v>
      </c>
      <c r="C95" s="471" t="s">
        <v>10683</v>
      </c>
      <c r="D95" s="472" t="s">
        <v>165</v>
      </c>
      <c r="E95" s="473" t="s">
        <v>176</v>
      </c>
      <c r="F95" s="474" t="s">
        <v>12686</v>
      </c>
      <c r="G95" s="475" t="s">
        <v>12192</v>
      </c>
      <c r="H95" s="476" t="s">
        <v>80</v>
      </c>
      <c r="I95" s="477" t="s">
        <v>11862</v>
      </c>
      <c r="J95" s="478">
        <v>2925</v>
      </c>
      <c r="K95" s="479" t="s">
        <v>12246</v>
      </c>
      <c r="L95" s="480"/>
      <c r="M95" s="479" t="str">
        <f t="shared" si="1"/>
        <v>제03장 취소소송의 당사자적격-제01절 원고적격-01</v>
      </c>
      <c r="N95" s="481"/>
      <c r="O95" s="482"/>
    </row>
    <row r="96" spans="2:15" ht="14.45" customHeight="1">
      <c r="B96" s="483" t="s">
        <v>12206</v>
      </c>
      <c r="C96" s="435" t="s">
        <v>10683</v>
      </c>
      <c r="D96" s="436" t="s">
        <v>12180</v>
      </c>
      <c r="E96" s="437" t="s">
        <v>98</v>
      </c>
      <c r="F96" s="438" t="s">
        <v>12687</v>
      </c>
      <c r="G96" s="439" t="s">
        <v>12192</v>
      </c>
      <c r="H96" s="440" t="s">
        <v>275</v>
      </c>
      <c r="I96" s="441" t="s">
        <v>11816</v>
      </c>
      <c r="J96" s="442">
        <v>3440</v>
      </c>
      <c r="K96" s="443" t="s">
        <v>12244</v>
      </c>
      <c r="L96" s="444" t="s">
        <v>12621</v>
      </c>
      <c r="M96" s="443" t="str">
        <f t="shared" si="1"/>
        <v>제03장 취소소송의 당사자적격-제01절 원고적격-02</v>
      </c>
      <c r="N96" s="445"/>
      <c r="O96" s="446"/>
    </row>
    <row r="97" spans="2:15" ht="14.45" customHeight="1">
      <c r="B97" s="483" t="s">
        <v>12206</v>
      </c>
      <c r="C97" s="435" t="s">
        <v>10683</v>
      </c>
      <c r="D97" s="436" t="s">
        <v>12180</v>
      </c>
      <c r="E97" s="437" t="s">
        <v>109</v>
      </c>
      <c r="F97" s="438" t="s">
        <v>10672</v>
      </c>
      <c r="G97" s="439" t="s">
        <v>12192</v>
      </c>
      <c r="H97" s="440" t="s">
        <v>12669</v>
      </c>
      <c r="I97" s="441" t="s">
        <v>12670</v>
      </c>
      <c r="J97" s="442">
        <v>2039</v>
      </c>
      <c r="K97" s="443" t="s">
        <v>12246</v>
      </c>
      <c r="L97" s="444"/>
      <c r="M97" s="443" t="str">
        <f t="shared" si="1"/>
        <v>제03장 취소소송의 당사자적격-제01절 원고적격-03</v>
      </c>
      <c r="N97" s="445"/>
      <c r="O97" s="446">
        <v>46210</v>
      </c>
    </row>
    <row r="98" spans="2:15" ht="14.45" customHeight="1">
      <c r="B98" s="483" t="s">
        <v>12206</v>
      </c>
      <c r="C98" s="435" t="s">
        <v>10683</v>
      </c>
      <c r="D98" s="436" t="s">
        <v>12180</v>
      </c>
      <c r="E98" s="437" t="s">
        <v>108</v>
      </c>
      <c r="F98" s="438" t="s">
        <v>10658</v>
      </c>
      <c r="G98" s="439" t="s">
        <v>12192</v>
      </c>
      <c r="H98" s="440" t="s">
        <v>11983</v>
      </c>
      <c r="I98" s="441" t="s">
        <v>11984</v>
      </c>
      <c r="J98" s="442">
        <v>1833</v>
      </c>
      <c r="K98" s="443" t="s">
        <v>12246</v>
      </c>
      <c r="L98" s="444" t="s">
        <v>12849</v>
      </c>
      <c r="M98" s="443" t="str">
        <f t="shared" si="1"/>
        <v>제03장 취소소송의 당사자적격-제01절 원고적격-04</v>
      </c>
      <c r="N98" s="445"/>
      <c r="O98" s="446">
        <v>46210</v>
      </c>
    </row>
    <row r="99" spans="2:15" ht="14.45" customHeight="1">
      <c r="B99" s="483" t="s">
        <v>12206</v>
      </c>
      <c r="C99" s="435" t="s">
        <v>10683</v>
      </c>
      <c r="D99" s="436" t="s">
        <v>12180</v>
      </c>
      <c r="E99" s="437" t="s">
        <v>11936</v>
      </c>
      <c r="F99" s="438" t="s">
        <v>10674</v>
      </c>
      <c r="G99" s="439" t="s">
        <v>12192</v>
      </c>
      <c r="H99" s="440" t="s">
        <v>11981</v>
      </c>
      <c r="I99" s="441" t="s">
        <v>11982</v>
      </c>
      <c r="J99" s="442">
        <v>2138</v>
      </c>
      <c r="K99" s="443" t="s">
        <v>12245</v>
      </c>
      <c r="L99" s="444"/>
      <c r="M99" s="443" t="str">
        <f t="shared" si="1"/>
        <v>제03장 취소소송의 당사자적격-제01절 원고적격-05</v>
      </c>
      <c r="N99" s="445"/>
      <c r="O99" s="446"/>
    </row>
    <row r="100" spans="2:15" ht="14.45" customHeight="1">
      <c r="B100" s="483" t="s">
        <v>12206</v>
      </c>
      <c r="C100" s="435" t="s">
        <v>10683</v>
      </c>
      <c r="D100" s="436" t="s">
        <v>12180</v>
      </c>
      <c r="E100" s="437" t="s">
        <v>107</v>
      </c>
      <c r="F100" s="438" t="s">
        <v>10676</v>
      </c>
      <c r="G100" s="439" t="s">
        <v>12192</v>
      </c>
      <c r="H100" s="440" t="s">
        <v>12161</v>
      </c>
      <c r="I100" s="441" t="s">
        <v>12163</v>
      </c>
      <c r="J100" s="442">
        <v>1912</v>
      </c>
      <c r="K100" s="443" t="s">
        <v>12244</v>
      </c>
      <c r="L100" s="444"/>
      <c r="M100" s="443" t="str">
        <f t="shared" si="1"/>
        <v>제03장 취소소송의 당사자적격-제01절 원고적격-06</v>
      </c>
      <c r="N100" s="445"/>
      <c r="O100" s="446"/>
    </row>
    <row r="101" spans="2:15" ht="14.45" customHeight="1">
      <c r="B101" s="483" t="s">
        <v>12206</v>
      </c>
      <c r="C101" s="435" t="s">
        <v>10683</v>
      </c>
      <c r="D101" s="436" t="s">
        <v>10803</v>
      </c>
      <c r="E101" s="437" t="s">
        <v>12745</v>
      </c>
      <c r="F101" s="438" t="s">
        <v>10705</v>
      </c>
      <c r="G101" s="439" t="s">
        <v>12192</v>
      </c>
      <c r="H101" s="440" t="s">
        <v>12413</v>
      </c>
      <c r="I101" s="441" t="s">
        <v>12292</v>
      </c>
      <c r="J101" s="442">
        <v>1145</v>
      </c>
      <c r="K101" s="443" t="s">
        <v>12246</v>
      </c>
      <c r="L101" s="444"/>
      <c r="M101" s="443" t="str">
        <f t="shared" si="1"/>
        <v>제03장 취소소송의 당사자적격-제01절 원고적격-07</v>
      </c>
      <c r="N101" s="445"/>
      <c r="O101" s="446"/>
    </row>
    <row r="102" spans="2:15" ht="14.45" customHeight="1">
      <c r="B102" s="483" t="s">
        <v>12206</v>
      </c>
      <c r="C102" s="435" t="s">
        <v>10683</v>
      </c>
      <c r="D102" s="436" t="s">
        <v>10803</v>
      </c>
      <c r="E102" s="437" t="s">
        <v>12746</v>
      </c>
      <c r="F102" s="438" t="s">
        <v>12688</v>
      </c>
      <c r="G102" s="439" t="s">
        <v>12192</v>
      </c>
      <c r="H102" s="440" t="s">
        <v>12414</v>
      </c>
      <c r="I102" s="441" t="s">
        <v>12293</v>
      </c>
      <c r="J102" s="442">
        <v>1178</v>
      </c>
      <c r="K102" s="443" t="s">
        <v>12246</v>
      </c>
      <c r="L102" s="444"/>
      <c r="M102" s="443" t="str">
        <f t="shared" si="1"/>
        <v>제03장 취소소송의 당사자적격-제01절 원고적격-08</v>
      </c>
      <c r="N102" s="445"/>
      <c r="O102" s="446"/>
    </row>
    <row r="103" spans="2:15" ht="14.45" customHeight="1">
      <c r="B103" s="483" t="s">
        <v>12206</v>
      </c>
      <c r="C103" s="435" t="s">
        <v>10683</v>
      </c>
      <c r="D103" s="436" t="s">
        <v>10803</v>
      </c>
      <c r="E103" s="437" t="s">
        <v>12747</v>
      </c>
      <c r="F103" s="438" t="s">
        <v>12689</v>
      </c>
      <c r="G103" s="439" t="s">
        <v>12192</v>
      </c>
      <c r="H103" s="440" t="s">
        <v>12415</v>
      </c>
      <c r="I103" s="441" t="s">
        <v>12294</v>
      </c>
      <c r="J103" s="442">
        <v>554</v>
      </c>
      <c r="K103" s="443" t="s">
        <v>12246</v>
      </c>
      <c r="L103" s="444"/>
      <c r="M103" s="443" t="str">
        <f t="shared" si="1"/>
        <v>제03장 취소소송의 당사자적격-제01절 원고적격-09</v>
      </c>
      <c r="N103" s="445"/>
      <c r="O103" s="446"/>
    </row>
    <row r="104" spans="2:15" ht="14.45" customHeight="1">
      <c r="B104" s="483" t="s">
        <v>12206</v>
      </c>
      <c r="C104" s="435" t="s">
        <v>10683</v>
      </c>
      <c r="D104" s="436" t="s">
        <v>10803</v>
      </c>
      <c r="E104" s="437" t="s">
        <v>12748</v>
      </c>
      <c r="F104" s="438" t="s">
        <v>10694</v>
      </c>
      <c r="G104" s="439" t="s">
        <v>12192</v>
      </c>
      <c r="H104" s="440" t="s">
        <v>12996</v>
      </c>
      <c r="I104" s="441" t="s">
        <v>12295</v>
      </c>
      <c r="J104" s="442">
        <v>1041</v>
      </c>
      <c r="K104" s="443" t="s">
        <v>12246</v>
      </c>
      <c r="L104" s="444"/>
      <c r="M104" s="443" t="str">
        <f t="shared" si="1"/>
        <v>제03장 취소소송의 당사자적격-제01절 원고적격-10</v>
      </c>
      <c r="N104" s="445"/>
      <c r="O104" s="446"/>
    </row>
    <row r="105" spans="2:15" ht="14.45" customHeight="1">
      <c r="B105" s="483" t="s">
        <v>12206</v>
      </c>
      <c r="C105" s="435" t="s">
        <v>10683</v>
      </c>
      <c r="D105" s="436" t="s">
        <v>10803</v>
      </c>
      <c r="E105" s="437" t="s">
        <v>12749</v>
      </c>
      <c r="F105" s="438" t="s">
        <v>12690</v>
      </c>
      <c r="G105" s="439" t="s">
        <v>12192</v>
      </c>
      <c r="H105" s="440" t="s">
        <v>12416</v>
      </c>
      <c r="I105" s="441" t="s">
        <v>12296</v>
      </c>
      <c r="J105" s="442">
        <v>1548</v>
      </c>
      <c r="K105" s="443" t="s">
        <v>12246</v>
      </c>
      <c r="L105" s="444"/>
      <c r="M105" s="443" t="str">
        <f t="shared" si="1"/>
        <v>제03장 취소소송의 당사자적격-제01절 원고적격-11</v>
      </c>
      <c r="N105" s="445"/>
      <c r="O105" s="446"/>
    </row>
    <row r="106" spans="2:15" ht="14.45" customHeight="1">
      <c r="B106" s="483" t="s">
        <v>12206</v>
      </c>
      <c r="C106" s="435" t="s">
        <v>10683</v>
      </c>
      <c r="D106" s="436" t="s">
        <v>10803</v>
      </c>
      <c r="E106" s="437" t="s">
        <v>12750</v>
      </c>
      <c r="F106" s="438" t="s">
        <v>12691</v>
      </c>
      <c r="G106" s="439" t="s">
        <v>12192</v>
      </c>
      <c r="H106" s="440" t="s">
        <v>12417</v>
      </c>
      <c r="I106" s="441" t="s">
        <v>12297</v>
      </c>
      <c r="J106" s="442">
        <v>1309</v>
      </c>
      <c r="K106" s="443"/>
      <c r="L106" s="444"/>
      <c r="M106" s="443" t="str">
        <f t="shared" si="1"/>
        <v>제03장 취소소송의 당사자적격-제01절 원고적격-12</v>
      </c>
      <c r="N106" s="445"/>
      <c r="O106" s="446"/>
    </row>
    <row r="107" spans="2:15" ht="14.45" customHeight="1">
      <c r="B107" s="483" t="s">
        <v>12206</v>
      </c>
      <c r="C107" s="435" t="s">
        <v>10683</v>
      </c>
      <c r="D107" s="436" t="s">
        <v>10803</v>
      </c>
      <c r="E107" s="437" t="s">
        <v>12751</v>
      </c>
      <c r="F107" s="438" t="s">
        <v>12692</v>
      </c>
      <c r="G107" s="439" t="s">
        <v>12192</v>
      </c>
      <c r="H107" s="440" t="s">
        <v>12418</v>
      </c>
      <c r="I107" s="441" t="s">
        <v>12298</v>
      </c>
      <c r="J107" s="442">
        <v>397</v>
      </c>
      <c r="K107" s="443"/>
      <c r="L107" s="444"/>
      <c r="M107" s="443" t="str">
        <f t="shared" si="1"/>
        <v>제03장 취소소송의 당사자적격-제01절 원고적격-13</v>
      </c>
      <c r="N107" s="445"/>
      <c r="O107" s="446"/>
    </row>
    <row r="108" spans="2:15" ht="14.45" customHeight="1">
      <c r="B108" s="483" t="s">
        <v>12206</v>
      </c>
      <c r="C108" s="435" t="s">
        <v>10683</v>
      </c>
      <c r="D108" s="436" t="s">
        <v>10803</v>
      </c>
      <c r="E108" s="437" t="s">
        <v>12752</v>
      </c>
      <c r="F108" s="438" t="s">
        <v>12693</v>
      </c>
      <c r="G108" s="439" t="s">
        <v>12192</v>
      </c>
      <c r="H108" s="440" t="s">
        <v>12419</v>
      </c>
      <c r="I108" s="441" t="s">
        <v>12299</v>
      </c>
      <c r="J108" s="442">
        <v>1910</v>
      </c>
      <c r="K108" s="443"/>
      <c r="L108" s="444"/>
      <c r="M108" s="443" t="str">
        <f t="shared" si="1"/>
        <v>제03장 취소소송의 당사자적격-제01절 원고적격-14</v>
      </c>
      <c r="N108" s="445"/>
      <c r="O108" s="446"/>
    </row>
    <row r="109" spans="2:15" ht="14.45" customHeight="1">
      <c r="B109" s="483" t="s">
        <v>12206</v>
      </c>
      <c r="C109" s="435" t="s">
        <v>10683</v>
      </c>
      <c r="D109" s="436" t="s">
        <v>10803</v>
      </c>
      <c r="E109" s="437" t="s">
        <v>12753</v>
      </c>
      <c r="F109" s="438" t="s">
        <v>10665</v>
      </c>
      <c r="G109" s="439" t="s">
        <v>12192</v>
      </c>
      <c r="H109" s="440" t="s">
        <v>12420</v>
      </c>
      <c r="I109" s="441" t="s">
        <v>12300</v>
      </c>
      <c r="J109" s="442">
        <v>684</v>
      </c>
      <c r="K109" s="443"/>
      <c r="L109" s="444"/>
      <c r="M109" s="443" t="str">
        <f t="shared" si="1"/>
        <v>제03장 취소소송의 당사자적격-제01절 원고적격-15</v>
      </c>
      <c r="N109" s="445"/>
      <c r="O109" s="446"/>
    </row>
    <row r="110" spans="2:15" ht="14.45" customHeight="1">
      <c r="B110" s="483" t="s">
        <v>12206</v>
      </c>
      <c r="C110" s="435" t="s">
        <v>10683</v>
      </c>
      <c r="D110" s="436" t="s">
        <v>10803</v>
      </c>
      <c r="E110" s="437" t="s">
        <v>12754</v>
      </c>
      <c r="F110" s="438" t="s">
        <v>10668</v>
      </c>
      <c r="G110" s="439" t="s">
        <v>12192</v>
      </c>
      <c r="H110" s="440" t="s">
        <v>12421</v>
      </c>
      <c r="I110" s="441" t="s">
        <v>12301</v>
      </c>
      <c r="J110" s="442">
        <v>615</v>
      </c>
      <c r="K110" s="443"/>
      <c r="L110" s="444"/>
      <c r="M110" s="443" t="str">
        <f t="shared" si="1"/>
        <v>제03장 취소소송의 당사자적격-제01절 원고적격-16</v>
      </c>
      <c r="N110" s="445"/>
      <c r="O110" s="446"/>
    </row>
    <row r="111" spans="2:15" ht="14.45" customHeight="1">
      <c r="B111" s="483" t="s">
        <v>12206</v>
      </c>
      <c r="C111" s="435" t="s">
        <v>10683</v>
      </c>
      <c r="D111" s="436" t="s">
        <v>10803</v>
      </c>
      <c r="E111" s="437" t="s">
        <v>12755</v>
      </c>
      <c r="F111" s="438" t="s">
        <v>12694</v>
      </c>
      <c r="G111" s="439" t="s">
        <v>12192</v>
      </c>
      <c r="H111" s="440" t="s">
        <v>12422</v>
      </c>
      <c r="I111" s="441" t="s">
        <v>12302</v>
      </c>
      <c r="J111" s="442">
        <v>808</v>
      </c>
      <c r="K111" s="443"/>
      <c r="L111" s="444"/>
      <c r="M111" s="443" t="str">
        <f t="shared" si="1"/>
        <v>제03장 취소소송의 당사자적격-제01절 원고적격-17</v>
      </c>
      <c r="N111" s="445"/>
      <c r="O111" s="446"/>
    </row>
    <row r="112" spans="2:15" ht="14.45" customHeight="1">
      <c r="B112" s="483" t="s">
        <v>12206</v>
      </c>
      <c r="C112" s="447" t="s">
        <v>10683</v>
      </c>
      <c r="D112" s="448" t="s">
        <v>10803</v>
      </c>
      <c r="E112" s="449" t="s">
        <v>12756</v>
      </c>
      <c r="F112" s="450" t="s">
        <v>12695</v>
      </c>
      <c r="G112" s="451" t="s">
        <v>12192</v>
      </c>
      <c r="H112" s="452" t="s">
        <v>12423</v>
      </c>
      <c r="I112" s="453" t="s">
        <v>12303</v>
      </c>
      <c r="J112" s="454">
        <v>824</v>
      </c>
      <c r="K112" s="455"/>
      <c r="L112" s="456"/>
      <c r="M112" s="455" t="str">
        <f t="shared" si="1"/>
        <v>제03장 취소소송의 당사자적격-제01절 원고적격-18</v>
      </c>
      <c r="N112" s="457"/>
      <c r="O112" s="458"/>
    </row>
    <row r="113" spans="2:15" ht="14.45" customHeight="1">
      <c r="B113" s="483" t="s">
        <v>12206</v>
      </c>
      <c r="C113" s="423" t="s">
        <v>10685</v>
      </c>
      <c r="D113" s="424" t="s">
        <v>165</v>
      </c>
      <c r="E113" s="425" t="s">
        <v>176</v>
      </c>
      <c r="F113" s="426" t="s">
        <v>12686</v>
      </c>
      <c r="G113" s="427" t="s">
        <v>12192</v>
      </c>
      <c r="H113" s="428" t="s">
        <v>224</v>
      </c>
      <c r="I113" s="429" t="s">
        <v>11863</v>
      </c>
      <c r="J113" s="430">
        <v>3332</v>
      </c>
      <c r="K113" s="431" t="s">
        <v>12246</v>
      </c>
      <c r="L113" s="432"/>
      <c r="M113" s="431" t="str">
        <f t="shared" si="1"/>
        <v>제03장 취소소송의 당사자적격-제02절 피고적격-01</v>
      </c>
      <c r="N113" s="433"/>
      <c r="O113" s="434"/>
    </row>
    <row r="114" spans="2:15" ht="14.45" customHeight="1">
      <c r="B114" s="483" t="s">
        <v>12206</v>
      </c>
      <c r="C114" s="435" t="s">
        <v>10685</v>
      </c>
      <c r="D114" s="436" t="s">
        <v>12180</v>
      </c>
      <c r="E114" s="437" t="s">
        <v>98</v>
      </c>
      <c r="F114" s="438" t="s">
        <v>12687</v>
      </c>
      <c r="G114" s="439" t="s">
        <v>12192</v>
      </c>
      <c r="H114" s="440" t="s">
        <v>275</v>
      </c>
      <c r="I114" s="441" t="s">
        <v>11816</v>
      </c>
      <c r="J114" s="442">
        <v>3440</v>
      </c>
      <c r="K114" s="443" t="s">
        <v>12244</v>
      </c>
      <c r="L114" s="444" t="s">
        <v>12622</v>
      </c>
      <c r="M114" s="443" t="str">
        <f t="shared" si="1"/>
        <v>제03장 취소소송의 당사자적격-제02절 피고적격-02</v>
      </c>
      <c r="N114" s="445"/>
      <c r="O114" s="446"/>
    </row>
    <row r="115" spans="2:15" ht="14.45" customHeight="1">
      <c r="B115" s="483" t="s">
        <v>12206</v>
      </c>
      <c r="C115" s="435" t="s">
        <v>10685</v>
      </c>
      <c r="D115" s="436" t="s">
        <v>12180</v>
      </c>
      <c r="E115" s="437" t="s">
        <v>101</v>
      </c>
      <c r="F115" s="438" t="s">
        <v>10672</v>
      </c>
      <c r="G115" s="439" t="s">
        <v>12192</v>
      </c>
      <c r="H115" s="440" t="s">
        <v>11921</v>
      </c>
      <c r="I115" s="441" t="s">
        <v>11922</v>
      </c>
      <c r="J115" s="442">
        <v>2499</v>
      </c>
      <c r="K115" s="443" t="s">
        <v>12246</v>
      </c>
      <c r="L115" s="444" t="s">
        <v>12621</v>
      </c>
      <c r="M115" s="443" t="str">
        <f t="shared" si="1"/>
        <v>제03장 취소소송의 당사자적격-제02절 피고적격-03</v>
      </c>
      <c r="N115" s="445"/>
      <c r="O115" s="446"/>
    </row>
    <row r="116" spans="2:15" ht="14.45" customHeight="1">
      <c r="B116" s="483" t="s">
        <v>12206</v>
      </c>
      <c r="C116" s="435" t="s">
        <v>10685</v>
      </c>
      <c r="D116" s="436" t="s">
        <v>12180</v>
      </c>
      <c r="E116" s="437" t="s">
        <v>279</v>
      </c>
      <c r="F116" s="438" t="s">
        <v>10658</v>
      </c>
      <c r="G116" s="439" t="s">
        <v>12192</v>
      </c>
      <c r="H116" s="440" t="s">
        <v>11919</v>
      </c>
      <c r="I116" s="441" t="s">
        <v>11920</v>
      </c>
      <c r="J116" s="442">
        <v>2187</v>
      </c>
      <c r="K116" s="443" t="s">
        <v>12246</v>
      </c>
      <c r="L116" s="444" t="s">
        <v>12621</v>
      </c>
      <c r="M116" s="443" t="str">
        <f t="shared" si="1"/>
        <v>제03장 취소소송의 당사자적격-제02절 피고적격-04</v>
      </c>
      <c r="N116" s="445"/>
      <c r="O116" s="446"/>
    </row>
    <row r="117" spans="2:15" ht="14.45" customHeight="1">
      <c r="B117" s="483" t="s">
        <v>12206</v>
      </c>
      <c r="C117" s="435" t="s">
        <v>10685</v>
      </c>
      <c r="D117" s="436" t="s">
        <v>12180</v>
      </c>
      <c r="E117" s="437" t="s">
        <v>110</v>
      </c>
      <c r="F117" s="438" t="s">
        <v>10674</v>
      </c>
      <c r="G117" s="439" t="s">
        <v>12192</v>
      </c>
      <c r="H117" s="440" t="s">
        <v>11985</v>
      </c>
      <c r="I117" s="441" t="s">
        <v>11986</v>
      </c>
      <c r="J117" s="442">
        <v>2225</v>
      </c>
      <c r="K117" s="443" t="s">
        <v>12244</v>
      </c>
      <c r="L117" s="444"/>
      <c r="M117" s="443" t="str">
        <f t="shared" si="1"/>
        <v>제03장 취소소송의 당사자적격-제02절 피고적격-05</v>
      </c>
      <c r="N117" s="445"/>
      <c r="O117" s="446"/>
    </row>
    <row r="118" spans="2:15" ht="14.45" customHeight="1">
      <c r="B118" s="483" t="s">
        <v>12206</v>
      </c>
      <c r="C118" s="435" t="s">
        <v>10685</v>
      </c>
      <c r="D118" s="436" t="s">
        <v>12180</v>
      </c>
      <c r="E118" s="437" t="s">
        <v>11899</v>
      </c>
      <c r="F118" s="438" t="s">
        <v>10676</v>
      </c>
      <c r="G118" s="439" t="s">
        <v>12192</v>
      </c>
      <c r="H118" s="440" t="s">
        <v>12222</v>
      </c>
      <c r="I118" s="441" t="s">
        <v>12223</v>
      </c>
      <c r="J118" s="442">
        <v>2029</v>
      </c>
      <c r="K118" s="443" t="s">
        <v>12244</v>
      </c>
      <c r="L118" s="444" t="s">
        <v>12621</v>
      </c>
      <c r="M118" s="443" t="str">
        <f t="shared" si="1"/>
        <v>제03장 취소소송의 당사자적격-제02절 피고적격-06</v>
      </c>
      <c r="N118" s="445"/>
      <c r="O118" s="446"/>
    </row>
    <row r="119" spans="2:15" ht="14.45" customHeight="1">
      <c r="B119" s="483" t="s">
        <v>12206</v>
      </c>
      <c r="C119" s="435" t="s">
        <v>10685</v>
      </c>
      <c r="D119" s="436" t="s">
        <v>10803</v>
      </c>
      <c r="E119" s="437" t="s">
        <v>12757</v>
      </c>
      <c r="F119" s="438" t="s">
        <v>10705</v>
      </c>
      <c r="G119" s="439" t="s">
        <v>12192</v>
      </c>
      <c r="H119" s="440" t="s">
        <v>12439</v>
      </c>
      <c r="I119" s="441" t="s">
        <v>12319</v>
      </c>
      <c r="J119" s="442">
        <v>402</v>
      </c>
      <c r="K119" s="443"/>
      <c r="L119" s="444"/>
      <c r="M119" s="443" t="str">
        <f t="shared" si="1"/>
        <v>제03장 취소소송의 당사자적격-제02절 피고적격-07</v>
      </c>
      <c r="N119" s="445"/>
      <c r="O119" s="446"/>
    </row>
    <row r="120" spans="2:15" ht="14.45" customHeight="1">
      <c r="B120" s="483" t="s">
        <v>12206</v>
      </c>
      <c r="C120" s="435" t="s">
        <v>10685</v>
      </c>
      <c r="D120" s="436" t="s">
        <v>10803</v>
      </c>
      <c r="E120" s="437" t="s">
        <v>12758</v>
      </c>
      <c r="F120" s="438" t="s">
        <v>12688</v>
      </c>
      <c r="G120" s="439" t="s">
        <v>12192</v>
      </c>
      <c r="H120" s="440" t="s">
        <v>12440</v>
      </c>
      <c r="I120" s="441" t="s">
        <v>12320</v>
      </c>
      <c r="J120" s="442">
        <v>382</v>
      </c>
      <c r="K120" s="443"/>
      <c r="L120" s="444"/>
      <c r="M120" s="443" t="str">
        <f t="shared" si="1"/>
        <v>제03장 취소소송의 당사자적격-제02절 피고적격-08</v>
      </c>
      <c r="N120" s="445"/>
      <c r="O120" s="446"/>
    </row>
    <row r="121" spans="2:15" ht="14.45" customHeight="1">
      <c r="B121" s="483" t="s">
        <v>12206</v>
      </c>
      <c r="C121" s="447" t="s">
        <v>10685</v>
      </c>
      <c r="D121" s="448" t="s">
        <v>10803</v>
      </c>
      <c r="E121" s="449" t="s">
        <v>12759</v>
      </c>
      <c r="F121" s="450" t="s">
        <v>12689</v>
      </c>
      <c r="G121" s="451" t="s">
        <v>12192</v>
      </c>
      <c r="H121" s="452" t="s">
        <v>12441</v>
      </c>
      <c r="I121" s="453" t="s">
        <v>12321</v>
      </c>
      <c r="J121" s="454">
        <v>1189</v>
      </c>
      <c r="K121" s="455"/>
      <c r="L121" s="456"/>
      <c r="M121" s="455" t="str">
        <f t="shared" si="1"/>
        <v>제03장 취소소송의 당사자적격-제02절 피고적격-09</v>
      </c>
      <c r="N121" s="457"/>
      <c r="O121" s="458"/>
    </row>
    <row r="122" spans="2:15" ht="14.45" customHeight="1">
      <c r="B122" s="483" t="s">
        <v>12206</v>
      </c>
      <c r="C122" s="423" t="s">
        <v>10687</v>
      </c>
      <c r="D122" s="424" t="s">
        <v>165</v>
      </c>
      <c r="E122" s="425" t="s">
        <v>176</v>
      </c>
      <c r="F122" s="426" t="s">
        <v>12686</v>
      </c>
      <c r="G122" s="427" t="s">
        <v>12192</v>
      </c>
      <c r="H122" s="428" t="s">
        <v>225</v>
      </c>
      <c r="I122" s="429" t="s">
        <v>11864</v>
      </c>
      <c r="J122" s="430">
        <v>2887</v>
      </c>
      <c r="K122" s="431" t="s">
        <v>12246</v>
      </c>
      <c r="L122" s="432"/>
      <c r="M122" s="431" t="str">
        <f t="shared" si="1"/>
        <v>제03장 취소소송의 당사자적격-제03절 권리보호의 필요(협의의 소의 이익)-01</v>
      </c>
      <c r="N122" s="433"/>
      <c r="O122" s="434"/>
    </row>
    <row r="123" spans="2:15" ht="14.45" customHeight="1">
      <c r="B123" s="483" t="s">
        <v>12206</v>
      </c>
      <c r="C123" s="435" t="s">
        <v>10687</v>
      </c>
      <c r="D123" s="436" t="s">
        <v>12180</v>
      </c>
      <c r="E123" s="437" t="s">
        <v>98</v>
      </c>
      <c r="F123" s="438" t="s">
        <v>12687</v>
      </c>
      <c r="G123" s="439" t="s">
        <v>12192</v>
      </c>
      <c r="H123" s="440" t="s">
        <v>275</v>
      </c>
      <c r="I123" s="441" t="s">
        <v>11816</v>
      </c>
      <c r="J123" s="442">
        <v>3440</v>
      </c>
      <c r="K123" s="443" t="s">
        <v>12244</v>
      </c>
      <c r="L123" s="444" t="s">
        <v>12623</v>
      </c>
      <c r="M123" s="443" t="str">
        <f t="shared" si="1"/>
        <v>제03장 취소소송의 당사자적격-제03절 권리보호의 필요(협의의 소의 이익)-02</v>
      </c>
      <c r="N123" s="445"/>
      <c r="O123" s="446"/>
    </row>
    <row r="124" spans="2:15" ht="14.45" customHeight="1">
      <c r="B124" s="483" t="s">
        <v>12206</v>
      </c>
      <c r="C124" s="435" t="s">
        <v>10687</v>
      </c>
      <c r="D124" s="436" t="s">
        <v>12180</v>
      </c>
      <c r="E124" s="437" t="s">
        <v>112</v>
      </c>
      <c r="F124" s="438" t="s">
        <v>10672</v>
      </c>
      <c r="G124" s="439" t="s">
        <v>12192</v>
      </c>
      <c r="H124" s="440" t="s">
        <v>11991</v>
      </c>
      <c r="I124" s="441" t="s">
        <v>11992</v>
      </c>
      <c r="J124" s="442">
        <v>2084</v>
      </c>
      <c r="K124" s="443" t="s">
        <v>12246</v>
      </c>
      <c r="L124" s="444"/>
      <c r="M124" s="443" t="str">
        <f t="shared" si="1"/>
        <v>제03장 취소소송의 당사자적격-제03절 권리보호의 필요(협의의 소의 이익)-03</v>
      </c>
      <c r="N124" s="445"/>
      <c r="O124" s="446"/>
    </row>
    <row r="125" spans="2:15" ht="14.45" customHeight="1">
      <c r="B125" s="483" t="s">
        <v>12206</v>
      </c>
      <c r="C125" s="435" t="s">
        <v>10687</v>
      </c>
      <c r="D125" s="436" t="s">
        <v>12180</v>
      </c>
      <c r="E125" s="437" t="s">
        <v>11937</v>
      </c>
      <c r="F125" s="438" t="s">
        <v>10658</v>
      </c>
      <c r="G125" s="439" t="s">
        <v>12192</v>
      </c>
      <c r="H125" s="440" t="s">
        <v>11989</v>
      </c>
      <c r="I125" s="441" t="s">
        <v>11990</v>
      </c>
      <c r="J125" s="442">
        <v>1741</v>
      </c>
      <c r="K125" s="443" t="s">
        <v>12246</v>
      </c>
      <c r="L125" s="444"/>
      <c r="M125" s="443" t="str">
        <f t="shared" si="1"/>
        <v>제03장 취소소송의 당사자적격-제03절 권리보호의 필요(협의의 소의 이익)-04</v>
      </c>
      <c r="N125" s="445"/>
      <c r="O125" s="446"/>
    </row>
    <row r="126" spans="2:15" ht="14.45" customHeight="1">
      <c r="B126" s="483" t="s">
        <v>12206</v>
      </c>
      <c r="C126" s="435" t="s">
        <v>10687</v>
      </c>
      <c r="D126" s="436" t="s">
        <v>12180</v>
      </c>
      <c r="E126" s="437" t="s">
        <v>111</v>
      </c>
      <c r="F126" s="438" t="s">
        <v>10674</v>
      </c>
      <c r="G126" s="439" t="s">
        <v>12192</v>
      </c>
      <c r="H126" s="440" t="s">
        <v>11987</v>
      </c>
      <c r="I126" s="441" t="s">
        <v>11988</v>
      </c>
      <c r="J126" s="442">
        <v>1973</v>
      </c>
      <c r="K126" s="443" t="s">
        <v>12246</v>
      </c>
      <c r="L126" s="444"/>
      <c r="M126" s="443" t="str">
        <f t="shared" si="1"/>
        <v>제03장 취소소송의 당사자적격-제03절 권리보호의 필요(협의의 소의 이익)-05</v>
      </c>
      <c r="N126" s="445"/>
      <c r="O126" s="446"/>
    </row>
    <row r="127" spans="2:15" ht="14.45" customHeight="1">
      <c r="B127" s="483" t="s">
        <v>12206</v>
      </c>
      <c r="C127" s="435" t="s">
        <v>10687</v>
      </c>
      <c r="D127" s="436" t="s">
        <v>10803</v>
      </c>
      <c r="E127" s="437" t="s">
        <v>12760</v>
      </c>
      <c r="F127" s="438" t="s">
        <v>10676</v>
      </c>
      <c r="G127" s="439" t="s">
        <v>12192</v>
      </c>
      <c r="H127" s="440" t="s">
        <v>12424</v>
      </c>
      <c r="I127" s="441" t="s">
        <v>12304</v>
      </c>
      <c r="J127" s="442">
        <v>1859</v>
      </c>
      <c r="K127" s="443"/>
      <c r="L127" s="444"/>
      <c r="M127" s="443" t="str">
        <f t="shared" si="1"/>
        <v>제03장 취소소송의 당사자적격-제03절 권리보호의 필요(협의의 소의 이익)-06</v>
      </c>
      <c r="N127" s="445"/>
      <c r="O127" s="446"/>
    </row>
    <row r="128" spans="2:15" ht="14.45" customHeight="1">
      <c r="B128" s="483" t="s">
        <v>12206</v>
      </c>
      <c r="C128" s="435" t="s">
        <v>10687</v>
      </c>
      <c r="D128" s="436" t="s">
        <v>10803</v>
      </c>
      <c r="E128" s="437" t="s">
        <v>12761</v>
      </c>
      <c r="F128" s="438" t="s">
        <v>10705</v>
      </c>
      <c r="G128" s="439" t="s">
        <v>12192</v>
      </c>
      <c r="H128" s="440" t="s">
        <v>12425</v>
      </c>
      <c r="I128" s="441" t="s">
        <v>12305</v>
      </c>
      <c r="J128" s="442">
        <v>385</v>
      </c>
      <c r="K128" s="443"/>
      <c r="L128" s="444"/>
      <c r="M128" s="443" t="str">
        <f t="shared" si="1"/>
        <v>제03장 취소소송의 당사자적격-제03절 권리보호의 필요(협의의 소의 이익)-07</v>
      </c>
      <c r="N128" s="445"/>
      <c r="O128" s="446"/>
    </row>
    <row r="129" spans="2:15" ht="14.45" customHeight="1">
      <c r="B129" s="483" t="s">
        <v>12206</v>
      </c>
      <c r="C129" s="435" t="s">
        <v>10687</v>
      </c>
      <c r="D129" s="436" t="s">
        <v>10803</v>
      </c>
      <c r="E129" s="437" t="s">
        <v>12762</v>
      </c>
      <c r="F129" s="438" t="s">
        <v>12688</v>
      </c>
      <c r="G129" s="439" t="s">
        <v>12192</v>
      </c>
      <c r="H129" s="440" t="s">
        <v>12426</v>
      </c>
      <c r="I129" s="441" t="s">
        <v>12306</v>
      </c>
      <c r="J129" s="442">
        <v>621</v>
      </c>
      <c r="K129" s="443"/>
      <c r="L129" s="444"/>
      <c r="M129" s="443" t="str">
        <f t="shared" si="1"/>
        <v>제03장 취소소송의 당사자적격-제03절 권리보호의 필요(협의의 소의 이익)-08</v>
      </c>
      <c r="N129" s="445"/>
      <c r="O129" s="446"/>
    </row>
    <row r="130" spans="2:15" ht="14.45" customHeight="1">
      <c r="B130" s="483" t="s">
        <v>12206</v>
      </c>
      <c r="C130" s="435" t="s">
        <v>10687</v>
      </c>
      <c r="D130" s="436" t="s">
        <v>10803</v>
      </c>
      <c r="E130" s="437" t="s">
        <v>12763</v>
      </c>
      <c r="F130" s="438" t="s">
        <v>12689</v>
      </c>
      <c r="G130" s="439" t="s">
        <v>12192</v>
      </c>
      <c r="H130" s="440" t="s">
        <v>12427</v>
      </c>
      <c r="I130" s="441" t="s">
        <v>12307</v>
      </c>
      <c r="J130" s="442">
        <v>1135</v>
      </c>
      <c r="K130" s="443"/>
      <c r="L130" s="444"/>
      <c r="M130" s="443" t="str">
        <f t="shared" si="1"/>
        <v>제03장 취소소송의 당사자적격-제03절 권리보호의 필요(협의의 소의 이익)-09</v>
      </c>
      <c r="N130" s="445"/>
      <c r="O130" s="446"/>
    </row>
    <row r="131" spans="2:15" ht="14.45" customHeight="1">
      <c r="B131" s="483" t="s">
        <v>12206</v>
      </c>
      <c r="C131" s="435" t="s">
        <v>10687</v>
      </c>
      <c r="D131" s="436" t="s">
        <v>10803</v>
      </c>
      <c r="E131" s="437" t="s">
        <v>12764</v>
      </c>
      <c r="F131" s="438" t="s">
        <v>10694</v>
      </c>
      <c r="G131" s="439" t="s">
        <v>12192</v>
      </c>
      <c r="H131" s="440" t="s">
        <v>12428</v>
      </c>
      <c r="I131" s="441" t="s">
        <v>12308</v>
      </c>
      <c r="J131" s="442">
        <v>1830</v>
      </c>
      <c r="K131" s="443" t="s">
        <v>12246</v>
      </c>
      <c r="L131" s="444" t="s">
        <v>12995</v>
      </c>
      <c r="M131" s="443" t="str">
        <f t="shared" si="1"/>
        <v>제03장 취소소송의 당사자적격-제03절 권리보호의 필요(협의의 소의 이익)-10</v>
      </c>
      <c r="N131" s="445"/>
      <c r="O131" s="446"/>
    </row>
    <row r="132" spans="2:15" ht="14.45" customHeight="1">
      <c r="B132" s="483" t="s">
        <v>12206</v>
      </c>
      <c r="C132" s="435" t="s">
        <v>10687</v>
      </c>
      <c r="D132" s="436" t="s">
        <v>10803</v>
      </c>
      <c r="E132" s="437" t="s">
        <v>12765</v>
      </c>
      <c r="F132" s="438" t="s">
        <v>12690</v>
      </c>
      <c r="G132" s="439" t="s">
        <v>12192</v>
      </c>
      <c r="H132" s="440" t="s">
        <v>12429</v>
      </c>
      <c r="I132" s="441" t="s">
        <v>12309</v>
      </c>
      <c r="J132" s="442">
        <v>350</v>
      </c>
      <c r="K132" s="443"/>
      <c r="L132" s="444"/>
      <c r="M132" s="443" t="str">
        <f t="shared" ref="M132:M195" si="2">B132&amp;"-"&amp;C132&amp;"-"&amp;F132</f>
        <v>제03장 취소소송의 당사자적격-제03절 권리보호의 필요(협의의 소의 이익)-11</v>
      </c>
      <c r="N132" s="445"/>
      <c r="O132" s="446"/>
    </row>
    <row r="133" spans="2:15" ht="14.45" customHeight="1">
      <c r="B133" s="483" t="s">
        <v>12206</v>
      </c>
      <c r="C133" s="435" t="s">
        <v>10687</v>
      </c>
      <c r="D133" s="436" t="s">
        <v>10803</v>
      </c>
      <c r="E133" s="437" t="s">
        <v>12766</v>
      </c>
      <c r="F133" s="438" t="s">
        <v>12691</v>
      </c>
      <c r="G133" s="439" t="s">
        <v>12192</v>
      </c>
      <c r="H133" s="440" t="s">
        <v>12430</v>
      </c>
      <c r="I133" s="441" t="s">
        <v>12310</v>
      </c>
      <c r="J133" s="442">
        <v>712</v>
      </c>
      <c r="K133" s="443"/>
      <c r="L133" s="444"/>
      <c r="M133" s="443" t="str">
        <f t="shared" si="2"/>
        <v>제03장 취소소송의 당사자적격-제03절 권리보호의 필요(협의의 소의 이익)-12</v>
      </c>
      <c r="N133" s="445"/>
      <c r="O133" s="446"/>
    </row>
    <row r="134" spans="2:15" ht="14.45" customHeight="1">
      <c r="B134" s="483" t="s">
        <v>12206</v>
      </c>
      <c r="C134" s="435" t="s">
        <v>10687</v>
      </c>
      <c r="D134" s="436" t="s">
        <v>10803</v>
      </c>
      <c r="E134" s="437" t="s">
        <v>12767</v>
      </c>
      <c r="F134" s="438" t="s">
        <v>12692</v>
      </c>
      <c r="G134" s="439" t="s">
        <v>12192</v>
      </c>
      <c r="H134" s="440" t="s">
        <v>12431</v>
      </c>
      <c r="I134" s="441" t="s">
        <v>12311</v>
      </c>
      <c r="J134" s="442">
        <v>754</v>
      </c>
      <c r="K134" s="443"/>
      <c r="L134" s="444"/>
      <c r="M134" s="443" t="str">
        <f t="shared" si="2"/>
        <v>제03장 취소소송의 당사자적격-제03절 권리보호의 필요(협의의 소의 이익)-13</v>
      </c>
      <c r="N134" s="445"/>
      <c r="O134" s="446"/>
    </row>
    <row r="135" spans="2:15" ht="14.45" customHeight="1">
      <c r="B135" s="483" t="s">
        <v>12206</v>
      </c>
      <c r="C135" s="435" t="s">
        <v>10687</v>
      </c>
      <c r="D135" s="436" t="s">
        <v>10803</v>
      </c>
      <c r="E135" s="437" t="s">
        <v>12768</v>
      </c>
      <c r="F135" s="438" t="s">
        <v>12693</v>
      </c>
      <c r="G135" s="439" t="s">
        <v>12192</v>
      </c>
      <c r="H135" s="440" t="s">
        <v>12432</v>
      </c>
      <c r="I135" s="441" t="s">
        <v>12312</v>
      </c>
      <c r="J135" s="442">
        <v>752</v>
      </c>
      <c r="K135" s="443"/>
      <c r="L135" s="444"/>
      <c r="M135" s="443" t="str">
        <f t="shared" si="2"/>
        <v>제03장 취소소송의 당사자적격-제03절 권리보호의 필요(협의의 소의 이익)-14</v>
      </c>
      <c r="N135" s="445"/>
      <c r="O135" s="446"/>
    </row>
    <row r="136" spans="2:15" ht="14.45" customHeight="1">
      <c r="B136" s="483" t="s">
        <v>12206</v>
      </c>
      <c r="C136" s="435" t="s">
        <v>10687</v>
      </c>
      <c r="D136" s="436" t="s">
        <v>10803</v>
      </c>
      <c r="E136" s="437" t="s">
        <v>12769</v>
      </c>
      <c r="F136" s="438" t="s">
        <v>10665</v>
      </c>
      <c r="G136" s="439" t="s">
        <v>12192</v>
      </c>
      <c r="H136" s="440" t="s">
        <v>12433</v>
      </c>
      <c r="I136" s="441" t="s">
        <v>12313</v>
      </c>
      <c r="J136" s="442">
        <v>465</v>
      </c>
      <c r="K136" s="443"/>
      <c r="L136" s="444"/>
      <c r="M136" s="443" t="str">
        <f t="shared" si="2"/>
        <v>제03장 취소소송의 당사자적격-제03절 권리보호의 필요(협의의 소의 이익)-15</v>
      </c>
      <c r="N136" s="445"/>
      <c r="O136" s="446"/>
    </row>
    <row r="137" spans="2:15" ht="14.45" customHeight="1">
      <c r="B137" s="483" t="s">
        <v>12206</v>
      </c>
      <c r="C137" s="435" t="s">
        <v>10687</v>
      </c>
      <c r="D137" s="436" t="s">
        <v>10803</v>
      </c>
      <c r="E137" s="437" t="s">
        <v>12770</v>
      </c>
      <c r="F137" s="438" t="s">
        <v>10668</v>
      </c>
      <c r="G137" s="439" t="s">
        <v>12192</v>
      </c>
      <c r="H137" s="440" t="s">
        <v>12434</v>
      </c>
      <c r="I137" s="441" t="s">
        <v>12314</v>
      </c>
      <c r="J137" s="442">
        <v>582</v>
      </c>
      <c r="K137" s="443"/>
      <c r="L137" s="444"/>
      <c r="M137" s="443" t="str">
        <f t="shared" si="2"/>
        <v>제03장 취소소송의 당사자적격-제03절 권리보호의 필요(협의의 소의 이익)-16</v>
      </c>
      <c r="N137" s="445"/>
      <c r="O137" s="446"/>
    </row>
    <row r="138" spans="2:15" ht="14.45" customHeight="1">
      <c r="B138" s="483" t="s">
        <v>12206</v>
      </c>
      <c r="C138" s="435" t="s">
        <v>10687</v>
      </c>
      <c r="D138" s="436" t="s">
        <v>10803</v>
      </c>
      <c r="E138" s="437" t="s">
        <v>12771</v>
      </c>
      <c r="F138" s="438" t="s">
        <v>12694</v>
      </c>
      <c r="G138" s="439" t="s">
        <v>12192</v>
      </c>
      <c r="H138" s="440" t="s">
        <v>12435</v>
      </c>
      <c r="I138" s="441" t="s">
        <v>12315</v>
      </c>
      <c r="J138" s="442">
        <v>447</v>
      </c>
      <c r="K138" s="443"/>
      <c r="L138" s="444"/>
      <c r="M138" s="443" t="str">
        <f t="shared" si="2"/>
        <v>제03장 취소소송의 당사자적격-제03절 권리보호의 필요(협의의 소의 이익)-17</v>
      </c>
      <c r="N138" s="445"/>
      <c r="O138" s="446"/>
    </row>
    <row r="139" spans="2:15" ht="14.45" customHeight="1">
      <c r="B139" s="483" t="s">
        <v>12206</v>
      </c>
      <c r="C139" s="435" t="s">
        <v>10687</v>
      </c>
      <c r="D139" s="436" t="s">
        <v>10803</v>
      </c>
      <c r="E139" s="437" t="s">
        <v>12772</v>
      </c>
      <c r="F139" s="438" t="s">
        <v>12695</v>
      </c>
      <c r="G139" s="439" t="s">
        <v>12192</v>
      </c>
      <c r="H139" s="440" t="s">
        <v>12436</v>
      </c>
      <c r="I139" s="441" t="s">
        <v>12316</v>
      </c>
      <c r="J139" s="442">
        <v>848</v>
      </c>
      <c r="K139" s="443"/>
      <c r="L139" s="444"/>
      <c r="M139" s="443" t="str">
        <f t="shared" si="2"/>
        <v>제03장 취소소송의 당사자적격-제03절 권리보호의 필요(협의의 소의 이익)-18</v>
      </c>
      <c r="N139" s="445"/>
      <c r="O139" s="446"/>
    </row>
    <row r="140" spans="2:15" ht="14.45" customHeight="1">
      <c r="B140" s="483" t="s">
        <v>12206</v>
      </c>
      <c r="C140" s="435" t="s">
        <v>10687</v>
      </c>
      <c r="D140" s="436" t="s">
        <v>10803</v>
      </c>
      <c r="E140" s="437" t="s">
        <v>12773</v>
      </c>
      <c r="F140" s="438" t="s">
        <v>12696</v>
      </c>
      <c r="G140" s="439" t="s">
        <v>12192</v>
      </c>
      <c r="H140" s="440" t="s">
        <v>12437</v>
      </c>
      <c r="I140" s="441" t="s">
        <v>12317</v>
      </c>
      <c r="J140" s="442">
        <v>651</v>
      </c>
      <c r="K140" s="443"/>
      <c r="L140" s="444"/>
      <c r="M140" s="443" t="str">
        <f t="shared" si="2"/>
        <v>제03장 취소소송의 당사자적격-제03절 권리보호의 필요(협의의 소의 이익)-19</v>
      </c>
      <c r="N140" s="445"/>
      <c r="O140" s="446"/>
    </row>
    <row r="141" spans="2:15" ht="14.45" customHeight="1">
      <c r="B141" s="483" t="s">
        <v>12206</v>
      </c>
      <c r="C141" s="447" t="s">
        <v>10687</v>
      </c>
      <c r="D141" s="448" t="s">
        <v>10803</v>
      </c>
      <c r="E141" s="449" t="s">
        <v>12774</v>
      </c>
      <c r="F141" s="450" t="s">
        <v>12697</v>
      </c>
      <c r="G141" s="451" t="s">
        <v>12192</v>
      </c>
      <c r="H141" s="452" t="s">
        <v>12438</v>
      </c>
      <c r="I141" s="453" t="s">
        <v>12318</v>
      </c>
      <c r="J141" s="454">
        <v>712</v>
      </c>
      <c r="K141" s="455"/>
      <c r="L141" s="456"/>
      <c r="M141" s="455" t="str">
        <f t="shared" si="2"/>
        <v>제03장 취소소송의 당사자적격-제03절 권리보호의 필요(협의의 소의 이익)-20</v>
      </c>
      <c r="N141" s="457"/>
      <c r="O141" s="458"/>
    </row>
    <row r="142" spans="2:15" ht="14.45" customHeight="1">
      <c r="B142" s="483" t="s">
        <v>12206</v>
      </c>
      <c r="C142" s="423" t="s">
        <v>12597</v>
      </c>
      <c r="D142" s="424" t="s">
        <v>165</v>
      </c>
      <c r="E142" s="425" t="s">
        <v>176</v>
      </c>
      <c r="F142" s="426" t="s">
        <v>12686</v>
      </c>
      <c r="G142" s="427" t="s">
        <v>12192</v>
      </c>
      <c r="H142" s="428" t="s">
        <v>400</v>
      </c>
      <c r="I142" s="429" t="s">
        <v>11865</v>
      </c>
      <c r="J142" s="430">
        <v>2549</v>
      </c>
      <c r="K142" s="431" t="s">
        <v>12244</v>
      </c>
      <c r="L142" s="432"/>
      <c r="M142" s="431" t="str">
        <f t="shared" si="2"/>
        <v>제03장 취소소송의 당사자적격-제04절 소송참가-01</v>
      </c>
      <c r="N142" s="433"/>
      <c r="O142" s="434"/>
    </row>
    <row r="143" spans="2:15" ht="14.45" customHeight="1">
      <c r="B143" s="483" t="s">
        <v>12206</v>
      </c>
      <c r="C143" s="435" t="s">
        <v>12597</v>
      </c>
      <c r="D143" s="436" t="s">
        <v>12180</v>
      </c>
      <c r="E143" s="437" t="s">
        <v>11938</v>
      </c>
      <c r="F143" s="438" t="s">
        <v>12687</v>
      </c>
      <c r="G143" s="439" t="s">
        <v>12192</v>
      </c>
      <c r="H143" s="440" t="s">
        <v>12833</v>
      </c>
      <c r="I143" s="441" t="s">
        <v>12834</v>
      </c>
      <c r="J143" s="442">
        <v>1370</v>
      </c>
      <c r="K143" s="443" t="s">
        <v>12244</v>
      </c>
      <c r="L143" s="444"/>
      <c r="M143" s="443" t="str">
        <f t="shared" si="2"/>
        <v>제03장 취소소송의 당사자적격-제04절 소송참가-02</v>
      </c>
      <c r="N143" s="445"/>
      <c r="O143" s="446"/>
    </row>
    <row r="144" spans="2:15" ht="14.45" customHeight="1">
      <c r="B144" s="483" t="s">
        <v>12206</v>
      </c>
      <c r="C144" s="435" t="s">
        <v>12597</v>
      </c>
      <c r="D144" s="436" t="s">
        <v>12850</v>
      </c>
      <c r="E144" s="437" t="s">
        <v>12642</v>
      </c>
      <c r="F144" s="438" t="s">
        <v>10672</v>
      </c>
      <c r="G144" s="439" t="s">
        <v>12192</v>
      </c>
      <c r="H144" s="440" t="s">
        <v>11973</v>
      </c>
      <c r="I144" s="441" t="s">
        <v>12871</v>
      </c>
      <c r="J144" s="442">
        <v>1370</v>
      </c>
      <c r="K144" s="443" t="s">
        <v>12244</v>
      </c>
      <c r="L144" s="444"/>
      <c r="M144" s="443" t="str">
        <f t="shared" si="2"/>
        <v>제03장 취소소송의 당사자적격-제04절 소송참가-03</v>
      </c>
      <c r="N144" s="445"/>
      <c r="O144" s="446"/>
    </row>
    <row r="145" spans="2:15" ht="14.45" customHeight="1" thickBot="1">
      <c r="B145" s="484" t="s">
        <v>12206</v>
      </c>
      <c r="C145" s="459" t="s">
        <v>12597</v>
      </c>
      <c r="D145" s="460" t="s">
        <v>12850</v>
      </c>
      <c r="E145" s="461" t="s">
        <v>12643</v>
      </c>
      <c r="F145" s="462" t="s">
        <v>10658</v>
      </c>
      <c r="G145" s="463" t="s">
        <v>12192</v>
      </c>
      <c r="H145" s="464" t="s">
        <v>12226</v>
      </c>
      <c r="I145" s="465" t="s">
        <v>12872</v>
      </c>
      <c r="J145" s="466">
        <v>1399</v>
      </c>
      <c r="K145" s="467" t="s">
        <v>12244</v>
      </c>
      <c r="L145" s="468"/>
      <c r="M145" s="467" t="str">
        <f t="shared" si="2"/>
        <v>제03장 취소소송의 당사자적격-제04절 소송참가-04</v>
      </c>
      <c r="N145" s="469"/>
      <c r="O145" s="470"/>
    </row>
    <row r="146" spans="2:15" ht="14.45" customHeight="1">
      <c r="B146" s="352" t="s">
        <v>10691</v>
      </c>
      <c r="C146" s="471" t="s">
        <v>10692</v>
      </c>
      <c r="D146" s="472" t="s">
        <v>165</v>
      </c>
      <c r="E146" s="473" t="s">
        <v>177</v>
      </c>
      <c r="F146" s="474" t="s">
        <v>12686</v>
      </c>
      <c r="G146" s="475" t="s">
        <v>12192</v>
      </c>
      <c r="H146" s="476" t="s">
        <v>113</v>
      </c>
      <c r="I146" s="477" t="s">
        <v>11866</v>
      </c>
      <c r="J146" s="478">
        <v>3555</v>
      </c>
      <c r="K146" s="479" t="s">
        <v>12244</v>
      </c>
      <c r="L146" s="480"/>
      <c r="M146" s="479" t="str">
        <f t="shared" si="2"/>
        <v>제04장 취소소송의 기타 소송요건-제01절 행정심판전치주의-01</v>
      </c>
      <c r="N146" s="481"/>
      <c r="O146" s="482"/>
    </row>
    <row r="147" spans="2:15" ht="14.45" customHeight="1">
      <c r="B147" s="264" t="s">
        <v>12207</v>
      </c>
      <c r="C147" s="435" t="s">
        <v>10692</v>
      </c>
      <c r="D147" s="436" t="s">
        <v>12180</v>
      </c>
      <c r="E147" s="437" t="s">
        <v>114</v>
      </c>
      <c r="F147" s="438" t="s">
        <v>12687</v>
      </c>
      <c r="G147" s="439" t="s">
        <v>12192</v>
      </c>
      <c r="H147" s="440" t="s">
        <v>12837</v>
      </c>
      <c r="I147" s="441" t="s">
        <v>12838</v>
      </c>
      <c r="J147" s="442">
        <v>1664</v>
      </c>
      <c r="K147" s="443" t="s">
        <v>12244</v>
      </c>
      <c r="L147" s="444"/>
      <c r="M147" s="443" t="str">
        <f t="shared" si="2"/>
        <v>제04장 취소소송의 기타 소송요건-제01절 행정심판전치주의-02</v>
      </c>
      <c r="N147" s="445"/>
      <c r="O147" s="446"/>
    </row>
    <row r="148" spans="2:15" ht="14.45" customHeight="1">
      <c r="B148" s="264" t="s">
        <v>12207</v>
      </c>
      <c r="C148" s="435" t="s">
        <v>10692</v>
      </c>
      <c r="D148" s="436" t="s">
        <v>12180</v>
      </c>
      <c r="E148" s="437" t="s">
        <v>11939</v>
      </c>
      <c r="F148" s="438" t="s">
        <v>10672</v>
      </c>
      <c r="G148" s="439" t="s">
        <v>12192</v>
      </c>
      <c r="H148" s="440" t="s">
        <v>275</v>
      </c>
      <c r="I148" s="441" t="s">
        <v>11816</v>
      </c>
      <c r="J148" s="442">
        <v>3440</v>
      </c>
      <c r="K148" s="443" t="s">
        <v>12244</v>
      </c>
      <c r="L148" s="444" t="s">
        <v>12845</v>
      </c>
      <c r="M148" s="443" t="str">
        <f t="shared" si="2"/>
        <v>제04장 취소소송의 기타 소송요건-제01절 행정심판전치주의-03</v>
      </c>
      <c r="N148" s="445"/>
      <c r="O148" s="446"/>
    </row>
    <row r="149" spans="2:15" ht="14.45" customHeight="1">
      <c r="B149" s="264" t="s">
        <v>12207</v>
      </c>
      <c r="C149" s="435" t="s">
        <v>10692</v>
      </c>
      <c r="D149" s="436" t="s">
        <v>12180</v>
      </c>
      <c r="E149" s="437" t="s">
        <v>11900</v>
      </c>
      <c r="F149" s="438" t="s">
        <v>10658</v>
      </c>
      <c r="G149" s="439" t="s">
        <v>12192</v>
      </c>
      <c r="H149" s="440" t="s">
        <v>11993</v>
      </c>
      <c r="I149" s="441" t="s">
        <v>11994</v>
      </c>
      <c r="J149" s="442">
        <v>2091</v>
      </c>
      <c r="K149" s="443" t="s">
        <v>12244</v>
      </c>
      <c r="L149" s="444" t="s">
        <v>12973</v>
      </c>
      <c r="M149" s="443" t="str">
        <f t="shared" si="2"/>
        <v>제04장 취소소송의 기타 소송요건-제01절 행정심판전치주의-04</v>
      </c>
      <c r="N149" s="445"/>
      <c r="O149" s="446"/>
    </row>
    <row r="150" spans="2:15" ht="14.45" customHeight="1">
      <c r="B150" s="264" t="s">
        <v>12207</v>
      </c>
      <c r="C150" s="435" t="s">
        <v>10692</v>
      </c>
      <c r="D150" s="436" t="s">
        <v>10803</v>
      </c>
      <c r="E150" s="437" t="s">
        <v>12775</v>
      </c>
      <c r="F150" s="438" t="s">
        <v>10674</v>
      </c>
      <c r="G150" s="439" t="s">
        <v>12192</v>
      </c>
      <c r="H150" s="440" t="s">
        <v>12372</v>
      </c>
      <c r="I150" s="441" t="s">
        <v>12252</v>
      </c>
      <c r="J150" s="442">
        <v>1005</v>
      </c>
      <c r="K150" s="443"/>
      <c r="L150" s="444"/>
      <c r="M150" s="443" t="str">
        <f t="shared" si="2"/>
        <v>제04장 취소소송의 기타 소송요건-제01절 행정심판전치주의-05</v>
      </c>
      <c r="N150" s="445"/>
      <c r="O150" s="446"/>
    </row>
    <row r="151" spans="2:15" ht="14.45" customHeight="1">
      <c r="B151" s="264" t="s">
        <v>12207</v>
      </c>
      <c r="C151" s="447" t="s">
        <v>10692</v>
      </c>
      <c r="D151" s="448" t="s">
        <v>10803</v>
      </c>
      <c r="E151" s="449" t="s">
        <v>12776</v>
      </c>
      <c r="F151" s="450" t="s">
        <v>10676</v>
      </c>
      <c r="G151" s="451" t="s">
        <v>12192</v>
      </c>
      <c r="H151" s="452" t="s">
        <v>12373</v>
      </c>
      <c r="I151" s="453" t="s">
        <v>12253</v>
      </c>
      <c r="J151" s="454">
        <v>738</v>
      </c>
      <c r="K151" s="455"/>
      <c r="L151" s="456"/>
      <c r="M151" s="455" t="str">
        <f t="shared" si="2"/>
        <v>제04장 취소소송의 기타 소송요건-제01절 행정심판전치주의-06</v>
      </c>
      <c r="N151" s="457"/>
      <c r="O151" s="458"/>
    </row>
    <row r="152" spans="2:15" ht="14.45" customHeight="1">
      <c r="B152" s="264" t="s">
        <v>12207</v>
      </c>
      <c r="C152" s="423" t="s">
        <v>12578</v>
      </c>
      <c r="D152" s="424" t="s">
        <v>165</v>
      </c>
      <c r="E152" s="425" t="s">
        <v>177</v>
      </c>
      <c r="F152" s="426" t="s">
        <v>12686</v>
      </c>
      <c r="G152" s="427" t="s">
        <v>12192</v>
      </c>
      <c r="H152" s="428" t="s">
        <v>115</v>
      </c>
      <c r="I152" s="429" t="s">
        <v>11867</v>
      </c>
      <c r="J152" s="430">
        <v>2910</v>
      </c>
      <c r="K152" s="431" t="s">
        <v>12244</v>
      </c>
      <c r="L152" s="432"/>
      <c r="M152" s="431" t="str">
        <f t="shared" si="2"/>
        <v>제04장 취소소송의 기타 소송요건-제02절 제소기간-01</v>
      </c>
      <c r="N152" s="433"/>
      <c r="O152" s="434"/>
    </row>
    <row r="153" spans="2:15" ht="14.45" customHeight="1">
      <c r="B153" s="264" t="s">
        <v>12207</v>
      </c>
      <c r="C153" s="435" t="s">
        <v>12578</v>
      </c>
      <c r="D153" s="436" t="s">
        <v>12180</v>
      </c>
      <c r="E153" s="437" t="s">
        <v>98</v>
      </c>
      <c r="F153" s="438" t="s">
        <v>12687</v>
      </c>
      <c r="G153" s="439" t="s">
        <v>12192</v>
      </c>
      <c r="H153" s="440" t="s">
        <v>275</v>
      </c>
      <c r="I153" s="441" t="s">
        <v>11816</v>
      </c>
      <c r="J153" s="442">
        <v>3440</v>
      </c>
      <c r="K153" s="443" t="s">
        <v>12244</v>
      </c>
      <c r="L153" s="444" t="s">
        <v>12624</v>
      </c>
      <c r="M153" s="443" t="str">
        <f t="shared" si="2"/>
        <v>제04장 취소소송의 기타 소송요건-제02절 제소기간-02</v>
      </c>
      <c r="N153" s="445"/>
      <c r="O153" s="446"/>
    </row>
    <row r="154" spans="2:15" ht="14.45" customHeight="1">
      <c r="B154" s="264" t="s">
        <v>12207</v>
      </c>
      <c r="C154" s="435" t="s">
        <v>12578</v>
      </c>
      <c r="D154" s="436" t="s">
        <v>12180</v>
      </c>
      <c r="E154" s="437" t="s">
        <v>101</v>
      </c>
      <c r="F154" s="438" t="s">
        <v>10672</v>
      </c>
      <c r="G154" s="439" t="s">
        <v>12192</v>
      </c>
      <c r="H154" s="440" t="s">
        <v>11921</v>
      </c>
      <c r="I154" s="441" t="s">
        <v>11922</v>
      </c>
      <c r="J154" s="442">
        <v>2499</v>
      </c>
      <c r="K154" s="443" t="s">
        <v>12246</v>
      </c>
      <c r="L154" s="444" t="s">
        <v>12622</v>
      </c>
      <c r="M154" s="443" t="str">
        <f t="shared" si="2"/>
        <v>제04장 취소소송의 기타 소송요건-제02절 제소기간-03</v>
      </c>
      <c r="N154" s="445"/>
      <c r="O154" s="446"/>
    </row>
    <row r="155" spans="2:15" ht="14.45" customHeight="1">
      <c r="B155" s="264" t="s">
        <v>12207</v>
      </c>
      <c r="C155" s="435" t="s">
        <v>12578</v>
      </c>
      <c r="D155" s="436" t="s">
        <v>12180</v>
      </c>
      <c r="E155" s="437" t="s">
        <v>279</v>
      </c>
      <c r="F155" s="438" t="s">
        <v>10658</v>
      </c>
      <c r="G155" s="439" t="s">
        <v>12192</v>
      </c>
      <c r="H155" s="440" t="s">
        <v>11919</v>
      </c>
      <c r="I155" s="441" t="s">
        <v>11920</v>
      </c>
      <c r="J155" s="442">
        <v>2187</v>
      </c>
      <c r="K155" s="443" t="s">
        <v>12246</v>
      </c>
      <c r="L155" s="444" t="s">
        <v>12622</v>
      </c>
      <c r="M155" s="443" t="str">
        <f t="shared" si="2"/>
        <v>제04장 취소소송의 기타 소송요건-제02절 제소기간-04</v>
      </c>
      <c r="N155" s="445"/>
      <c r="O155" s="446"/>
    </row>
    <row r="156" spans="2:15" ht="14.45" customHeight="1">
      <c r="B156" s="264" t="s">
        <v>12207</v>
      </c>
      <c r="C156" s="435" t="s">
        <v>12578</v>
      </c>
      <c r="D156" s="436" t="s">
        <v>12180</v>
      </c>
      <c r="E156" s="437" t="s">
        <v>280</v>
      </c>
      <c r="F156" s="438" t="s">
        <v>10674</v>
      </c>
      <c r="G156" s="439" t="s">
        <v>12192</v>
      </c>
      <c r="H156" s="440" t="s">
        <v>12218</v>
      </c>
      <c r="I156" s="441" t="s">
        <v>12219</v>
      </c>
      <c r="J156" s="442">
        <v>2669</v>
      </c>
      <c r="K156" s="443" t="s">
        <v>12245</v>
      </c>
      <c r="L156" s="444" t="s">
        <v>12621</v>
      </c>
      <c r="M156" s="443" t="str">
        <f t="shared" si="2"/>
        <v>제04장 취소소송의 기타 소송요건-제02절 제소기간-05</v>
      </c>
      <c r="N156" s="445"/>
      <c r="O156" s="446"/>
    </row>
    <row r="157" spans="2:15" ht="14.45" customHeight="1">
      <c r="B157" s="264" t="s">
        <v>12207</v>
      </c>
      <c r="C157" s="435" t="s">
        <v>12578</v>
      </c>
      <c r="D157" s="436" t="s">
        <v>12180</v>
      </c>
      <c r="E157" s="437" t="s">
        <v>281</v>
      </c>
      <c r="F157" s="438" t="s">
        <v>10676</v>
      </c>
      <c r="G157" s="439" t="s">
        <v>12192</v>
      </c>
      <c r="H157" s="440" t="s">
        <v>12216</v>
      </c>
      <c r="I157" s="441" t="s">
        <v>12217</v>
      </c>
      <c r="J157" s="442">
        <v>3823</v>
      </c>
      <c r="K157" s="443" t="s">
        <v>12246</v>
      </c>
      <c r="L157" s="444" t="s">
        <v>12621</v>
      </c>
      <c r="M157" s="443" t="str">
        <f t="shared" si="2"/>
        <v>제04장 취소소송의 기타 소송요건-제02절 제소기간-06</v>
      </c>
      <c r="N157" s="445"/>
      <c r="O157" s="446"/>
    </row>
    <row r="158" spans="2:15" ht="14.45" customHeight="1">
      <c r="B158" s="264" t="s">
        <v>12207</v>
      </c>
      <c r="C158" s="435" t="s">
        <v>12578</v>
      </c>
      <c r="D158" s="436" t="s">
        <v>12180</v>
      </c>
      <c r="E158" s="437" t="s">
        <v>99</v>
      </c>
      <c r="F158" s="438" t="s">
        <v>10705</v>
      </c>
      <c r="G158" s="439" t="s">
        <v>12192</v>
      </c>
      <c r="H158" s="440" t="s">
        <v>12222</v>
      </c>
      <c r="I158" s="441" t="s">
        <v>12223</v>
      </c>
      <c r="J158" s="442">
        <v>2029</v>
      </c>
      <c r="K158" s="443" t="s">
        <v>12244</v>
      </c>
      <c r="L158" s="444" t="s">
        <v>12622</v>
      </c>
      <c r="M158" s="443" t="str">
        <f t="shared" si="2"/>
        <v>제04장 취소소송의 기타 소송요건-제02절 제소기간-07</v>
      </c>
      <c r="N158" s="445"/>
      <c r="O158" s="446"/>
    </row>
    <row r="159" spans="2:15" ht="14.45" customHeight="1">
      <c r="B159" s="264" t="s">
        <v>12207</v>
      </c>
      <c r="C159" s="435" t="s">
        <v>12578</v>
      </c>
      <c r="D159" s="436" t="s">
        <v>10803</v>
      </c>
      <c r="E159" s="437" t="s">
        <v>12777</v>
      </c>
      <c r="F159" s="438" t="s">
        <v>12688</v>
      </c>
      <c r="G159" s="439" t="s">
        <v>12192</v>
      </c>
      <c r="H159" s="440" t="s">
        <v>12442</v>
      </c>
      <c r="I159" s="441" t="s">
        <v>12322</v>
      </c>
      <c r="J159" s="442">
        <v>1011</v>
      </c>
      <c r="K159" s="443" t="s">
        <v>12246</v>
      </c>
      <c r="L159" s="444"/>
      <c r="M159" s="443" t="str">
        <f t="shared" si="2"/>
        <v>제04장 취소소송의 기타 소송요건-제02절 제소기간-08</v>
      </c>
      <c r="N159" s="445"/>
      <c r="O159" s="446"/>
    </row>
    <row r="160" spans="2:15" ht="14.45" customHeight="1">
      <c r="B160" s="264" t="s">
        <v>12207</v>
      </c>
      <c r="C160" s="435" t="s">
        <v>12578</v>
      </c>
      <c r="D160" s="436" t="s">
        <v>10803</v>
      </c>
      <c r="E160" s="437" t="s">
        <v>12716</v>
      </c>
      <c r="F160" s="438" t="s">
        <v>12689</v>
      </c>
      <c r="G160" s="439" t="s">
        <v>12192</v>
      </c>
      <c r="H160" s="440" t="s">
        <v>12443</v>
      </c>
      <c r="I160" s="441" t="s">
        <v>12323</v>
      </c>
      <c r="J160" s="442">
        <v>519</v>
      </c>
      <c r="K160" s="443" t="s">
        <v>12246</v>
      </c>
      <c r="L160" s="444" t="s">
        <v>12620</v>
      </c>
      <c r="M160" s="443" t="str">
        <f t="shared" si="2"/>
        <v>제04장 취소소송의 기타 소송요건-제02절 제소기간-09</v>
      </c>
      <c r="N160" s="445"/>
      <c r="O160" s="446"/>
    </row>
    <row r="161" spans="2:15" ht="14.45" customHeight="1">
      <c r="B161" s="264" t="s">
        <v>12207</v>
      </c>
      <c r="C161" s="435" t="s">
        <v>12578</v>
      </c>
      <c r="D161" s="436" t="s">
        <v>10803</v>
      </c>
      <c r="E161" s="437" t="s">
        <v>12778</v>
      </c>
      <c r="F161" s="438" t="s">
        <v>10694</v>
      </c>
      <c r="G161" s="439" t="s">
        <v>12192</v>
      </c>
      <c r="H161" s="440" t="s">
        <v>12444</v>
      </c>
      <c r="I161" s="441" t="s">
        <v>12324</v>
      </c>
      <c r="J161" s="442">
        <v>629</v>
      </c>
      <c r="K161" s="443" t="s">
        <v>12245</v>
      </c>
      <c r="L161" s="444"/>
      <c r="M161" s="443" t="str">
        <f t="shared" si="2"/>
        <v>제04장 취소소송의 기타 소송요건-제02절 제소기간-10</v>
      </c>
      <c r="N161" s="445"/>
      <c r="O161" s="446"/>
    </row>
    <row r="162" spans="2:15" ht="14.45" customHeight="1">
      <c r="B162" s="264" t="s">
        <v>12207</v>
      </c>
      <c r="C162" s="435" t="s">
        <v>12578</v>
      </c>
      <c r="D162" s="436" t="s">
        <v>10803</v>
      </c>
      <c r="E162" s="437" t="s">
        <v>12779</v>
      </c>
      <c r="F162" s="438" t="s">
        <v>12690</v>
      </c>
      <c r="G162" s="439" t="s">
        <v>12192</v>
      </c>
      <c r="H162" s="440" t="s">
        <v>12445</v>
      </c>
      <c r="I162" s="441" t="s">
        <v>12325</v>
      </c>
      <c r="J162" s="442">
        <v>757</v>
      </c>
      <c r="K162" s="443" t="s">
        <v>12244</v>
      </c>
      <c r="L162" s="444"/>
      <c r="M162" s="443" t="str">
        <f t="shared" si="2"/>
        <v>제04장 취소소송의 기타 소송요건-제02절 제소기간-11</v>
      </c>
      <c r="N162" s="445"/>
      <c r="O162" s="446"/>
    </row>
    <row r="163" spans="2:15" ht="14.45" customHeight="1">
      <c r="B163" s="264" t="s">
        <v>12207</v>
      </c>
      <c r="C163" s="435" t="s">
        <v>12578</v>
      </c>
      <c r="D163" s="436" t="s">
        <v>10803</v>
      </c>
      <c r="E163" s="437" t="s">
        <v>12780</v>
      </c>
      <c r="F163" s="438" t="s">
        <v>12691</v>
      </c>
      <c r="G163" s="439" t="s">
        <v>12192</v>
      </c>
      <c r="H163" s="440" t="s">
        <v>12446</v>
      </c>
      <c r="I163" s="441" t="s">
        <v>12326</v>
      </c>
      <c r="J163" s="442">
        <v>1107</v>
      </c>
      <c r="K163" s="443" t="s">
        <v>12246</v>
      </c>
      <c r="L163" s="444"/>
      <c r="M163" s="443" t="str">
        <f t="shared" si="2"/>
        <v>제04장 취소소송의 기타 소송요건-제02절 제소기간-12</v>
      </c>
      <c r="N163" s="445"/>
      <c r="O163" s="446"/>
    </row>
    <row r="164" spans="2:15" ht="14.45" customHeight="1">
      <c r="B164" s="264" t="s">
        <v>12207</v>
      </c>
      <c r="C164" s="447" t="s">
        <v>12578</v>
      </c>
      <c r="D164" s="448" t="s">
        <v>10803</v>
      </c>
      <c r="E164" s="449" t="s">
        <v>12780</v>
      </c>
      <c r="F164" s="450" t="s">
        <v>12692</v>
      </c>
      <c r="G164" s="451" t="s">
        <v>12192</v>
      </c>
      <c r="H164" s="452" t="s">
        <v>12447</v>
      </c>
      <c r="I164" s="453" t="s">
        <v>12327</v>
      </c>
      <c r="J164" s="454">
        <v>1098</v>
      </c>
      <c r="K164" s="455" t="s">
        <v>12245</v>
      </c>
      <c r="L164" s="456" t="s">
        <v>12619</v>
      </c>
      <c r="M164" s="455" t="str">
        <f t="shared" si="2"/>
        <v>제04장 취소소송의 기타 소송요건-제02절 제소기간-13</v>
      </c>
      <c r="N164" s="457"/>
      <c r="O164" s="458"/>
    </row>
    <row r="165" spans="2:15" ht="14.45" customHeight="1">
      <c r="B165" s="264" t="s">
        <v>12207</v>
      </c>
      <c r="C165" s="423" t="s">
        <v>10696</v>
      </c>
      <c r="D165" s="424" t="s">
        <v>165</v>
      </c>
      <c r="E165" s="425" t="s">
        <v>177</v>
      </c>
      <c r="F165" s="426" t="s">
        <v>12686</v>
      </c>
      <c r="G165" s="427" t="s">
        <v>12192</v>
      </c>
      <c r="H165" s="428" t="s">
        <v>116</v>
      </c>
      <c r="I165" s="429" t="s">
        <v>11868</v>
      </c>
      <c r="J165" s="430">
        <v>2248</v>
      </c>
      <c r="K165" s="431" t="s">
        <v>12244</v>
      </c>
      <c r="L165" s="432"/>
      <c r="M165" s="431" t="str">
        <f t="shared" si="2"/>
        <v>제04장 취소소송의 기타 소송요건-제03절 관할법원-01</v>
      </c>
      <c r="N165" s="433"/>
      <c r="O165" s="434"/>
    </row>
    <row r="166" spans="2:15" ht="14.45" customHeight="1" thickBot="1">
      <c r="B166" s="375" t="s">
        <v>12207</v>
      </c>
      <c r="C166" s="459" t="s">
        <v>10696</v>
      </c>
      <c r="D166" s="460" t="s">
        <v>12180</v>
      </c>
      <c r="E166" s="461" t="s">
        <v>11939</v>
      </c>
      <c r="F166" s="462" t="s">
        <v>12687</v>
      </c>
      <c r="G166" s="463" t="s">
        <v>12192</v>
      </c>
      <c r="H166" s="464" t="s">
        <v>275</v>
      </c>
      <c r="I166" s="465" t="s">
        <v>11816</v>
      </c>
      <c r="J166" s="466">
        <v>3440</v>
      </c>
      <c r="K166" s="467" t="s">
        <v>12244</v>
      </c>
      <c r="L166" s="468" t="s">
        <v>12625</v>
      </c>
      <c r="M166" s="467" t="str">
        <f t="shared" si="2"/>
        <v>제04장 취소소송의 기타 소송요건-제03절 관할법원-02</v>
      </c>
      <c r="N166" s="469"/>
      <c r="O166" s="470"/>
    </row>
    <row r="167" spans="2:15" ht="14.45" customHeight="1">
      <c r="B167" s="352" t="s">
        <v>10697</v>
      </c>
      <c r="C167" s="471" t="s">
        <v>12564</v>
      </c>
      <c r="D167" s="472" t="s">
        <v>165</v>
      </c>
      <c r="E167" s="473" t="s">
        <v>141</v>
      </c>
      <c r="F167" s="474" t="s">
        <v>12686</v>
      </c>
      <c r="G167" s="475" t="s">
        <v>12192</v>
      </c>
      <c r="H167" s="476" t="s">
        <v>226</v>
      </c>
      <c r="I167" s="477" t="s">
        <v>11869</v>
      </c>
      <c r="J167" s="478">
        <v>2392</v>
      </c>
      <c r="K167" s="479" t="s">
        <v>12245</v>
      </c>
      <c r="L167" s="480"/>
      <c r="M167" s="479" t="str">
        <f t="shared" si="2"/>
        <v>제05장 취소소송의 심리-제01절 심리-01</v>
      </c>
      <c r="N167" s="481"/>
      <c r="O167" s="482"/>
    </row>
    <row r="168" spans="2:15" ht="14.45" customHeight="1">
      <c r="B168" s="483" t="s">
        <v>12208</v>
      </c>
      <c r="C168" s="435" t="s">
        <v>12564</v>
      </c>
      <c r="D168" s="436" t="s">
        <v>12850</v>
      </c>
      <c r="E168" s="437" t="s">
        <v>12644</v>
      </c>
      <c r="F168" s="438" t="s">
        <v>12687</v>
      </c>
      <c r="G168" s="439" t="s">
        <v>12192</v>
      </c>
      <c r="H168" s="440" t="s">
        <v>84</v>
      </c>
      <c r="I168" s="441" t="s">
        <v>12869</v>
      </c>
      <c r="J168" s="442">
        <v>1245</v>
      </c>
      <c r="K168" s="443" t="s">
        <v>12245</v>
      </c>
      <c r="L168" s="444"/>
      <c r="M168" s="443" t="str">
        <f t="shared" si="2"/>
        <v>제05장 취소소송의 심리-제01절 심리-02</v>
      </c>
      <c r="N168" s="445"/>
      <c r="O168" s="446"/>
    </row>
    <row r="169" spans="2:15" ht="14.45" customHeight="1">
      <c r="B169" s="483" t="s">
        <v>12208</v>
      </c>
      <c r="C169" s="435" t="s">
        <v>12564</v>
      </c>
      <c r="D169" s="436" t="s">
        <v>12850</v>
      </c>
      <c r="E169" s="437" t="s">
        <v>12645</v>
      </c>
      <c r="F169" s="438" t="s">
        <v>10672</v>
      </c>
      <c r="G169" s="439" t="s">
        <v>12192</v>
      </c>
      <c r="H169" s="440" t="s">
        <v>85</v>
      </c>
      <c r="I169" s="441" t="s">
        <v>12870</v>
      </c>
      <c r="J169" s="442">
        <v>1338</v>
      </c>
      <c r="K169" s="443" t="s">
        <v>12245</v>
      </c>
      <c r="L169" s="444"/>
      <c r="M169" s="443" t="str">
        <f t="shared" si="2"/>
        <v>제05장 취소소송의 심리-제01절 심리-03</v>
      </c>
      <c r="N169" s="445"/>
      <c r="O169" s="446"/>
    </row>
    <row r="170" spans="2:15" ht="14.45" customHeight="1">
      <c r="B170" s="483" t="s">
        <v>12208</v>
      </c>
      <c r="C170" s="435" t="s">
        <v>12564</v>
      </c>
      <c r="D170" s="436" t="s">
        <v>10803</v>
      </c>
      <c r="E170" s="437" t="s">
        <v>12781</v>
      </c>
      <c r="F170" s="438" t="s">
        <v>10658</v>
      </c>
      <c r="G170" s="439" t="s">
        <v>12192</v>
      </c>
      <c r="H170" s="440" t="s">
        <v>12455</v>
      </c>
      <c r="I170" s="441" t="s">
        <v>12335</v>
      </c>
      <c r="J170" s="442">
        <v>373</v>
      </c>
      <c r="K170" s="443"/>
      <c r="L170" s="444"/>
      <c r="M170" s="443" t="str">
        <f t="shared" si="2"/>
        <v>제05장 취소소송의 심리-제01절 심리-04</v>
      </c>
      <c r="N170" s="445"/>
      <c r="O170" s="446"/>
    </row>
    <row r="171" spans="2:15" ht="14.45" customHeight="1">
      <c r="B171" s="483" t="s">
        <v>12208</v>
      </c>
      <c r="C171" s="435" t="s">
        <v>12564</v>
      </c>
      <c r="D171" s="436" t="s">
        <v>10803</v>
      </c>
      <c r="E171" s="437" t="s">
        <v>12782</v>
      </c>
      <c r="F171" s="438" t="s">
        <v>10674</v>
      </c>
      <c r="G171" s="439" t="s">
        <v>12192</v>
      </c>
      <c r="H171" s="440" t="s">
        <v>12456</v>
      </c>
      <c r="I171" s="441" t="s">
        <v>12336</v>
      </c>
      <c r="J171" s="442">
        <v>316</v>
      </c>
      <c r="K171" s="443"/>
      <c r="L171" s="444"/>
      <c r="M171" s="443" t="str">
        <f t="shared" si="2"/>
        <v>제05장 취소소송의 심리-제01절 심리-05</v>
      </c>
      <c r="N171" s="445"/>
      <c r="O171" s="446"/>
    </row>
    <row r="172" spans="2:15" ht="14.45" customHeight="1">
      <c r="B172" s="483" t="s">
        <v>12208</v>
      </c>
      <c r="C172" s="435" t="s">
        <v>12564</v>
      </c>
      <c r="D172" s="436" t="s">
        <v>10803</v>
      </c>
      <c r="E172" s="437" t="s">
        <v>12783</v>
      </c>
      <c r="F172" s="438" t="s">
        <v>10676</v>
      </c>
      <c r="G172" s="439" t="s">
        <v>12192</v>
      </c>
      <c r="H172" s="440" t="s">
        <v>12457</v>
      </c>
      <c r="I172" s="441" t="s">
        <v>12337</v>
      </c>
      <c r="J172" s="442">
        <v>833</v>
      </c>
      <c r="K172" s="443"/>
      <c r="L172" s="444"/>
      <c r="M172" s="443" t="str">
        <f t="shared" si="2"/>
        <v>제05장 취소소송의 심리-제01절 심리-06</v>
      </c>
      <c r="N172" s="445"/>
      <c r="O172" s="446"/>
    </row>
    <row r="173" spans="2:15" ht="14.45" customHeight="1">
      <c r="B173" s="483" t="s">
        <v>12208</v>
      </c>
      <c r="C173" s="435" t="s">
        <v>12564</v>
      </c>
      <c r="D173" s="436" t="s">
        <v>10803</v>
      </c>
      <c r="E173" s="437" t="s">
        <v>12784</v>
      </c>
      <c r="F173" s="438" t="s">
        <v>10705</v>
      </c>
      <c r="G173" s="439" t="s">
        <v>12192</v>
      </c>
      <c r="H173" s="440" t="s">
        <v>12464</v>
      </c>
      <c r="I173" s="441" t="s">
        <v>12344</v>
      </c>
      <c r="J173" s="442">
        <v>453</v>
      </c>
      <c r="K173" s="443"/>
      <c r="L173" s="444"/>
      <c r="M173" s="443" t="str">
        <f t="shared" si="2"/>
        <v>제05장 취소소송의 심리-제01절 심리-07</v>
      </c>
      <c r="N173" s="445"/>
      <c r="O173" s="446"/>
    </row>
    <row r="174" spans="2:15" ht="14.45" customHeight="1">
      <c r="B174" s="483" t="s">
        <v>12208</v>
      </c>
      <c r="C174" s="447" t="s">
        <v>12564</v>
      </c>
      <c r="D174" s="448" t="s">
        <v>10803</v>
      </c>
      <c r="E174" s="449" t="s">
        <v>12785</v>
      </c>
      <c r="F174" s="450" t="s">
        <v>12688</v>
      </c>
      <c r="G174" s="451" t="s">
        <v>12192</v>
      </c>
      <c r="H174" s="452" t="s">
        <v>12465</v>
      </c>
      <c r="I174" s="453" t="s">
        <v>12345</v>
      </c>
      <c r="J174" s="454">
        <v>404</v>
      </c>
      <c r="K174" s="455"/>
      <c r="L174" s="456"/>
      <c r="M174" s="455" t="str">
        <f t="shared" si="2"/>
        <v>제05장 취소소송의 심리-제01절 심리-08</v>
      </c>
      <c r="N174" s="457"/>
      <c r="O174" s="458"/>
    </row>
    <row r="175" spans="2:15" ht="14.45" customHeight="1">
      <c r="B175" s="483" t="s">
        <v>12208</v>
      </c>
      <c r="C175" s="423" t="s">
        <v>10699</v>
      </c>
      <c r="D175" s="424" t="s">
        <v>165</v>
      </c>
      <c r="E175" s="425" t="s">
        <v>141</v>
      </c>
      <c r="F175" s="426" t="s">
        <v>12686</v>
      </c>
      <c r="G175" s="427" t="s">
        <v>12192</v>
      </c>
      <c r="H175" s="428" t="s">
        <v>227</v>
      </c>
      <c r="I175" s="429" t="s">
        <v>11870</v>
      </c>
      <c r="J175" s="430">
        <v>2187</v>
      </c>
      <c r="K175" s="431" t="s">
        <v>12246</v>
      </c>
      <c r="L175" s="432"/>
      <c r="M175" s="431" t="str">
        <f t="shared" si="2"/>
        <v>제05장 취소소송의 심리-제02절 위법성 판단의 기준시-01</v>
      </c>
      <c r="N175" s="433"/>
      <c r="O175" s="434"/>
    </row>
    <row r="176" spans="2:15" ht="14.45" customHeight="1">
      <c r="B176" s="483" t="s">
        <v>12208</v>
      </c>
      <c r="C176" s="447" t="s">
        <v>10699</v>
      </c>
      <c r="D176" s="448" t="s">
        <v>12180</v>
      </c>
      <c r="E176" s="449" t="s">
        <v>11940</v>
      </c>
      <c r="F176" s="450" t="s">
        <v>12687</v>
      </c>
      <c r="G176" s="451" t="s">
        <v>12192</v>
      </c>
      <c r="H176" s="452" t="s">
        <v>11995</v>
      </c>
      <c r="I176" s="453" t="s">
        <v>11996</v>
      </c>
      <c r="J176" s="454">
        <v>1687</v>
      </c>
      <c r="K176" s="455" t="s">
        <v>12246</v>
      </c>
      <c r="L176" s="456"/>
      <c r="M176" s="455" t="str">
        <f t="shared" si="2"/>
        <v>제05장 취소소송의 심리-제02절 위법성 판단의 기준시-02</v>
      </c>
      <c r="N176" s="457"/>
      <c r="O176" s="458"/>
    </row>
    <row r="177" spans="2:15" ht="14.45" customHeight="1">
      <c r="B177" s="483" t="s">
        <v>12208</v>
      </c>
      <c r="C177" s="423" t="s">
        <v>10700</v>
      </c>
      <c r="D177" s="424" t="s">
        <v>165</v>
      </c>
      <c r="E177" s="425" t="s">
        <v>178</v>
      </c>
      <c r="F177" s="426" t="s">
        <v>12686</v>
      </c>
      <c r="G177" s="427" t="s">
        <v>12192</v>
      </c>
      <c r="H177" s="428" t="s">
        <v>228</v>
      </c>
      <c r="I177" s="429" t="s">
        <v>11871</v>
      </c>
      <c r="J177" s="430">
        <v>2575</v>
      </c>
      <c r="K177" s="431" t="s">
        <v>12246</v>
      </c>
      <c r="L177" s="432"/>
      <c r="M177" s="431" t="str">
        <f t="shared" si="2"/>
        <v>제05장 취소소송의 심리-제03절 처분사유의 추가・변경-01</v>
      </c>
      <c r="N177" s="433"/>
      <c r="O177" s="434"/>
    </row>
    <row r="178" spans="2:15" ht="14.45" customHeight="1">
      <c r="B178" s="483" t="s">
        <v>12208</v>
      </c>
      <c r="C178" s="435" t="s">
        <v>10700</v>
      </c>
      <c r="D178" s="436" t="s">
        <v>12180</v>
      </c>
      <c r="E178" s="437" t="s">
        <v>119</v>
      </c>
      <c r="F178" s="438" t="s">
        <v>12687</v>
      </c>
      <c r="G178" s="439" t="s">
        <v>12192</v>
      </c>
      <c r="H178" s="440" t="s">
        <v>12002</v>
      </c>
      <c r="I178" s="441" t="s">
        <v>12004</v>
      </c>
      <c r="J178" s="442">
        <v>1632</v>
      </c>
      <c r="K178" s="443" t="s">
        <v>12246</v>
      </c>
      <c r="L178" s="444"/>
      <c r="M178" s="443" t="str">
        <f t="shared" si="2"/>
        <v>제05장 취소소송의 심리-제03절 처분사유의 추가・변경-02</v>
      </c>
      <c r="N178" s="445"/>
      <c r="O178" s="446"/>
    </row>
    <row r="179" spans="2:15" ht="14.45" customHeight="1">
      <c r="B179" s="483" t="s">
        <v>12208</v>
      </c>
      <c r="C179" s="435" t="s">
        <v>10700</v>
      </c>
      <c r="D179" s="436" t="s">
        <v>12180</v>
      </c>
      <c r="E179" s="437" t="s">
        <v>118</v>
      </c>
      <c r="F179" s="438" t="s">
        <v>10672</v>
      </c>
      <c r="G179" s="439" t="s">
        <v>12192</v>
      </c>
      <c r="H179" s="440" t="s">
        <v>12084</v>
      </c>
      <c r="I179" s="441" t="s">
        <v>12086</v>
      </c>
      <c r="J179" s="442">
        <v>1635</v>
      </c>
      <c r="K179" s="443" t="s">
        <v>12246</v>
      </c>
      <c r="L179" s="444"/>
      <c r="M179" s="443" t="str">
        <f t="shared" si="2"/>
        <v>제05장 취소소송의 심리-제03절 처분사유의 추가・변경-03</v>
      </c>
      <c r="N179" s="445"/>
      <c r="O179" s="446"/>
    </row>
    <row r="180" spans="2:15" ht="14.45" customHeight="1">
      <c r="B180" s="483" t="s">
        <v>12208</v>
      </c>
      <c r="C180" s="435" t="s">
        <v>10700</v>
      </c>
      <c r="D180" s="436" t="s">
        <v>12180</v>
      </c>
      <c r="E180" s="437" t="s">
        <v>11941</v>
      </c>
      <c r="F180" s="438" t="s">
        <v>10658</v>
      </c>
      <c r="G180" s="439" t="s">
        <v>12192</v>
      </c>
      <c r="H180" s="440" t="s">
        <v>11999</v>
      </c>
      <c r="I180" s="441" t="s">
        <v>12000</v>
      </c>
      <c r="J180" s="442">
        <v>1938</v>
      </c>
      <c r="K180" s="443" t="s">
        <v>12246</v>
      </c>
      <c r="L180" s="444"/>
      <c r="M180" s="443" t="str">
        <f t="shared" si="2"/>
        <v>제05장 취소소송의 심리-제03절 처분사유의 추가・변경-04</v>
      </c>
      <c r="N180" s="445"/>
      <c r="O180" s="446"/>
    </row>
    <row r="181" spans="2:15" ht="14.45" customHeight="1">
      <c r="B181" s="483" t="s">
        <v>12208</v>
      </c>
      <c r="C181" s="435" t="s">
        <v>10700</v>
      </c>
      <c r="D181" s="436" t="s">
        <v>12180</v>
      </c>
      <c r="E181" s="437" t="s">
        <v>117</v>
      </c>
      <c r="F181" s="438" t="s">
        <v>10674</v>
      </c>
      <c r="G181" s="439" t="s">
        <v>12192</v>
      </c>
      <c r="H181" s="440" t="s">
        <v>11997</v>
      </c>
      <c r="I181" s="441" t="s">
        <v>11998</v>
      </c>
      <c r="J181" s="442">
        <v>1890</v>
      </c>
      <c r="K181" s="443" t="s">
        <v>12246</v>
      </c>
      <c r="L181" s="444"/>
      <c r="M181" s="443" t="str">
        <f t="shared" si="2"/>
        <v>제05장 취소소송의 심리-제03절 처분사유의 추가・변경-05</v>
      </c>
      <c r="N181" s="445"/>
      <c r="O181" s="446"/>
    </row>
    <row r="182" spans="2:15" ht="14.45" customHeight="1">
      <c r="B182" s="483" t="s">
        <v>12208</v>
      </c>
      <c r="C182" s="435" t="s">
        <v>10700</v>
      </c>
      <c r="D182" s="436" t="s">
        <v>10803</v>
      </c>
      <c r="E182" s="437" t="s">
        <v>12786</v>
      </c>
      <c r="F182" s="438" t="s">
        <v>10676</v>
      </c>
      <c r="G182" s="439" t="s">
        <v>12192</v>
      </c>
      <c r="H182" s="440" t="s">
        <v>12461</v>
      </c>
      <c r="I182" s="441" t="s">
        <v>12341</v>
      </c>
      <c r="J182" s="442">
        <v>756</v>
      </c>
      <c r="K182" s="443"/>
      <c r="L182" s="444"/>
      <c r="M182" s="443" t="str">
        <f t="shared" si="2"/>
        <v>제05장 취소소송의 심리-제03절 처분사유의 추가・변경-06</v>
      </c>
      <c r="N182" s="445"/>
      <c r="O182" s="446"/>
    </row>
    <row r="183" spans="2:15" ht="14.45" customHeight="1">
      <c r="B183" s="483" t="s">
        <v>12208</v>
      </c>
      <c r="C183" s="435" t="s">
        <v>10700</v>
      </c>
      <c r="D183" s="436" t="s">
        <v>10803</v>
      </c>
      <c r="E183" s="437" t="s">
        <v>12787</v>
      </c>
      <c r="F183" s="438" t="s">
        <v>10705</v>
      </c>
      <c r="G183" s="439" t="s">
        <v>12192</v>
      </c>
      <c r="H183" s="440" t="s">
        <v>12462</v>
      </c>
      <c r="I183" s="441" t="s">
        <v>12342</v>
      </c>
      <c r="J183" s="442">
        <v>1480</v>
      </c>
      <c r="K183" s="443"/>
      <c r="L183" s="444"/>
      <c r="M183" s="443" t="str">
        <f t="shared" si="2"/>
        <v>제05장 취소소송의 심리-제03절 처분사유의 추가・변경-07</v>
      </c>
      <c r="N183" s="445"/>
      <c r="O183" s="446"/>
    </row>
    <row r="184" spans="2:15" ht="14.45" customHeight="1" thickBot="1">
      <c r="B184" s="484" t="s">
        <v>12208</v>
      </c>
      <c r="C184" s="459" t="s">
        <v>10700</v>
      </c>
      <c r="D184" s="460" t="s">
        <v>10803</v>
      </c>
      <c r="E184" s="461" t="s">
        <v>12788</v>
      </c>
      <c r="F184" s="462" t="s">
        <v>12688</v>
      </c>
      <c r="G184" s="463" t="s">
        <v>12192</v>
      </c>
      <c r="H184" s="464" t="s">
        <v>12463</v>
      </c>
      <c r="I184" s="465" t="s">
        <v>12343</v>
      </c>
      <c r="J184" s="466">
        <v>1084</v>
      </c>
      <c r="K184" s="467"/>
      <c r="L184" s="468"/>
      <c r="M184" s="467" t="str">
        <f t="shared" si="2"/>
        <v>제05장 취소소송의 심리-제03절 처분사유의 추가・변경-08</v>
      </c>
      <c r="N184" s="469"/>
      <c r="O184" s="470"/>
    </row>
    <row r="185" spans="2:15" ht="14.45" customHeight="1">
      <c r="B185" s="352" t="s">
        <v>10701</v>
      </c>
      <c r="C185" s="471" t="s">
        <v>10702</v>
      </c>
      <c r="D185" s="472" t="s">
        <v>165</v>
      </c>
      <c r="E185" s="473" t="s">
        <v>180</v>
      </c>
      <c r="F185" s="474" t="s">
        <v>12686</v>
      </c>
      <c r="G185" s="475" t="s">
        <v>12192</v>
      </c>
      <c r="H185" s="476" t="s">
        <v>229</v>
      </c>
      <c r="I185" s="477" t="s">
        <v>11872</v>
      </c>
      <c r="J185" s="478">
        <v>2144</v>
      </c>
      <c r="K185" s="479" t="s">
        <v>12244</v>
      </c>
      <c r="L185" s="480"/>
      <c r="M185" s="479" t="str">
        <f t="shared" si="2"/>
        <v>제06장 취소소송의 종료-제01절 법원의 판결-01</v>
      </c>
      <c r="N185" s="481"/>
      <c r="O185" s="482"/>
    </row>
    <row r="186" spans="2:15" ht="14.45" customHeight="1">
      <c r="B186" s="264" t="s">
        <v>12209</v>
      </c>
      <c r="C186" s="435" t="s">
        <v>10702</v>
      </c>
      <c r="D186" s="436" t="s">
        <v>12180</v>
      </c>
      <c r="E186" s="437" t="s">
        <v>120</v>
      </c>
      <c r="F186" s="438" t="s">
        <v>12687</v>
      </c>
      <c r="G186" s="439" t="s">
        <v>12192</v>
      </c>
      <c r="H186" s="440" t="s">
        <v>12014</v>
      </c>
      <c r="I186" s="441" t="s">
        <v>12016</v>
      </c>
      <c r="J186" s="442">
        <v>1655</v>
      </c>
      <c r="K186" s="443" t="s">
        <v>12245</v>
      </c>
      <c r="L186" s="444"/>
      <c r="M186" s="443" t="str">
        <f t="shared" si="2"/>
        <v>제06장 취소소송의 종료-제01절 법원의 판결-02</v>
      </c>
      <c r="N186" s="445"/>
      <c r="O186" s="446"/>
    </row>
    <row r="187" spans="2:15" ht="14.45" customHeight="1">
      <c r="B187" s="264" t="s">
        <v>12209</v>
      </c>
      <c r="C187" s="435" t="s">
        <v>10702</v>
      </c>
      <c r="D187" s="436" t="s">
        <v>12180</v>
      </c>
      <c r="E187" s="437" t="s">
        <v>11942</v>
      </c>
      <c r="F187" s="438" t="s">
        <v>10672</v>
      </c>
      <c r="G187" s="439" t="s">
        <v>12192</v>
      </c>
      <c r="H187" s="440" t="s">
        <v>12010</v>
      </c>
      <c r="I187" s="441" t="s">
        <v>12012</v>
      </c>
      <c r="J187" s="442">
        <v>1618</v>
      </c>
      <c r="K187" s="443" t="s">
        <v>12245</v>
      </c>
      <c r="L187" s="444"/>
      <c r="M187" s="443" t="str">
        <f t="shared" si="2"/>
        <v>제06장 취소소송의 종료-제01절 법원의 판결-03</v>
      </c>
      <c r="N187" s="445"/>
      <c r="O187" s="446"/>
    </row>
    <row r="188" spans="2:15" ht="14.45" customHeight="1">
      <c r="B188" s="264" t="s">
        <v>12209</v>
      </c>
      <c r="C188" s="435" t="s">
        <v>10702</v>
      </c>
      <c r="D188" s="436" t="s">
        <v>12180</v>
      </c>
      <c r="E188" s="437" t="s">
        <v>11901</v>
      </c>
      <c r="F188" s="438" t="s">
        <v>10658</v>
      </c>
      <c r="G188" s="439" t="s">
        <v>12192</v>
      </c>
      <c r="H188" s="440" t="s">
        <v>12006</v>
      </c>
      <c r="I188" s="441" t="s">
        <v>12008</v>
      </c>
      <c r="J188" s="442">
        <v>2141</v>
      </c>
      <c r="K188" s="443" t="s">
        <v>12244</v>
      </c>
      <c r="L188" s="444"/>
      <c r="M188" s="443" t="str">
        <f t="shared" si="2"/>
        <v>제06장 취소소송의 종료-제01절 법원의 판결-04</v>
      </c>
      <c r="N188" s="445"/>
      <c r="O188" s="446"/>
    </row>
    <row r="189" spans="2:15" ht="14.45" customHeight="1">
      <c r="B189" s="264" t="s">
        <v>12209</v>
      </c>
      <c r="C189" s="435" t="s">
        <v>10702</v>
      </c>
      <c r="D189" s="436" t="s">
        <v>10803</v>
      </c>
      <c r="E189" s="437" t="s">
        <v>12789</v>
      </c>
      <c r="F189" s="438" t="s">
        <v>10674</v>
      </c>
      <c r="G189" s="439" t="s">
        <v>12192</v>
      </c>
      <c r="H189" s="440" t="s">
        <v>12466</v>
      </c>
      <c r="I189" s="441" t="s">
        <v>12346</v>
      </c>
      <c r="J189" s="442">
        <v>224</v>
      </c>
      <c r="K189" s="443"/>
      <c r="L189" s="444"/>
      <c r="M189" s="443" t="str">
        <f t="shared" si="2"/>
        <v>제06장 취소소송의 종료-제01절 법원의 판결-05</v>
      </c>
      <c r="N189" s="445"/>
      <c r="O189" s="446"/>
    </row>
    <row r="190" spans="2:15" ht="14.45" customHeight="1">
      <c r="B190" s="264" t="s">
        <v>12209</v>
      </c>
      <c r="C190" s="435" t="s">
        <v>10702</v>
      </c>
      <c r="D190" s="436" t="s">
        <v>10803</v>
      </c>
      <c r="E190" s="437" t="s">
        <v>12790</v>
      </c>
      <c r="F190" s="438" t="s">
        <v>10676</v>
      </c>
      <c r="G190" s="439" t="s">
        <v>12192</v>
      </c>
      <c r="H190" s="440" t="s">
        <v>13002</v>
      </c>
      <c r="I190" s="441" t="s">
        <v>12347</v>
      </c>
      <c r="J190" s="442">
        <v>774</v>
      </c>
      <c r="K190" s="443" t="s">
        <v>12246</v>
      </c>
      <c r="L190" s="444"/>
      <c r="M190" s="443" t="str">
        <f t="shared" si="2"/>
        <v>제06장 취소소송의 종료-제01절 법원의 판결-06</v>
      </c>
      <c r="N190" s="445"/>
      <c r="O190" s="446"/>
    </row>
    <row r="191" spans="2:15" ht="14.45" customHeight="1">
      <c r="B191" s="264" t="s">
        <v>12209</v>
      </c>
      <c r="C191" s="435" t="s">
        <v>10702</v>
      </c>
      <c r="D191" s="436" t="s">
        <v>10803</v>
      </c>
      <c r="E191" s="437" t="s">
        <v>12791</v>
      </c>
      <c r="F191" s="438" t="s">
        <v>10705</v>
      </c>
      <c r="G191" s="439" t="s">
        <v>12192</v>
      </c>
      <c r="H191" s="440" t="s">
        <v>12467</v>
      </c>
      <c r="I191" s="441" t="s">
        <v>12348</v>
      </c>
      <c r="J191" s="442">
        <v>570</v>
      </c>
      <c r="K191" s="443"/>
      <c r="L191" s="444"/>
      <c r="M191" s="443" t="str">
        <f t="shared" si="2"/>
        <v>제06장 취소소송의 종료-제01절 법원의 판결-07</v>
      </c>
      <c r="N191" s="445"/>
      <c r="O191" s="446"/>
    </row>
    <row r="192" spans="2:15" ht="14.45" customHeight="1">
      <c r="B192" s="264" t="s">
        <v>12209</v>
      </c>
      <c r="C192" s="435" t="s">
        <v>10702</v>
      </c>
      <c r="D192" s="436" t="s">
        <v>10803</v>
      </c>
      <c r="E192" s="437" t="s">
        <v>12792</v>
      </c>
      <c r="F192" s="438" t="s">
        <v>12688</v>
      </c>
      <c r="G192" s="439" t="s">
        <v>12192</v>
      </c>
      <c r="H192" s="440" t="s">
        <v>13003</v>
      </c>
      <c r="I192" s="441" t="s">
        <v>12349</v>
      </c>
      <c r="J192" s="442">
        <v>597</v>
      </c>
      <c r="K192" s="443" t="s">
        <v>12246</v>
      </c>
      <c r="L192" s="444"/>
      <c r="M192" s="443" t="str">
        <f t="shared" si="2"/>
        <v>제06장 취소소송의 종료-제01절 법원의 판결-08</v>
      </c>
      <c r="N192" s="445"/>
      <c r="O192" s="446"/>
    </row>
    <row r="193" spans="2:15" ht="14.45" customHeight="1">
      <c r="B193" s="264" t="s">
        <v>12209</v>
      </c>
      <c r="C193" s="435" t="s">
        <v>10702</v>
      </c>
      <c r="D193" s="436" t="s">
        <v>10803</v>
      </c>
      <c r="E193" s="437" t="s">
        <v>12793</v>
      </c>
      <c r="F193" s="438" t="s">
        <v>12689</v>
      </c>
      <c r="G193" s="439" t="s">
        <v>12192</v>
      </c>
      <c r="H193" s="440" t="s">
        <v>12468</v>
      </c>
      <c r="I193" s="441" t="s">
        <v>12350</v>
      </c>
      <c r="J193" s="442">
        <v>791</v>
      </c>
      <c r="K193" s="443"/>
      <c r="L193" s="444"/>
      <c r="M193" s="443" t="str">
        <f t="shared" si="2"/>
        <v>제06장 취소소송의 종료-제01절 법원의 판결-09</v>
      </c>
      <c r="N193" s="445"/>
      <c r="O193" s="446"/>
    </row>
    <row r="194" spans="2:15" ht="14.45" customHeight="1">
      <c r="B194" s="264" t="s">
        <v>12209</v>
      </c>
      <c r="C194" s="435" t="s">
        <v>10702</v>
      </c>
      <c r="D194" s="436" t="s">
        <v>10803</v>
      </c>
      <c r="E194" s="437" t="s">
        <v>12794</v>
      </c>
      <c r="F194" s="438" t="s">
        <v>10694</v>
      </c>
      <c r="G194" s="439" t="s">
        <v>12192</v>
      </c>
      <c r="H194" s="440" t="s">
        <v>12999</v>
      </c>
      <c r="I194" s="441" t="s">
        <v>12351</v>
      </c>
      <c r="J194" s="442">
        <v>1179</v>
      </c>
      <c r="K194" s="443" t="s">
        <v>12246</v>
      </c>
      <c r="L194" s="444"/>
      <c r="M194" s="443" t="str">
        <f t="shared" si="2"/>
        <v>제06장 취소소송의 종료-제01절 법원의 판결-10</v>
      </c>
      <c r="N194" s="445"/>
      <c r="O194" s="446"/>
    </row>
    <row r="195" spans="2:15" ht="14.45" customHeight="1">
      <c r="B195" s="264" t="s">
        <v>12209</v>
      </c>
      <c r="C195" s="435" t="s">
        <v>10702</v>
      </c>
      <c r="D195" s="436" t="s">
        <v>10803</v>
      </c>
      <c r="E195" s="437" t="s">
        <v>12795</v>
      </c>
      <c r="F195" s="438" t="s">
        <v>12690</v>
      </c>
      <c r="G195" s="439" t="s">
        <v>12192</v>
      </c>
      <c r="H195" s="440" t="s">
        <v>13000</v>
      </c>
      <c r="I195" s="441" t="s">
        <v>12352</v>
      </c>
      <c r="J195" s="442">
        <v>388</v>
      </c>
      <c r="K195" s="443"/>
      <c r="L195" s="444"/>
      <c r="M195" s="443" t="str">
        <f t="shared" si="2"/>
        <v>제06장 취소소송의 종료-제01절 법원의 판결-11</v>
      </c>
      <c r="N195" s="445"/>
      <c r="O195" s="446"/>
    </row>
    <row r="196" spans="2:15" ht="14.45" customHeight="1">
      <c r="B196" s="264" t="s">
        <v>12209</v>
      </c>
      <c r="C196" s="447" t="s">
        <v>10702</v>
      </c>
      <c r="D196" s="448" t="s">
        <v>10803</v>
      </c>
      <c r="E196" s="449" t="s">
        <v>12796</v>
      </c>
      <c r="F196" s="450" t="s">
        <v>12691</v>
      </c>
      <c r="G196" s="451" t="s">
        <v>12192</v>
      </c>
      <c r="H196" s="452" t="s">
        <v>13001</v>
      </c>
      <c r="I196" s="453" t="s">
        <v>12353</v>
      </c>
      <c r="J196" s="454">
        <v>755</v>
      </c>
      <c r="K196" s="455" t="s">
        <v>12246</v>
      </c>
      <c r="L196" s="456"/>
      <c r="M196" s="455" t="str">
        <f t="shared" ref="M196:M259" si="3">B196&amp;"-"&amp;C196&amp;"-"&amp;F196</f>
        <v>제06장 취소소송의 종료-제01절 법원의 판결-12</v>
      </c>
      <c r="N196" s="457"/>
      <c r="O196" s="458"/>
    </row>
    <row r="197" spans="2:15" ht="14.45" customHeight="1">
      <c r="B197" s="264" t="s">
        <v>12209</v>
      </c>
      <c r="C197" s="423" t="s">
        <v>10703</v>
      </c>
      <c r="D197" s="424" t="s">
        <v>165</v>
      </c>
      <c r="E197" s="425" t="s">
        <v>180</v>
      </c>
      <c r="F197" s="426" t="s">
        <v>12686</v>
      </c>
      <c r="G197" s="427" t="s">
        <v>12192</v>
      </c>
      <c r="H197" s="428" t="s">
        <v>230</v>
      </c>
      <c r="I197" s="429" t="s">
        <v>11873</v>
      </c>
      <c r="J197" s="430">
        <v>2888</v>
      </c>
      <c r="K197" s="431" t="s">
        <v>12244</v>
      </c>
      <c r="L197" s="432"/>
      <c r="M197" s="431" t="str">
        <f t="shared" si="3"/>
        <v>제06장 취소소송의 종료-제02절 판결의 효력-01</v>
      </c>
      <c r="N197" s="433"/>
      <c r="O197" s="434"/>
    </row>
    <row r="198" spans="2:15" ht="14.45" customHeight="1">
      <c r="B198" s="264" t="s">
        <v>12209</v>
      </c>
      <c r="C198" s="435" t="s">
        <v>10703</v>
      </c>
      <c r="D198" s="436" t="s">
        <v>12180</v>
      </c>
      <c r="E198" s="437" t="s">
        <v>126</v>
      </c>
      <c r="F198" s="438" t="s">
        <v>12687</v>
      </c>
      <c r="G198" s="439" t="s">
        <v>12192</v>
      </c>
      <c r="H198" s="440" t="s">
        <v>12032</v>
      </c>
      <c r="I198" s="441" t="s">
        <v>12034</v>
      </c>
      <c r="J198" s="442">
        <v>3183</v>
      </c>
      <c r="K198" s="443" t="s">
        <v>12245</v>
      </c>
      <c r="L198" s="444"/>
      <c r="M198" s="443" t="str">
        <f t="shared" si="3"/>
        <v>제06장 취소소송의 종료-제02절 판결의 효력-02</v>
      </c>
      <c r="N198" s="445"/>
      <c r="O198" s="446"/>
    </row>
    <row r="199" spans="2:15" ht="14.45" customHeight="1">
      <c r="B199" s="264" t="s">
        <v>12209</v>
      </c>
      <c r="C199" s="435" t="s">
        <v>10703</v>
      </c>
      <c r="D199" s="436" t="s">
        <v>12180</v>
      </c>
      <c r="E199" s="437" t="s">
        <v>127</v>
      </c>
      <c r="F199" s="438" t="s">
        <v>10672</v>
      </c>
      <c r="G199" s="439" t="s">
        <v>12192</v>
      </c>
      <c r="H199" s="440" t="s">
        <v>128</v>
      </c>
      <c r="I199" s="441" t="s">
        <v>11819</v>
      </c>
      <c r="J199" s="442">
        <v>1765</v>
      </c>
      <c r="K199" s="443" t="s">
        <v>12245</v>
      </c>
      <c r="L199" s="444"/>
      <c r="M199" s="443" t="str">
        <f t="shared" si="3"/>
        <v>제06장 취소소송의 종료-제02절 판결의 효력-03</v>
      </c>
      <c r="N199" s="445"/>
      <c r="O199" s="446"/>
    </row>
    <row r="200" spans="2:15" ht="14.45" customHeight="1">
      <c r="B200" s="264" t="s">
        <v>12209</v>
      </c>
      <c r="C200" s="435" t="s">
        <v>10703</v>
      </c>
      <c r="D200" s="436" t="s">
        <v>12180</v>
      </c>
      <c r="E200" s="437" t="s">
        <v>125</v>
      </c>
      <c r="F200" s="438" t="s">
        <v>10658</v>
      </c>
      <c r="G200" s="439" t="s">
        <v>12192</v>
      </c>
      <c r="H200" s="440" t="s">
        <v>12030</v>
      </c>
      <c r="I200" s="441" t="s">
        <v>12173</v>
      </c>
      <c r="J200" s="442">
        <v>1914</v>
      </c>
      <c r="K200" s="443" t="s">
        <v>12245</v>
      </c>
      <c r="L200" s="444"/>
      <c r="M200" s="443" t="str">
        <f t="shared" si="3"/>
        <v>제06장 취소소송의 종료-제02절 판결의 효력-04</v>
      </c>
      <c r="N200" s="445"/>
      <c r="O200" s="446"/>
    </row>
    <row r="201" spans="2:15" ht="14.45" customHeight="1">
      <c r="B201" s="264" t="s">
        <v>12209</v>
      </c>
      <c r="C201" s="435" t="s">
        <v>10703</v>
      </c>
      <c r="D201" s="436" t="s">
        <v>12180</v>
      </c>
      <c r="E201" s="437" t="s">
        <v>278</v>
      </c>
      <c r="F201" s="438" t="s">
        <v>10674</v>
      </c>
      <c r="G201" s="439" t="s">
        <v>12192</v>
      </c>
      <c r="H201" s="440" t="s">
        <v>277</v>
      </c>
      <c r="I201" s="441" t="s">
        <v>11818</v>
      </c>
      <c r="J201" s="442">
        <v>3498</v>
      </c>
      <c r="K201" s="443" t="s">
        <v>12245</v>
      </c>
      <c r="L201" s="444" t="s">
        <v>12991</v>
      </c>
      <c r="M201" s="443" t="str">
        <f t="shared" si="3"/>
        <v>제06장 취소소송의 종료-제02절 판결의 효력-05</v>
      </c>
      <c r="N201" s="445"/>
      <c r="O201" s="446"/>
    </row>
    <row r="202" spans="2:15" ht="14.45" customHeight="1">
      <c r="B202" s="264" t="s">
        <v>12209</v>
      </c>
      <c r="C202" s="435" t="s">
        <v>10703</v>
      </c>
      <c r="D202" s="436" t="s">
        <v>12180</v>
      </c>
      <c r="E202" s="437" t="s">
        <v>124</v>
      </c>
      <c r="F202" s="438" t="s">
        <v>10676</v>
      </c>
      <c r="G202" s="439" t="s">
        <v>12192</v>
      </c>
      <c r="H202" s="440" t="s">
        <v>12029</v>
      </c>
      <c r="I202" s="441" t="s">
        <v>12172</v>
      </c>
      <c r="J202" s="442">
        <v>3914</v>
      </c>
      <c r="K202" s="443" t="s">
        <v>12246</v>
      </c>
      <c r="L202" s="444" t="s">
        <v>12992</v>
      </c>
      <c r="M202" s="443" t="str">
        <f t="shared" si="3"/>
        <v>제06장 취소소송의 종료-제02절 판결의 효력-06</v>
      </c>
      <c r="N202" s="445"/>
      <c r="O202" s="446"/>
    </row>
    <row r="203" spans="2:15" ht="14.45" customHeight="1">
      <c r="B203" s="264" t="s">
        <v>12209</v>
      </c>
      <c r="C203" s="435" t="s">
        <v>10703</v>
      </c>
      <c r="D203" s="436" t="s">
        <v>12180</v>
      </c>
      <c r="E203" s="437" t="s">
        <v>123</v>
      </c>
      <c r="F203" s="438" t="s">
        <v>10705</v>
      </c>
      <c r="G203" s="439" t="s">
        <v>12192</v>
      </c>
      <c r="H203" s="440" t="s">
        <v>12026</v>
      </c>
      <c r="I203" s="441" t="s">
        <v>12028</v>
      </c>
      <c r="J203" s="442">
        <v>1864</v>
      </c>
      <c r="K203" s="443" t="s">
        <v>12245</v>
      </c>
      <c r="L203" s="444"/>
      <c r="M203" s="443" t="str">
        <f t="shared" si="3"/>
        <v>제06장 취소소송의 종료-제02절 판결의 효력-07</v>
      </c>
      <c r="N203" s="445"/>
      <c r="O203" s="446"/>
    </row>
    <row r="204" spans="2:15" ht="14.45" customHeight="1">
      <c r="B204" s="264" t="s">
        <v>12209</v>
      </c>
      <c r="C204" s="435" t="s">
        <v>10703</v>
      </c>
      <c r="D204" s="436" t="s">
        <v>12180</v>
      </c>
      <c r="E204" s="437" t="s">
        <v>121</v>
      </c>
      <c r="F204" s="438" t="s">
        <v>12688</v>
      </c>
      <c r="G204" s="439" t="s">
        <v>12192</v>
      </c>
      <c r="H204" s="440" t="s">
        <v>12018</v>
      </c>
      <c r="I204" s="441" t="s">
        <v>12020</v>
      </c>
      <c r="J204" s="442">
        <v>2484</v>
      </c>
      <c r="K204" s="443" t="s">
        <v>12244</v>
      </c>
      <c r="L204" s="444"/>
      <c r="M204" s="443" t="str">
        <f t="shared" si="3"/>
        <v>제06장 취소소송의 종료-제02절 판결의 효력-08</v>
      </c>
      <c r="N204" s="445"/>
      <c r="O204" s="446"/>
    </row>
    <row r="205" spans="2:15" ht="14.45" customHeight="1">
      <c r="B205" s="264" t="s">
        <v>12209</v>
      </c>
      <c r="C205" s="435" t="s">
        <v>10703</v>
      </c>
      <c r="D205" s="436" t="s">
        <v>10803</v>
      </c>
      <c r="E205" s="437" t="s">
        <v>12797</v>
      </c>
      <c r="F205" s="438" t="s">
        <v>12689</v>
      </c>
      <c r="G205" s="439" t="s">
        <v>12192</v>
      </c>
      <c r="H205" s="440" t="s">
        <v>12469</v>
      </c>
      <c r="I205" s="441" t="s">
        <v>12354</v>
      </c>
      <c r="J205" s="442">
        <v>253</v>
      </c>
      <c r="K205" s="443"/>
      <c r="L205" s="444"/>
      <c r="M205" s="443" t="str">
        <f t="shared" si="3"/>
        <v>제06장 취소소송의 종료-제02절 판결의 효력-09</v>
      </c>
      <c r="N205" s="445"/>
      <c r="O205" s="446"/>
    </row>
    <row r="206" spans="2:15" ht="14.45" customHeight="1">
      <c r="B206" s="264" t="s">
        <v>12209</v>
      </c>
      <c r="C206" s="435" t="s">
        <v>10703</v>
      </c>
      <c r="D206" s="436" t="s">
        <v>10803</v>
      </c>
      <c r="E206" s="437" t="s">
        <v>12798</v>
      </c>
      <c r="F206" s="438" t="s">
        <v>10694</v>
      </c>
      <c r="G206" s="439" t="s">
        <v>12192</v>
      </c>
      <c r="H206" s="440" t="s">
        <v>12470</v>
      </c>
      <c r="I206" s="441" t="s">
        <v>12355</v>
      </c>
      <c r="J206" s="442">
        <v>420</v>
      </c>
      <c r="K206" s="443"/>
      <c r="L206" s="444"/>
      <c r="M206" s="443" t="str">
        <f t="shared" si="3"/>
        <v>제06장 취소소송의 종료-제02절 판결의 효력-10</v>
      </c>
      <c r="N206" s="445"/>
      <c r="O206" s="446"/>
    </row>
    <row r="207" spans="2:15" ht="14.45" customHeight="1">
      <c r="B207" s="264" t="s">
        <v>12209</v>
      </c>
      <c r="C207" s="435" t="s">
        <v>10703</v>
      </c>
      <c r="D207" s="436" t="s">
        <v>10803</v>
      </c>
      <c r="E207" s="437" t="s">
        <v>12799</v>
      </c>
      <c r="F207" s="438" t="s">
        <v>12690</v>
      </c>
      <c r="G207" s="439" t="s">
        <v>12192</v>
      </c>
      <c r="H207" s="440" t="s">
        <v>12471</v>
      </c>
      <c r="I207" s="441" t="s">
        <v>12356</v>
      </c>
      <c r="J207" s="442">
        <v>755</v>
      </c>
      <c r="K207" s="443"/>
      <c r="L207" s="444"/>
      <c r="M207" s="443" t="str">
        <f t="shared" si="3"/>
        <v>제06장 취소소송의 종료-제02절 판결의 효력-11</v>
      </c>
      <c r="N207" s="445"/>
      <c r="O207" s="446"/>
    </row>
    <row r="208" spans="2:15" ht="14.45" customHeight="1">
      <c r="B208" s="264" t="s">
        <v>12209</v>
      </c>
      <c r="C208" s="435" t="s">
        <v>10703</v>
      </c>
      <c r="D208" s="436" t="s">
        <v>10803</v>
      </c>
      <c r="E208" s="437" t="s">
        <v>12800</v>
      </c>
      <c r="F208" s="438" t="s">
        <v>12691</v>
      </c>
      <c r="G208" s="439" t="s">
        <v>12192</v>
      </c>
      <c r="H208" s="440" t="s">
        <v>12472</v>
      </c>
      <c r="I208" s="441" t="s">
        <v>12357</v>
      </c>
      <c r="J208" s="442">
        <v>652</v>
      </c>
      <c r="K208" s="443"/>
      <c r="L208" s="444"/>
      <c r="M208" s="443" t="str">
        <f t="shared" si="3"/>
        <v>제06장 취소소송의 종료-제02절 판결의 효력-12</v>
      </c>
      <c r="N208" s="445"/>
      <c r="O208" s="446"/>
    </row>
    <row r="209" spans="2:15" ht="14.45" customHeight="1">
      <c r="B209" s="264" t="s">
        <v>12209</v>
      </c>
      <c r="C209" s="435" t="s">
        <v>10703</v>
      </c>
      <c r="D209" s="436" t="s">
        <v>10803</v>
      </c>
      <c r="E209" s="437" t="s">
        <v>12801</v>
      </c>
      <c r="F209" s="438" t="s">
        <v>12692</v>
      </c>
      <c r="G209" s="439" t="s">
        <v>12192</v>
      </c>
      <c r="H209" s="440" t="s">
        <v>12473</v>
      </c>
      <c r="I209" s="441" t="s">
        <v>12358</v>
      </c>
      <c r="J209" s="442">
        <v>569</v>
      </c>
      <c r="K209" s="443"/>
      <c r="L209" s="444"/>
      <c r="M209" s="443" t="str">
        <f t="shared" si="3"/>
        <v>제06장 취소소송의 종료-제02절 판결의 효력-13</v>
      </c>
      <c r="N209" s="445"/>
      <c r="O209" s="446"/>
    </row>
    <row r="210" spans="2:15" ht="14.45" customHeight="1">
      <c r="B210" s="264" t="s">
        <v>12209</v>
      </c>
      <c r="C210" s="435" t="s">
        <v>10703</v>
      </c>
      <c r="D210" s="436" t="s">
        <v>10803</v>
      </c>
      <c r="E210" s="437" t="s">
        <v>12802</v>
      </c>
      <c r="F210" s="438" t="s">
        <v>12693</v>
      </c>
      <c r="G210" s="439" t="s">
        <v>12192</v>
      </c>
      <c r="H210" s="440" t="s">
        <v>12474</v>
      </c>
      <c r="I210" s="441" t="s">
        <v>12359</v>
      </c>
      <c r="J210" s="442">
        <v>894</v>
      </c>
      <c r="K210" s="443"/>
      <c r="L210" s="444"/>
      <c r="M210" s="443" t="str">
        <f t="shared" si="3"/>
        <v>제06장 취소소송의 종료-제02절 판결의 효력-14</v>
      </c>
      <c r="N210" s="445"/>
      <c r="O210" s="446"/>
    </row>
    <row r="211" spans="2:15" ht="14.45" customHeight="1">
      <c r="B211" s="264" t="s">
        <v>12209</v>
      </c>
      <c r="C211" s="435" t="s">
        <v>10703</v>
      </c>
      <c r="D211" s="436" t="s">
        <v>10803</v>
      </c>
      <c r="E211" s="437" t="s">
        <v>12803</v>
      </c>
      <c r="F211" s="438" t="s">
        <v>10665</v>
      </c>
      <c r="G211" s="439" t="s">
        <v>12192</v>
      </c>
      <c r="H211" s="440" t="s">
        <v>12475</v>
      </c>
      <c r="I211" s="441" t="s">
        <v>12360</v>
      </c>
      <c r="J211" s="442">
        <v>538</v>
      </c>
      <c r="K211" s="443"/>
      <c r="L211" s="444"/>
      <c r="M211" s="443" t="str">
        <f t="shared" si="3"/>
        <v>제06장 취소소송의 종료-제02절 판결의 효력-15</v>
      </c>
      <c r="N211" s="445"/>
      <c r="O211" s="446"/>
    </row>
    <row r="212" spans="2:15" ht="14.45" customHeight="1">
      <c r="B212" s="264" t="s">
        <v>12209</v>
      </c>
      <c r="C212" s="447" t="s">
        <v>10703</v>
      </c>
      <c r="D212" s="448" t="s">
        <v>10803</v>
      </c>
      <c r="E212" s="449" t="s">
        <v>12804</v>
      </c>
      <c r="F212" s="450" t="s">
        <v>10668</v>
      </c>
      <c r="G212" s="451" t="s">
        <v>12192</v>
      </c>
      <c r="H212" s="452" t="s">
        <v>12476</v>
      </c>
      <c r="I212" s="453" t="s">
        <v>12361</v>
      </c>
      <c r="J212" s="454">
        <v>447</v>
      </c>
      <c r="K212" s="455"/>
      <c r="L212" s="456"/>
      <c r="M212" s="455" t="str">
        <f t="shared" si="3"/>
        <v>제06장 취소소송의 종료-제02절 판결의 효력-16</v>
      </c>
      <c r="N212" s="457"/>
      <c r="O212" s="458"/>
    </row>
    <row r="213" spans="2:15" ht="14.45" customHeight="1">
      <c r="B213" s="264" t="s">
        <v>12209</v>
      </c>
      <c r="C213" s="423" t="s">
        <v>10706</v>
      </c>
      <c r="D213" s="424" t="s">
        <v>165</v>
      </c>
      <c r="E213" s="425" t="s">
        <v>180</v>
      </c>
      <c r="F213" s="426" t="s">
        <v>12686</v>
      </c>
      <c r="G213" s="427" t="s">
        <v>12192</v>
      </c>
      <c r="H213" s="428" t="s">
        <v>231</v>
      </c>
      <c r="I213" s="429" t="s">
        <v>11874</v>
      </c>
      <c r="J213" s="430">
        <v>2142</v>
      </c>
      <c r="K213" s="431" t="s">
        <v>12245</v>
      </c>
      <c r="L213" s="432"/>
      <c r="M213" s="431" t="str">
        <f t="shared" si="3"/>
        <v>제06장 취소소송의 종료-제03절 재심-01</v>
      </c>
      <c r="N213" s="433"/>
      <c r="O213" s="434"/>
    </row>
    <row r="214" spans="2:15" ht="14.45" customHeight="1">
      <c r="B214" s="264" t="s">
        <v>12209</v>
      </c>
      <c r="C214" s="447" t="s">
        <v>10706</v>
      </c>
      <c r="D214" s="448" t="s">
        <v>12180</v>
      </c>
      <c r="E214" s="449" t="s">
        <v>11943</v>
      </c>
      <c r="F214" s="450" t="s">
        <v>12687</v>
      </c>
      <c r="G214" s="451" t="s">
        <v>12192</v>
      </c>
      <c r="H214" s="452" t="s">
        <v>12036</v>
      </c>
      <c r="I214" s="453" t="s">
        <v>12038</v>
      </c>
      <c r="J214" s="454">
        <v>1628</v>
      </c>
      <c r="K214" s="455" t="s">
        <v>12245</v>
      </c>
      <c r="L214" s="456"/>
      <c r="M214" s="455" t="str">
        <f t="shared" si="3"/>
        <v>제06장 취소소송의 종료-제03절 재심-02</v>
      </c>
      <c r="N214" s="457"/>
      <c r="O214" s="458"/>
    </row>
    <row r="215" spans="2:15" ht="14.45" customHeight="1">
      <c r="B215" s="264" t="s">
        <v>12209</v>
      </c>
      <c r="C215" s="423" t="s">
        <v>12598</v>
      </c>
      <c r="D215" s="424" t="s">
        <v>165</v>
      </c>
      <c r="E215" s="425" t="s">
        <v>179</v>
      </c>
      <c r="F215" s="426" t="s">
        <v>12686</v>
      </c>
      <c r="G215" s="427" t="s">
        <v>12192</v>
      </c>
      <c r="H215" s="428" t="s">
        <v>232</v>
      </c>
      <c r="I215" s="429" t="s">
        <v>11875</v>
      </c>
      <c r="J215" s="430">
        <v>1936</v>
      </c>
      <c r="K215" s="431" t="s">
        <v>12245</v>
      </c>
      <c r="L215" s="432"/>
      <c r="M215" s="431" t="str">
        <f t="shared" si="3"/>
        <v>제06장 취소소송의 종료-제04절 취소소송의 종료 사유-01</v>
      </c>
      <c r="N215" s="433"/>
      <c r="O215" s="434"/>
    </row>
    <row r="216" spans="2:15" ht="14.45" customHeight="1" thickBot="1">
      <c r="B216" s="375" t="s">
        <v>12209</v>
      </c>
      <c r="C216" s="459" t="s">
        <v>12598</v>
      </c>
      <c r="D216" s="460" t="s">
        <v>12180</v>
      </c>
      <c r="E216" s="461" t="s">
        <v>11944</v>
      </c>
      <c r="F216" s="462" t="s">
        <v>12687</v>
      </c>
      <c r="G216" s="463" t="s">
        <v>12192</v>
      </c>
      <c r="H216" s="464" t="s">
        <v>12040</v>
      </c>
      <c r="I216" s="465" t="s">
        <v>12042</v>
      </c>
      <c r="J216" s="466">
        <v>1469</v>
      </c>
      <c r="K216" s="467" t="s">
        <v>12245</v>
      </c>
      <c r="L216" s="468"/>
      <c r="M216" s="467" t="str">
        <f t="shared" si="3"/>
        <v>제06장 취소소송의 종료-제04절 취소소송의 종료 사유-02</v>
      </c>
      <c r="N216" s="469"/>
      <c r="O216" s="470"/>
    </row>
    <row r="217" spans="2:15" ht="14.45" customHeight="1">
      <c r="B217" s="352" t="s">
        <v>10708</v>
      </c>
      <c r="C217" s="471" t="s">
        <v>10709</v>
      </c>
      <c r="D217" s="472" t="s">
        <v>165</v>
      </c>
      <c r="E217" s="473" t="s">
        <v>181</v>
      </c>
      <c r="F217" s="474" t="s">
        <v>12686</v>
      </c>
      <c r="G217" s="475" t="s">
        <v>12192</v>
      </c>
      <c r="H217" s="476" t="s">
        <v>233</v>
      </c>
      <c r="I217" s="477" t="s">
        <v>11876</v>
      </c>
      <c r="J217" s="478">
        <v>3479</v>
      </c>
      <c r="K217" s="479" t="s">
        <v>12244</v>
      </c>
      <c r="L217" s="480"/>
      <c r="M217" s="479" t="str">
        <f t="shared" si="3"/>
        <v>제07장 취소소송의 가구제-제01절 집행정지-01</v>
      </c>
      <c r="N217" s="481"/>
      <c r="O217" s="482"/>
    </row>
    <row r="218" spans="2:15" ht="14.45" customHeight="1">
      <c r="B218" s="264" t="s">
        <v>12210</v>
      </c>
      <c r="C218" s="435" t="s">
        <v>10709</v>
      </c>
      <c r="D218" s="436" t="s">
        <v>12180</v>
      </c>
      <c r="E218" s="437" t="s">
        <v>11945</v>
      </c>
      <c r="F218" s="438" t="s">
        <v>12687</v>
      </c>
      <c r="G218" s="439" t="s">
        <v>12192</v>
      </c>
      <c r="H218" s="440" t="s">
        <v>129</v>
      </c>
      <c r="I218" s="441" t="s">
        <v>11820</v>
      </c>
      <c r="J218" s="442">
        <v>1252</v>
      </c>
      <c r="K218" s="443" t="s">
        <v>12244</v>
      </c>
      <c r="L218" s="444"/>
      <c r="M218" s="443" t="str">
        <f t="shared" si="3"/>
        <v>제07장 취소소송의 가구제-제01절 집행정지-02</v>
      </c>
      <c r="N218" s="445"/>
      <c r="O218" s="446"/>
    </row>
    <row r="219" spans="2:15" ht="14.45" customHeight="1">
      <c r="B219" s="264" t="s">
        <v>12210</v>
      </c>
      <c r="C219" s="435" t="s">
        <v>10709</v>
      </c>
      <c r="D219" s="436" t="s">
        <v>10803</v>
      </c>
      <c r="E219" s="437" t="s">
        <v>12805</v>
      </c>
      <c r="F219" s="438" t="s">
        <v>10672</v>
      </c>
      <c r="G219" s="439" t="s">
        <v>12192</v>
      </c>
      <c r="H219" s="440" t="s">
        <v>12448</v>
      </c>
      <c r="I219" s="441" t="s">
        <v>12328</v>
      </c>
      <c r="J219" s="442">
        <v>641</v>
      </c>
      <c r="K219" s="443"/>
      <c r="L219" s="444"/>
      <c r="M219" s="443" t="str">
        <f t="shared" si="3"/>
        <v>제07장 취소소송의 가구제-제01절 집행정지-03</v>
      </c>
      <c r="N219" s="445"/>
      <c r="O219" s="446"/>
    </row>
    <row r="220" spans="2:15" ht="14.45" customHeight="1">
      <c r="B220" s="264" t="s">
        <v>12210</v>
      </c>
      <c r="C220" s="435" t="s">
        <v>10709</v>
      </c>
      <c r="D220" s="436" t="s">
        <v>10803</v>
      </c>
      <c r="E220" s="437" t="s">
        <v>12806</v>
      </c>
      <c r="F220" s="438" t="s">
        <v>10658</v>
      </c>
      <c r="G220" s="439" t="s">
        <v>12192</v>
      </c>
      <c r="H220" s="440" t="s">
        <v>12449</v>
      </c>
      <c r="I220" s="441" t="s">
        <v>12329</v>
      </c>
      <c r="J220" s="442">
        <v>1026</v>
      </c>
      <c r="K220" s="443"/>
      <c r="L220" s="444" t="s">
        <v>10786</v>
      </c>
      <c r="M220" s="443" t="str">
        <f t="shared" si="3"/>
        <v>제07장 취소소송의 가구제-제01절 집행정지-04</v>
      </c>
      <c r="N220" s="445"/>
      <c r="O220" s="446"/>
    </row>
    <row r="221" spans="2:15" ht="14.45" customHeight="1">
      <c r="B221" s="264" t="s">
        <v>12210</v>
      </c>
      <c r="C221" s="435" t="s">
        <v>10709</v>
      </c>
      <c r="D221" s="436" t="s">
        <v>10803</v>
      </c>
      <c r="E221" s="437" t="s">
        <v>12807</v>
      </c>
      <c r="F221" s="438" t="s">
        <v>10674</v>
      </c>
      <c r="G221" s="439" t="s">
        <v>12192</v>
      </c>
      <c r="H221" s="440" t="s">
        <v>12450</v>
      </c>
      <c r="I221" s="441" t="s">
        <v>12330</v>
      </c>
      <c r="J221" s="442">
        <v>1901</v>
      </c>
      <c r="K221" s="443"/>
      <c r="L221" s="444" t="s">
        <v>10786</v>
      </c>
      <c r="M221" s="443" t="str">
        <f t="shared" si="3"/>
        <v>제07장 취소소송의 가구제-제01절 집행정지-05</v>
      </c>
      <c r="N221" s="445"/>
      <c r="O221" s="446"/>
    </row>
    <row r="222" spans="2:15" ht="14.45" customHeight="1">
      <c r="B222" s="264" t="s">
        <v>12210</v>
      </c>
      <c r="C222" s="435" t="s">
        <v>10709</v>
      </c>
      <c r="D222" s="436" t="s">
        <v>10803</v>
      </c>
      <c r="E222" s="437" t="s">
        <v>12808</v>
      </c>
      <c r="F222" s="438" t="s">
        <v>10676</v>
      </c>
      <c r="G222" s="439" t="s">
        <v>12192</v>
      </c>
      <c r="H222" s="440" t="s">
        <v>12451</v>
      </c>
      <c r="I222" s="441" t="s">
        <v>12331</v>
      </c>
      <c r="J222" s="442">
        <v>381</v>
      </c>
      <c r="K222" s="443"/>
      <c r="L222" s="444" t="s">
        <v>12616</v>
      </c>
      <c r="M222" s="443" t="str">
        <f t="shared" si="3"/>
        <v>제07장 취소소송의 가구제-제01절 집행정지-06</v>
      </c>
      <c r="N222" s="445"/>
      <c r="O222" s="446"/>
    </row>
    <row r="223" spans="2:15" ht="14.45" customHeight="1">
      <c r="B223" s="264" t="s">
        <v>12210</v>
      </c>
      <c r="C223" s="435" t="s">
        <v>10709</v>
      </c>
      <c r="D223" s="436" t="s">
        <v>10803</v>
      </c>
      <c r="E223" s="437" t="s">
        <v>12809</v>
      </c>
      <c r="F223" s="438" t="s">
        <v>10705</v>
      </c>
      <c r="G223" s="439" t="s">
        <v>12192</v>
      </c>
      <c r="H223" s="440" t="s">
        <v>12452</v>
      </c>
      <c r="I223" s="441" t="s">
        <v>12332</v>
      </c>
      <c r="J223" s="442">
        <v>677</v>
      </c>
      <c r="K223" s="443"/>
      <c r="L223" s="444"/>
      <c r="M223" s="443" t="str">
        <f t="shared" si="3"/>
        <v>제07장 취소소송의 가구제-제01절 집행정지-07</v>
      </c>
      <c r="N223" s="445"/>
      <c r="O223" s="446"/>
    </row>
    <row r="224" spans="2:15" ht="14.45" customHeight="1">
      <c r="B224" s="264" t="s">
        <v>12210</v>
      </c>
      <c r="C224" s="435" t="s">
        <v>10709</v>
      </c>
      <c r="D224" s="436" t="s">
        <v>10803</v>
      </c>
      <c r="E224" s="437" t="s">
        <v>12810</v>
      </c>
      <c r="F224" s="438" t="s">
        <v>12688</v>
      </c>
      <c r="G224" s="439" t="s">
        <v>12192</v>
      </c>
      <c r="H224" s="440" t="s">
        <v>12453</v>
      </c>
      <c r="I224" s="441" t="s">
        <v>12333</v>
      </c>
      <c r="J224" s="442">
        <v>988</v>
      </c>
      <c r="K224" s="443" t="s">
        <v>12246</v>
      </c>
      <c r="L224" s="444"/>
      <c r="M224" s="443" t="str">
        <f t="shared" si="3"/>
        <v>제07장 취소소송의 가구제-제01절 집행정지-08</v>
      </c>
      <c r="N224" s="445"/>
      <c r="O224" s="446"/>
    </row>
    <row r="225" spans="2:15" ht="14.45" customHeight="1">
      <c r="B225" s="264" t="s">
        <v>12210</v>
      </c>
      <c r="C225" s="447" t="s">
        <v>10709</v>
      </c>
      <c r="D225" s="448" t="s">
        <v>10803</v>
      </c>
      <c r="E225" s="449" t="s">
        <v>12811</v>
      </c>
      <c r="F225" s="450" t="s">
        <v>12689</v>
      </c>
      <c r="G225" s="451" t="s">
        <v>12192</v>
      </c>
      <c r="H225" s="452" t="s">
        <v>12454</v>
      </c>
      <c r="I225" s="453" t="s">
        <v>12334</v>
      </c>
      <c r="J225" s="454">
        <v>1654</v>
      </c>
      <c r="K225" s="455" t="s">
        <v>12246</v>
      </c>
      <c r="L225" s="456"/>
      <c r="M225" s="455" t="str">
        <f t="shared" si="3"/>
        <v>제07장 취소소송의 가구제-제01절 집행정지-09</v>
      </c>
      <c r="N225" s="457"/>
      <c r="O225" s="458"/>
    </row>
    <row r="226" spans="2:15" ht="14.45" customHeight="1">
      <c r="B226" s="264" t="s">
        <v>12210</v>
      </c>
      <c r="C226" s="423" t="s">
        <v>12579</v>
      </c>
      <c r="D226" s="424" t="s">
        <v>165</v>
      </c>
      <c r="E226" s="425" t="s">
        <v>181</v>
      </c>
      <c r="F226" s="426" t="s">
        <v>12686</v>
      </c>
      <c r="G226" s="427" t="s">
        <v>12192</v>
      </c>
      <c r="H226" s="428" t="s">
        <v>234</v>
      </c>
      <c r="I226" s="429" t="s">
        <v>11877</v>
      </c>
      <c r="J226" s="430">
        <v>2569</v>
      </c>
      <c r="K226" s="431" t="s">
        <v>12244</v>
      </c>
      <c r="L226" s="432"/>
      <c r="M226" s="431" t="str">
        <f t="shared" si="3"/>
        <v>제07장 취소소송의 가구제-제02절 가처분-01</v>
      </c>
      <c r="N226" s="433"/>
      <c r="O226" s="434"/>
    </row>
    <row r="227" spans="2:15" ht="14.45" customHeight="1">
      <c r="B227" s="264" t="s">
        <v>12210</v>
      </c>
      <c r="C227" s="435" t="s">
        <v>12579</v>
      </c>
      <c r="D227" s="436" t="s">
        <v>12850</v>
      </c>
      <c r="E227" s="437" t="s">
        <v>12646</v>
      </c>
      <c r="F227" s="438" t="s">
        <v>12687</v>
      </c>
      <c r="G227" s="439" t="s">
        <v>12192</v>
      </c>
      <c r="H227" s="440" t="s">
        <v>86</v>
      </c>
      <c r="I227" s="441" t="s">
        <v>12867</v>
      </c>
      <c r="J227" s="442">
        <v>1371</v>
      </c>
      <c r="K227" s="443" t="s">
        <v>12244</v>
      </c>
      <c r="L227" s="444"/>
      <c r="M227" s="443" t="str">
        <f t="shared" si="3"/>
        <v>제07장 취소소송의 가구제-제02절 가처분-02</v>
      </c>
      <c r="N227" s="445"/>
      <c r="O227" s="446"/>
    </row>
    <row r="228" spans="2:15" ht="14.45" customHeight="1" thickBot="1">
      <c r="B228" s="375" t="s">
        <v>12210</v>
      </c>
      <c r="C228" s="459" t="s">
        <v>12579</v>
      </c>
      <c r="D228" s="460" t="s">
        <v>12850</v>
      </c>
      <c r="E228" s="461" t="s">
        <v>12647</v>
      </c>
      <c r="F228" s="462" t="s">
        <v>10672</v>
      </c>
      <c r="G228" s="463" t="s">
        <v>12192</v>
      </c>
      <c r="H228" s="464" t="s">
        <v>87</v>
      </c>
      <c r="I228" s="465" t="s">
        <v>12868</v>
      </c>
      <c r="J228" s="466">
        <v>1271</v>
      </c>
      <c r="K228" s="467" t="s">
        <v>12244</v>
      </c>
      <c r="L228" s="468"/>
      <c r="M228" s="467" t="str">
        <f t="shared" si="3"/>
        <v>제07장 취소소송의 가구제-제02절 가처분-03</v>
      </c>
      <c r="N228" s="469"/>
      <c r="O228" s="470"/>
    </row>
    <row r="229" spans="2:15" ht="14.45" customHeight="1">
      <c r="B229" s="352" t="s">
        <v>10711</v>
      </c>
      <c r="C229" s="471" t="s">
        <v>12565</v>
      </c>
      <c r="D229" s="472" t="s">
        <v>165</v>
      </c>
      <c r="E229" s="473" t="s">
        <v>183</v>
      </c>
      <c r="F229" s="474" t="s">
        <v>12686</v>
      </c>
      <c r="G229" s="475" t="s">
        <v>12192</v>
      </c>
      <c r="H229" s="476" t="s">
        <v>10805</v>
      </c>
      <c r="I229" s="477" t="s">
        <v>11878</v>
      </c>
      <c r="J229" s="478">
        <v>3040</v>
      </c>
      <c r="K229" s="479" t="s">
        <v>12246</v>
      </c>
      <c r="L229" s="480"/>
      <c r="M229" s="479" t="str">
        <f t="shared" si="3"/>
        <v>제08장 청구의 병합과 소의 변경-제01절 관련청구소송의 병합・이송-01</v>
      </c>
      <c r="N229" s="481"/>
      <c r="O229" s="482"/>
    </row>
    <row r="230" spans="2:15" ht="14.45" customHeight="1">
      <c r="B230" s="264" t="s">
        <v>12211</v>
      </c>
      <c r="C230" s="435" t="s">
        <v>12565</v>
      </c>
      <c r="D230" s="436" t="s">
        <v>12180</v>
      </c>
      <c r="E230" s="437" t="s">
        <v>130</v>
      </c>
      <c r="F230" s="438" t="s">
        <v>12687</v>
      </c>
      <c r="G230" s="439" t="s">
        <v>12192</v>
      </c>
      <c r="H230" s="440" t="s">
        <v>12846</v>
      </c>
      <c r="I230" s="441" t="s">
        <v>12847</v>
      </c>
      <c r="J230" s="442">
        <v>1583</v>
      </c>
      <c r="K230" s="443" t="s">
        <v>12246</v>
      </c>
      <c r="L230" s="444"/>
      <c r="M230" s="443" t="str">
        <f t="shared" si="3"/>
        <v>제08장 청구의 병합과 소의 변경-제01절 관련청구소송의 병합・이송-02</v>
      </c>
      <c r="N230" s="445"/>
      <c r="O230" s="446"/>
    </row>
    <row r="231" spans="2:15" ht="14.45" customHeight="1">
      <c r="B231" s="264" t="s">
        <v>12211</v>
      </c>
      <c r="C231" s="435" t="s">
        <v>12565</v>
      </c>
      <c r="D231" s="436" t="s">
        <v>12180</v>
      </c>
      <c r="E231" s="437" t="s">
        <v>11946</v>
      </c>
      <c r="F231" s="438" t="s">
        <v>10672</v>
      </c>
      <c r="G231" s="439" t="s">
        <v>12192</v>
      </c>
      <c r="H231" s="440" t="s">
        <v>12048</v>
      </c>
      <c r="I231" s="441" t="s">
        <v>12050</v>
      </c>
      <c r="J231" s="442">
        <v>1572</v>
      </c>
      <c r="K231" s="443" t="s">
        <v>12246</v>
      </c>
      <c r="L231" s="444"/>
      <c r="M231" s="443" t="str">
        <f t="shared" si="3"/>
        <v>제08장 청구의 병합과 소의 변경-제01절 관련청구소송의 병합・이송-03</v>
      </c>
      <c r="N231" s="445"/>
      <c r="O231" s="446"/>
    </row>
    <row r="232" spans="2:15" ht="14.45" customHeight="1">
      <c r="B232" s="264" t="s">
        <v>12211</v>
      </c>
      <c r="C232" s="435" t="s">
        <v>12565</v>
      </c>
      <c r="D232" s="436" t="s">
        <v>12180</v>
      </c>
      <c r="E232" s="437" t="s">
        <v>11902</v>
      </c>
      <c r="F232" s="438" t="s">
        <v>10658</v>
      </c>
      <c r="G232" s="439" t="s">
        <v>12192</v>
      </c>
      <c r="H232" s="440" t="s">
        <v>12044</v>
      </c>
      <c r="I232" s="441" t="s">
        <v>12046</v>
      </c>
      <c r="J232" s="442">
        <v>2236</v>
      </c>
      <c r="K232" s="443" t="s">
        <v>12246</v>
      </c>
      <c r="L232" s="444"/>
      <c r="M232" s="443" t="str">
        <f t="shared" si="3"/>
        <v>제08장 청구의 병합과 소의 변경-제01절 관련청구소송의 병합・이송-04</v>
      </c>
      <c r="N232" s="445"/>
      <c r="O232" s="446"/>
    </row>
    <row r="233" spans="2:15" ht="14.45" customHeight="1">
      <c r="B233" s="264" t="s">
        <v>12211</v>
      </c>
      <c r="C233" s="435" t="s">
        <v>12565</v>
      </c>
      <c r="D233" s="436" t="s">
        <v>10803</v>
      </c>
      <c r="E233" s="437" t="s">
        <v>12812</v>
      </c>
      <c r="F233" s="438" t="s">
        <v>10674</v>
      </c>
      <c r="G233" s="439" t="s">
        <v>12192</v>
      </c>
      <c r="H233" s="440" t="s">
        <v>12458</v>
      </c>
      <c r="I233" s="441" t="s">
        <v>12338</v>
      </c>
      <c r="J233" s="442">
        <v>560</v>
      </c>
      <c r="K233" s="443"/>
      <c r="L233" s="444"/>
      <c r="M233" s="443" t="str">
        <f t="shared" si="3"/>
        <v>제08장 청구의 병합과 소의 변경-제01절 관련청구소송의 병합・이송-05</v>
      </c>
      <c r="N233" s="445"/>
      <c r="O233" s="446"/>
    </row>
    <row r="234" spans="2:15" ht="14.45" customHeight="1">
      <c r="B234" s="264" t="s">
        <v>12211</v>
      </c>
      <c r="C234" s="435" t="s">
        <v>12565</v>
      </c>
      <c r="D234" s="436" t="s">
        <v>10803</v>
      </c>
      <c r="E234" s="437" t="s">
        <v>12813</v>
      </c>
      <c r="F234" s="438" t="s">
        <v>10676</v>
      </c>
      <c r="G234" s="439" t="s">
        <v>12192</v>
      </c>
      <c r="H234" s="440" t="s">
        <v>12459</v>
      </c>
      <c r="I234" s="441" t="s">
        <v>12339</v>
      </c>
      <c r="J234" s="442">
        <v>633</v>
      </c>
      <c r="K234" s="443"/>
      <c r="L234" s="444"/>
      <c r="M234" s="443" t="str">
        <f t="shared" si="3"/>
        <v>제08장 청구의 병합과 소의 변경-제01절 관련청구소송의 병합・이송-06</v>
      </c>
      <c r="N234" s="445"/>
      <c r="O234" s="446"/>
    </row>
    <row r="235" spans="2:15" ht="14.45" customHeight="1">
      <c r="B235" s="264" t="s">
        <v>12211</v>
      </c>
      <c r="C235" s="447" t="s">
        <v>12565</v>
      </c>
      <c r="D235" s="448" t="s">
        <v>10803</v>
      </c>
      <c r="E235" s="449" t="s">
        <v>12771</v>
      </c>
      <c r="F235" s="450" t="s">
        <v>10705</v>
      </c>
      <c r="G235" s="451" t="s">
        <v>12192</v>
      </c>
      <c r="H235" s="452" t="s">
        <v>12460</v>
      </c>
      <c r="I235" s="453" t="s">
        <v>12340</v>
      </c>
      <c r="J235" s="454">
        <v>464</v>
      </c>
      <c r="K235" s="455"/>
      <c r="L235" s="456"/>
      <c r="M235" s="455" t="str">
        <f t="shared" si="3"/>
        <v>제08장 청구의 병합과 소의 변경-제01절 관련청구소송의 병합・이송-07</v>
      </c>
      <c r="N235" s="457"/>
      <c r="O235" s="458"/>
    </row>
    <row r="236" spans="2:15" ht="14.45" customHeight="1">
      <c r="B236" s="264" t="s">
        <v>12211</v>
      </c>
      <c r="C236" s="423" t="s">
        <v>12580</v>
      </c>
      <c r="D236" s="424" t="s">
        <v>165</v>
      </c>
      <c r="E236" s="425" t="s">
        <v>182</v>
      </c>
      <c r="F236" s="426" t="s">
        <v>12686</v>
      </c>
      <c r="G236" s="427" t="s">
        <v>12192</v>
      </c>
      <c r="H236" s="428" t="s">
        <v>235</v>
      </c>
      <c r="I236" s="429" t="s">
        <v>11879</v>
      </c>
      <c r="J236" s="430">
        <v>2415</v>
      </c>
      <c r="K236" s="431" t="s">
        <v>12245</v>
      </c>
      <c r="L236" s="432"/>
      <c r="M236" s="431" t="str">
        <f t="shared" si="3"/>
        <v>제08장 청구의 병합과 소의 변경-제02절 소의 변경-01</v>
      </c>
      <c r="N236" s="433"/>
      <c r="O236" s="434"/>
    </row>
    <row r="237" spans="2:15" ht="14.45" customHeight="1">
      <c r="B237" s="264" t="s">
        <v>12211</v>
      </c>
      <c r="C237" s="435" t="s">
        <v>12580</v>
      </c>
      <c r="D237" s="436" t="s">
        <v>12850</v>
      </c>
      <c r="E237" s="437" t="s">
        <v>12630</v>
      </c>
      <c r="F237" s="438" t="s">
        <v>12687</v>
      </c>
      <c r="G237" s="439" t="s">
        <v>12192</v>
      </c>
      <c r="H237" s="440" t="s">
        <v>88</v>
      </c>
      <c r="I237" s="441" t="s">
        <v>12865</v>
      </c>
      <c r="J237" s="442">
        <v>1396</v>
      </c>
      <c r="K237" s="443" t="s">
        <v>12245</v>
      </c>
      <c r="L237" s="444"/>
      <c r="M237" s="443" t="str">
        <f t="shared" si="3"/>
        <v>제08장 청구의 병합과 소의 변경-제02절 소의 변경-02</v>
      </c>
      <c r="N237" s="445"/>
      <c r="O237" s="446"/>
    </row>
    <row r="238" spans="2:15" ht="14.45" customHeight="1" thickBot="1">
      <c r="B238" s="375" t="s">
        <v>12211</v>
      </c>
      <c r="C238" s="459" t="s">
        <v>12580</v>
      </c>
      <c r="D238" s="460" t="s">
        <v>12850</v>
      </c>
      <c r="E238" s="461" t="s">
        <v>12631</v>
      </c>
      <c r="F238" s="462" t="s">
        <v>10672</v>
      </c>
      <c r="G238" s="463" t="s">
        <v>12192</v>
      </c>
      <c r="H238" s="464" t="s">
        <v>89</v>
      </c>
      <c r="I238" s="465" t="s">
        <v>12866</v>
      </c>
      <c r="J238" s="466">
        <v>1315</v>
      </c>
      <c r="K238" s="467" t="s">
        <v>12245</v>
      </c>
      <c r="L238" s="468"/>
      <c r="M238" s="467" t="str">
        <f t="shared" si="3"/>
        <v>제08장 청구의 병합과 소의 변경-제02절 소의 변경-03</v>
      </c>
      <c r="N238" s="469"/>
      <c r="O238" s="470"/>
    </row>
    <row r="239" spans="2:15" ht="14.45" customHeight="1">
      <c r="B239" s="352" t="s">
        <v>12213</v>
      </c>
      <c r="C239" s="353" t="s">
        <v>12566</v>
      </c>
      <c r="D239" s="354" t="s">
        <v>165</v>
      </c>
      <c r="E239" s="355" t="s">
        <v>185</v>
      </c>
      <c r="F239" s="356" t="s">
        <v>12686</v>
      </c>
      <c r="G239" s="357" t="s">
        <v>12192</v>
      </c>
      <c r="H239" s="358" t="s">
        <v>236</v>
      </c>
      <c r="I239" s="359" t="s">
        <v>11880</v>
      </c>
      <c r="J239" s="485">
        <v>2096</v>
      </c>
      <c r="K239" s="486" t="s">
        <v>12244</v>
      </c>
      <c r="L239" s="487"/>
      <c r="M239" s="486" t="str">
        <f t="shared" si="3"/>
        <v>제09장 무효등 확인소송-제01절 무효등 확인소송의 의의-01</v>
      </c>
      <c r="N239" s="488"/>
      <c r="O239" s="489"/>
    </row>
    <row r="240" spans="2:15" ht="14.45" customHeight="1">
      <c r="B240" s="264" t="s">
        <v>12212</v>
      </c>
      <c r="C240" s="423" t="s">
        <v>10713</v>
      </c>
      <c r="D240" s="424" t="s">
        <v>165</v>
      </c>
      <c r="E240" s="425" t="s">
        <v>184</v>
      </c>
      <c r="F240" s="426" t="s">
        <v>12686</v>
      </c>
      <c r="G240" s="427" t="s">
        <v>12192</v>
      </c>
      <c r="H240" s="428" t="s">
        <v>237</v>
      </c>
      <c r="I240" s="429" t="s">
        <v>11881</v>
      </c>
      <c r="J240" s="430">
        <v>2171</v>
      </c>
      <c r="K240" s="431" t="s">
        <v>12244</v>
      </c>
      <c r="L240" s="432"/>
      <c r="M240" s="431" t="str">
        <f t="shared" si="3"/>
        <v>제09장 무효등 확인소송-제02절 무효등 확인소송의 요건-01</v>
      </c>
      <c r="N240" s="433"/>
      <c r="O240" s="434"/>
    </row>
    <row r="241" spans="2:15" ht="14.45" customHeight="1">
      <c r="B241" s="264" t="s">
        <v>12212</v>
      </c>
      <c r="C241" s="435" t="s">
        <v>10713</v>
      </c>
      <c r="D241" s="436" t="s">
        <v>12180</v>
      </c>
      <c r="E241" s="437" t="s">
        <v>11947</v>
      </c>
      <c r="F241" s="438" t="s">
        <v>12687</v>
      </c>
      <c r="G241" s="439" t="s">
        <v>12192</v>
      </c>
      <c r="H241" s="440" t="s">
        <v>11985</v>
      </c>
      <c r="I241" s="441" t="s">
        <v>11986</v>
      </c>
      <c r="J241" s="442">
        <v>2225</v>
      </c>
      <c r="K241" s="443" t="s">
        <v>12244</v>
      </c>
      <c r="L241" s="444" t="s">
        <v>12621</v>
      </c>
      <c r="M241" s="443" t="str">
        <f t="shared" si="3"/>
        <v>제09장 무효등 확인소송-제02절 무효등 확인소송의 요건-02</v>
      </c>
      <c r="N241" s="445"/>
      <c r="O241" s="446"/>
    </row>
    <row r="242" spans="2:15" ht="14.45" customHeight="1">
      <c r="B242" s="264" t="s">
        <v>12212</v>
      </c>
      <c r="C242" s="447" t="s">
        <v>10713</v>
      </c>
      <c r="D242" s="448" t="s">
        <v>10803</v>
      </c>
      <c r="E242" s="449" t="s">
        <v>12774</v>
      </c>
      <c r="F242" s="450" t="s">
        <v>10672</v>
      </c>
      <c r="G242" s="451" t="s">
        <v>12192</v>
      </c>
      <c r="H242" s="452" t="s">
        <v>12438</v>
      </c>
      <c r="I242" s="453" t="s">
        <v>12318</v>
      </c>
      <c r="J242" s="454">
        <v>712</v>
      </c>
      <c r="K242" s="455" t="s">
        <v>12244</v>
      </c>
      <c r="L242" s="456"/>
      <c r="M242" s="455" t="str">
        <f t="shared" si="3"/>
        <v>제09장 무효등 확인소송-제02절 무효등 확인소송의 요건-03</v>
      </c>
      <c r="N242" s="457"/>
      <c r="O242" s="458"/>
    </row>
    <row r="243" spans="2:15" ht="14.45" customHeight="1">
      <c r="B243" s="264" t="s">
        <v>12212</v>
      </c>
      <c r="C243" s="423" t="s">
        <v>12588</v>
      </c>
      <c r="D243" s="424" t="s">
        <v>165</v>
      </c>
      <c r="E243" s="425" t="s">
        <v>184</v>
      </c>
      <c r="F243" s="426" t="s">
        <v>12686</v>
      </c>
      <c r="G243" s="427" t="s">
        <v>12192</v>
      </c>
      <c r="H243" s="428" t="s">
        <v>238</v>
      </c>
      <c r="I243" s="429" t="s">
        <v>11882</v>
      </c>
      <c r="J243" s="430">
        <v>1738</v>
      </c>
      <c r="K243" s="431" t="s">
        <v>12244</v>
      </c>
      <c r="L243" s="432"/>
      <c r="M243" s="431" t="str">
        <f t="shared" si="3"/>
        <v>제09장 무효등 확인소송-제03절 무효등 확인소송의 심리-01</v>
      </c>
      <c r="N243" s="433"/>
      <c r="O243" s="434"/>
    </row>
    <row r="244" spans="2:15" ht="14.45" customHeight="1">
      <c r="B244" s="264" t="s">
        <v>12212</v>
      </c>
      <c r="C244" s="447" t="s">
        <v>12588</v>
      </c>
      <c r="D244" s="448" t="s">
        <v>12180</v>
      </c>
      <c r="E244" s="449" t="s">
        <v>11948</v>
      </c>
      <c r="F244" s="450" t="s">
        <v>12687</v>
      </c>
      <c r="G244" s="451" t="s">
        <v>12192</v>
      </c>
      <c r="H244" s="452" t="s">
        <v>12054</v>
      </c>
      <c r="I244" s="453" t="s">
        <v>12056</v>
      </c>
      <c r="J244" s="454">
        <v>1837</v>
      </c>
      <c r="K244" s="455" t="s">
        <v>12244</v>
      </c>
      <c r="L244" s="456"/>
      <c r="M244" s="455" t="str">
        <f t="shared" si="3"/>
        <v>제09장 무효등 확인소송-제03절 무효등 확인소송의 심리-02</v>
      </c>
      <c r="N244" s="457"/>
      <c r="O244" s="458"/>
    </row>
    <row r="245" spans="2:15" ht="14.45" customHeight="1">
      <c r="B245" s="264" t="s">
        <v>12212</v>
      </c>
      <c r="C245" s="423" t="s">
        <v>12599</v>
      </c>
      <c r="D245" s="424" t="s">
        <v>165</v>
      </c>
      <c r="E245" s="425" t="s">
        <v>184</v>
      </c>
      <c r="F245" s="426" t="s">
        <v>12686</v>
      </c>
      <c r="G245" s="427" t="s">
        <v>12192</v>
      </c>
      <c r="H245" s="428" t="s">
        <v>239</v>
      </c>
      <c r="I245" s="429" t="s">
        <v>11883</v>
      </c>
      <c r="J245" s="430">
        <v>2002</v>
      </c>
      <c r="K245" s="431" t="s">
        <v>12244</v>
      </c>
      <c r="L245" s="432"/>
      <c r="M245" s="431" t="str">
        <f t="shared" si="3"/>
        <v>제09장 무효등 확인소송-제04절 무효등 확인소송의 종료-01</v>
      </c>
      <c r="N245" s="433"/>
      <c r="O245" s="434"/>
    </row>
    <row r="246" spans="2:15" ht="14.45" customHeight="1">
      <c r="B246" s="264" t="s">
        <v>12212</v>
      </c>
      <c r="C246" s="435" t="s">
        <v>12599</v>
      </c>
      <c r="D246" s="436" t="s">
        <v>12180</v>
      </c>
      <c r="E246" s="437" t="s">
        <v>122</v>
      </c>
      <c r="F246" s="438" t="s">
        <v>12687</v>
      </c>
      <c r="G246" s="439" t="s">
        <v>12192</v>
      </c>
      <c r="H246" s="440" t="s">
        <v>12023</v>
      </c>
      <c r="I246" s="441" t="s">
        <v>12024</v>
      </c>
      <c r="J246" s="442">
        <v>2028</v>
      </c>
      <c r="K246" s="443" t="s">
        <v>12244</v>
      </c>
      <c r="L246" s="444"/>
      <c r="M246" s="443" t="str">
        <f t="shared" si="3"/>
        <v>제09장 무효등 확인소송-제04절 무효등 확인소송의 종료-02</v>
      </c>
      <c r="N246" s="445"/>
      <c r="O246" s="446"/>
    </row>
    <row r="247" spans="2:15" ht="14.45" customHeight="1">
      <c r="B247" s="264" t="s">
        <v>12212</v>
      </c>
      <c r="C247" s="435" t="s">
        <v>12599</v>
      </c>
      <c r="D247" s="436" t="s">
        <v>12180</v>
      </c>
      <c r="E247" s="437" t="s">
        <v>12164</v>
      </c>
      <c r="F247" s="438" t="s">
        <v>10672</v>
      </c>
      <c r="G247" s="439" t="s">
        <v>12192</v>
      </c>
      <c r="H247" s="440" t="s">
        <v>12021</v>
      </c>
      <c r="I247" s="441" t="s">
        <v>12022</v>
      </c>
      <c r="J247" s="442">
        <v>1936</v>
      </c>
      <c r="K247" s="443" t="s">
        <v>12244</v>
      </c>
      <c r="L247" s="444"/>
      <c r="M247" s="443" t="str">
        <f t="shared" si="3"/>
        <v>제09장 무효등 확인소송-제04절 무효등 확인소송의 종료-03</v>
      </c>
      <c r="N247" s="445"/>
      <c r="O247" s="446"/>
    </row>
    <row r="248" spans="2:15" ht="14.45" customHeight="1">
      <c r="B248" s="264" t="s">
        <v>12212</v>
      </c>
      <c r="C248" s="435" t="s">
        <v>12599</v>
      </c>
      <c r="D248" s="436" t="s">
        <v>12850</v>
      </c>
      <c r="E248" s="437" t="s">
        <v>12632</v>
      </c>
      <c r="F248" s="438" t="s">
        <v>10658</v>
      </c>
      <c r="G248" s="439" t="s">
        <v>12192</v>
      </c>
      <c r="H248" s="440" t="s">
        <v>414</v>
      </c>
      <c r="I248" s="441" t="s">
        <v>12863</v>
      </c>
      <c r="J248" s="442">
        <v>1274</v>
      </c>
      <c r="K248" s="443" t="s">
        <v>12244</v>
      </c>
      <c r="L248" s="444"/>
      <c r="M248" s="443" t="str">
        <f t="shared" si="3"/>
        <v>제09장 무효등 확인소송-제04절 무효등 확인소송의 종료-04</v>
      </c>
      <c r="N248" s="445"/>
      <c r="O248" s="446"/>
    </row>
    <row r="249" spans="2:15" ht="14.45" customHeight="1">
      <c r="B249" s="264" t="s">
        <v>12212</v>
      </c>
      <c r="C249" s="447" t="s">
        <v>12599</v>
      </c>
      <c r="D249" s="448" t="s">
        <v>12850</v>
      </c>
      <c r="E249" s="449" t="s">
        <v>12633</v>
      </c>
      <c r="F249" s="450" t="s">
        <v>10674</v>
      </c>
      <c r="G249" s="451" t="s">
        <v>12192</v>
      </c>
      <c r="H249" s="452" t="s">
        <v>90</v>
      </c>
      <c r="I249" s="453" t="s">
        <v>12864</v>
      </c>
      <c r="J249" s="454">
        <v>1501</v>
      </c>
      <c r="K249" s="455" t="s">
        <v>12244</v>
      </c>
      <c r="L249" s="456"/>
      <c r="M249" s="455" t="str">
        <f t="shared" si="3"/>
        <v>제09장 무효등 확인소송-제04절 무효등 확인소송의 종료-05</v>
      </c>
      <c r="N249" s="457"/>
      <c r="O249" s="458"/>
    </row>
    <row r="250" spans="2:15" ht="14.45" customHeight="1">
      <c r="B250" s="264" t="s">
        <v>12212</v>
      </c>
      <c r="C250" s="423" t="s">
        <v>10715</v>
      </c>
      <c r="D250" s="424" t="s">
        <v>165</v>
      </c>
      <c r="E250" s="425" t="s">
        <v>184</v>
      </c>
      <c r="F250" s="426" t="s">
        <v>12686</v>
      </c>
      <c r="G250" s="427" t="s">
        <v>12192</v>
      </c>
      <c r="H250" s="428" t="s">
        <v>240</v>
      </c>
      <c r="I250" s="429" t="s">
        <v>11884</v>
      </c>
      <c r="J250" s="430">
        <v>6158</v>
      </c>
      <c r="K250" s="431" t="s">
        <v>12244</v>
      </c>
      <c r="L250" s="432"/>
      <c r="M250" s="431" t="str">
        <f t="shared" si="3"/>
        <v>제09장 무효등 확인소송-제05절 취소소송과의 관계-01</v>
      </c>
      <c r="N250" s="433"/>
      <c r="O250" s="434"/>
    </row>
    <row r="251" spans="2:15" ht="14.45" customHeight="1">
      <c r="B251" s="264" t="s">
        <v>12212</v>
      </c>
      <c r="C251" s="447" t="s">
        <v>10715</v>
      </c>
      <c r="D251" s="448" t="s">
        <v>12180</v>
      </c>
      <c r="E251" s="449" t="s">
        <v>11949</v>
      </c>
      <c r="F251" s="450" t="s">
        <v>12687</v>
      </c>
      <c r="G251" s="451" t="s">
        <v>12192</v>
      </c>
      <c r="H251" s="452" t="s">
        <v>12058</v>
      </c>
      <c r="I251" s="453" t="s">
        <v>12060</v>
      </c>
      <c r="J251" s="454">
        <v>1781</v>
      </c>
      <c r="K251" s="455" t="s">
        <v>12244</v>
      </c>
      <c r="L251" s="456"/>
      <c r="M251" s="455" t="str">
        <f t="shared" si="3"/>
        <v>제09장 무효등 확인소송-제05절 취소소송과의 관계-02</v>
      </c>
      <c r="N251" s="457"/>
      <c r="O251" s="458"/>
    </row>
    <row r="252" spans="2:15" ht="14.45" customHeight="1">
      <c r="B252" s="264" t="s">
        <v>12212</v>
      </c>
      <c r="C252" s="423" t="s">
        <v>12605</v>
      </c>
      <c r="D252" s="424" t="s">
        <v>165</v>
      </c>
      <c r="E252" s="425" t="s">
        <v>184</v>
      </c>
      <c r="F252" s="426" t="s">
        <v>12686</v>
      </c>
      <c r="G252" s="427" t="s">
        <v>12192</v>
      </c>
      <c r="H252" s="428" t="s">
        <v>241</v>
      </c>
      <c r="I252" s="429" t="s">
        <v>11885</v>
      </c>
      <c r="J252" s="430">
        <v>1110</v>
      </c>
      <c r="K252" s="431" t="s">
        <v>12244</v>
      </c>
      <c r="L252" s="432"/>
      <c r="M252" s="431" t="str">
        <f t="shared" si="3"/>
        <v>제09장 무효등 확인소송-제06절 가구제-01</v>
      </c>
      <c r="N252" s="433"/>
      <c r="O252" s="434"/>
    </row>
    <row r="253" spans="2:15" ht="14.45" customHeight="1">
      <c r="B253" s="264" t="s">
        <v>12212</v>
      </c>
      <c r="C253" s="435" t="s">
        <v>12605</v>
      </c>
      <c r="D253" s="436" t="s">
        <v>12850</v>
      </c>
      <c r="E253" s="437" t="s">
        <v>12634</v>
      </c>
      <c r="F253" s="438" t="s">
        <v>12687</v>
      </c>
      <c r="G253" s="439" t="s">
        <v>12192</v>
      </c>
      <c r="H253" s="440" t="s">
        <v>12675</v>
      </c>
      <c r="I253" s="441" t="s">
        <v>12861</v>
      </c>
      <c r="J253" s="442">
        <v>1564</v>
      </c>
      <c r="K253" s="443" t="s">
        <v>12246</v>
      </c>
      <c r="L253" s="444"/>
      <c r="M253" s="443" t="str">
        <f t="shared" si="3"/>
        <v>제09장 무효등 확인소송-제06절 가구제-02</v>
      </c>
      <c r="N253" s="445"/>
      <c r="O253" s="446"/>
    </row>
    <row r="254" spans="2:15" ht="14.45" customHeight="1">
      <c r="B254" s="264" t="s">
        <v>12212</v>
      </c>
      <c r="C254" s="447" t="s">
        <v>12605</v>
      </c>
      <c r="D254" s="448" t="s">
        <v>12850</v>
      </c>
      <c r="E254" s="449" t="s">
        <v>12635</v>
      </c>
      <c r="F254" s="450" t="s">
        <v>10672</v>
      </c>
      <c r="G254" s="451" t="s">
        <v>12192</v>
      </c>
      <c r="H254" s="452" t="s">
        <v>91</v>
      </c>
      <c r="I254" s="453" t="s">
        <v>12862</v>
      </c>
      <c r="J254" s="454">
        <v>1362</v>
      </c>
      <c r="K254" s="455" t="s">
        <v>12244</v>
      </c>
      <c r="L254" s="456"/>
      <c r="M254" s="455" t="str">
        <f t="shared" si="3"/>
        <v>제09장 무효등 확인소송-제06절 가구제-03</v>
      </c>
      <c r="N254" s="457"/>
      <c r="O254" s="458"/>
    </row>
    <row r="255" spans="2:15" ht="14.45" customHeight="1">
      <c r="B255" s="264" t="s">
        <v>12212</v>
      </c>
      <c r="C255" s="423" t="s">
        <v>12607</v>
      </c>
      <c r="D255" s="424" t="s">
        <v>165</v>
      </c>
      <c r="E255" s="425" t="s">
        <v>184</v>
      </c>
      <c r="F255" s="426" t="s">
        <v>12686</v>
      </c>
      <c r="G255" s="427" t="s">
        <v>12192</v>
      </c>
      <c r="H255" s="428" t="s">
        <v>182</v>
      </c>
      <c r="I255" s="429" t="s">
        <v>11886</v>
      </c>
      <c r="J255" s="430">
        <v>1112</v>
      </c>
      <c r="K255" s="431" t="s">
        <v>12244</v>
      </c>
      <c r="L255" s="432"/>
      <c r="M255" s="431" t="str">
        <f t="shared" si="3"/>
        <v>제09장 무효등 확인소송-제07절 청구의 병합과 소의 변경-01</v>
      </c>
      <c r="N255" s="433"/>
      <c r="O255" s="434"/>
    </row>
    <row r="256" spans="2:15" ht="14.45" customHeight="1">
      <c r="B256" s="264" t="s">
        <v>12212</v>
      </c>
      <c r="C256" s="435" t="s">
        <v>12607</v>
      </c>
      <c r="D256" s="436" t="s">
        <v>12850</v>
      </c>
      <c r="E256" s="437" t="s">
        <v>12636</v>
      </c>
      <c r="F256" s="438" t="s">
        <v>12687</v>
      </c>
      <c r="G256" s="439" t="s">
        <v>12192</v>
      </c>
      <c r="H256" s="440" t="s">
        <v>413</v>
      </c>
      <c r="I256" s="441" t="s">
        <v>12859</v>
      </c>
      <c r="J256" s="442">
        <v>1310</v>
      </c>
      <c r="K256" s="443" t="s">
        <v>12244</v>
      </c>
      <c r="L256" s="444"/>
      <c r="M256" s="443" t="str">
        <f t="shared" si="3"/>
        <v>제09장 무효등 확인소송-제07절 청구의 병합과 소의 변경-02</v>
      </c>
      <c r="N256" s="445"/>
      <c r="O256" s="446"/>
    </row>
    <row r="257" spans="2:15" ht="14.45" customHeight="1" thickBot="1">
      <c r="B257" s="375" t="s">
        <v>12212</v>
      </c>
      <c r="C257" s="459" t="s">
        <v>12607</v>
      </c>
      <c r="D257" s="460" t="s">
        <v>12850</v>
      </c>
      <c r="E257" s="461" t="s">
        <v>12637</v>
      </c>
      <c r="F257" s="462" t="s">
        <v>10672</v>
      </c>
      <c r="G257" s="463" t="s">
        <v>12192</v>
      </c>
      <c r="H257" s="464" t="s">
        <v>92</v>
      </c>
      <c r="I257" s="465" t="s">
        <v>12860</v>
      </c>
      <c r="J257" s="466">
        <v>1305</v>
      </c>
      <c r="K257" s="467" t="s">
        <v>12244</v>
      </c>
      <c r="L257" s="468"/>
      <c r="M257" s="467" t="str">
        <f t="shared" si="3"/>
        <v>제09장 무효등 확인소송-제07절 청구의 병합과 소의 변경-03</v>
      </c>
      <c r="N257" s="469"/>
      <c r="O257" s="470"/>
    </row>
    <row r="258" spans="2:15" ht="14.45" customHeight="1">
      <c r="B258" s="352" t="s">
        <v>10723</v>
      </c>
      <c r="C258" s="471" t="s">
        <v>10719</v>
      </c>
      <c r="D258" s="472" t="s">
        <v>165</v>
      </c>
      <c r="E258" s="473" t="s">
        <v>187</v>
      </c>
      <c r="F258" s="474" t="s">
        <v>12686</v>
      </c>
      <c r="G258" s="475" t="s">
        <v>12192</v>
      </c>
      <c r="H258" s="476" t="s">
        <v>134</v>
      </c>
      <c r="I258" s="477" t="s">
        <v>11887</v>
      </c>
      <c r="J258" s="478">
        <v>3425</v>
      </c>
      <c r="K258" s="479" t="s">
        <v>12246</v>
      </c>
      <c r="L258" s="480"/>
      <c r="M258" s="479" t="str">
        <f t="shared" si="3"/>
        <v>제10장 부작위위법확인소송 및 기타소송-제01절 부작위위법확인소송-01</v>
      </c>
      <c r="N258" s="481"/>
      <c r="O258" s="482"/>
    </row>
    <row r="259" spans="2:15" ht="14.45" customHeight="1">
      <c r="B259" s="264" t="s">
        <v>10718</v>
      </c>
      <c r="C259" s="435" t="s">
        <v>10719</v>
      </c>
      <c r="D259" s="436" t="s">
        <v>12180</v>
      </c>
      <c r="E259" s="437" t="s">
        <v>133</v>
      </c>
      <c r="F259" s="438" t="s">
        <v>12687</v>
      </c>
      <c r="G259" s="439" t="s">
        <v>12192</v>
      </c>
      <c r="H259" s="440" t="s">
        <v>12676</v>
      </c>
      <c r="I259" s="441" t="s">
        <v>12677</v>
      </c>
      <c r="J259" s="442">
        <v>3218</v>
      </c>
      <c r="K259" s="443" t="s">
        <v>12244</v>
      </c>
      <c r="L259" s="444"/>
      <c r="M259" s="443" t="str">
        <f t="shared" si="3"/>
        <v>제10장 부작위위법확인소송 및 기타소송-제01절 부작위위법확인소송-02</v>
      </c>
      <c r="N259" s="445"/>
      <c r="O259" s="446"/>
    </row>
    <row r="260" spans="2:15" ht="14.45" customHeight="1">
      <c r="B260" s="264" t="s">
        <v>10718</v>
      </c>
      <c r="C260" s="435" t="s">
        <v>10719</v>
      </c>
      <c r="D260" s="436" t="s">
        <v>12180</v>
      </c>
      <c r="E260" s="437" t="s">
        <v>276</v>
      </c>
      <c r="F260" s="438" t="s">
        <v>10672</v>
      </c>
      <c r="G260" s="439" t="s">
        <v>12192</v>
      </c>
      <c r="H260" s="440" t="s">
        <v>11914</v>
      </c>
      <c r="I260" s="441" t="s">
        <v>11915</v>
      </c>
      <c r="J260" s="442">
        <v>3625</v>
      </c>
      <c r="K260" s="443" t="s">
        <v>12246</v>
      </c>
      <c r="L260" s="444" t="s">
        <v>12621</v>
      </c>
      <c r="M260" s="443" t="str">
        <f t="shared" ref="M260:M319" si="4">B260&amp;"-"&amp;C260&amp;"-"&amp;F260</f>
        <v>제10장 부작위위법확인소송 및 기타소송-제01절 부작위위법확인소송-03</v>
      </c>
      <c r="N260" s="445"/>
      <c r="O260" s="446"/>
    </row>
    <row r="261" spans="2:15" ht="14.45" customHeight="1">
      <c r="B261" s="264" t="s">
        <v>10718</v>
      </c>
      <c r="C261" s="435" t="s">
        <v>10719</v>
      </c>
      <c r="D261" s="436" t="s">
        <v>12180</v>
      </c>
      <c r="E261" s="437" t="s">
        <v>11950</v>
      </c>
      <c r="F261" s="438" t="s">
        <v>10658</v>
      </c>
      <c r="G261" s="439" t="s">
        <v>12192</v>
      </c>
      <c r="H261" s="440" t="s">
        <v>132</v>
      </c>
      <c r="I261" s="441" t="s">
        <v>11821</v>
      </c>
      <c r="J261" s="442">
        <v>1677</v>
      </c>
      <c r="K261" s="443" t="s">
        <v>12246</v>
      </c>
      <c r="L261" s="444"/>
      <c r="M261" s="443" t="str">
        <f t="shared" si="4"/>
        <v>제10장 부작위위법확인소송 및 기타소송-제01절 부작위위법확인소송-04</v>
      </c>
      <c r="N261" s="445"/>
      <c r="O261" s="446"/>
    </row>
    <row r="262" spans="2:15" ht="14.45" customHeight="1">
      <c r="B262" s="264" t="s">
        <v>10718</v>
      </c>
      <c r="C262" s="435" t="s">
        <v>10719</v>
      </c>
      <c r="D262" s="436" t="s">
        <v>12180</v>
      </c>
      <c r="E262" s="437" t="s">
        <v>131</v>
      </c>
      <c r="F262" s="438" t="s">
        <v>10674</v>
      </c>
      <c r="G262" s="439" t="s">
        <v>12192</v>
      </c>
      <c r="H262" s="440" t="s">
        <v>12062</v>
      </c>
      <c r="I262" s="441" t="s">
        <v>12064</v>
      </c>
      <c r="J262" s="442">
        <v>1961</v>
      </c>
      <c r="K262" s="443" t="s">
        <v>12246</v>
      </c>
      <c r="L262" s="444"/>
      <c r="M262" s="443" t="str">
        <f t="shared" si="4"/>
        <v>제10장 부작위위법확인소송 및 기타소송-제01절 부작위위법확인소송-05</v>
      </c>
      <c r="N262" s="445"/>
      <c r="O262" s="446"/>
    </row>
    <row r="263" spans="2:15" ht="14.45" customHeight="1">
      <c r="B263" s="264" t="s">
        <v>10718</v>
      </c>
      <c r="C263" s="435" t="s">
        <v>10719</v>
      </c>
      <c r="D263" s="436" t="s">
        <v>12850</v>
      </c>
      <c r="E263" s="437" t="s">
        <v>11962</v>
      </c>
      <c r="F263" s="438" t="s">
        <v>10676</v>
      </c>
      <c r="G263" s="439" t="s">
        <v>12192</v>
      </c>
      <c r="H263" s="440" t="s">
        <v>10838</v>
      </c>
      <c r="I263" s="441" t="s">
        <v>12858</v>
      </c>
      <c r="J263" s="442">
        <v>1997</v>
      </c>
      <c r="K263" s="443" t="s">
        <v>12246</v>
      </c>
      <c r="L263" s="444"/>
      <c r="M263" s="443" t="str">
        <f t="shared" si="4"/>
        <v>제10장 부작위위법확인소송 및 기타소송-제01절 부작위위법확인소송-06</v>
      </c>
      <c r="N263" s="445"/>
      <c r="O263" s="446"/>
    </row>
    <row r="264" spans="2:15" ht="14.45" customHeight="1">
      <c r="B264" s="264" t="s">
        <v>10718</v>
      </c>
      <c r="C264" s="447" t="s">
        <v>10719</v>
      </c>
      <c r="D264" s="448" t="s">
        <v>10803</v>
      </c>
      <c r="E264" s="449" t="s">
        <v>12814</v>
      </c>
      <c r="F264" s="450" t="s">
        <v>10705</v>
      </c>
      <c r="G264" s="451" t="s">
        <v>12192</v>
      </c>
      <c r="H264" s="452" t="s">
        <v>12412</v>
      </c>
      <c r="I264" s="453" t="s">
        <v>12291</v>
      </c>
      <c r="J264" s="454">
        <v>1055</v>
      </c>
      <c r="K264" s="455"/>
      <c r="L264" s="456" t="s">
        <v>12484</v>
      </c>
      <c r="M264" s="455" t="str">
        <f t="shared" si="4"/>
        <v>제10장 부작위위법확인소송 및 기타소송-제01절 부작위위법확인소송-07</v>
      </c>
      <c r="N264" s="457"/>
      <c r="O264" s="458"/>
    </row>
    <row r="265" spans="2:15" ht="14.45" customHeight="1">
      <c r="B265" s="264" t="s">
        <v>10718</v>
      </c>
      <c r="C265" s="423" t="s">
        <v>10722</v>
      </c>
      <c r="D265" s="424" t="s">
        <v>165</v>
      </c>
      <c r="E265" s="425" t="s">
        <v>186</v>
      </c>
      <c r="F265" s="426" t="s">
        <v>12686</v>
      </c>
      <c r="G265" s="427" t="s">
        <v>12192</v>
      </c>
      <c r="H265" s="428" t="s">
        <v>242</v>
      </c>
      <c r="I265" s="429" t="s">
        <v>11888</v>
      </c>
      <c r="J265" s="430">
        <v>2590</v>
      </c>
      <c r="K265" s="431" t="s">
        <v>12245</v>
      </c>
      <c r="L265" s="432"/>
      <c r="M265" s="431" t="str">
        <f t="shared" si="4"/>
        <v>제10장 부작위위법확인소송 및 기타소송-제02절 당사자소송-01</v>
      </c>
      <c r="N265" s="433"/>
      <c r="O265" s="434"/>
    </row>
    <row r="266" spans="2:15" ht="14.45" customHeight="1">
      <c r="B266" s="264" t="s">
        <v>10718</v>
      </c>
      <c r="C266" s="435" t="s">
        <v>10722</v>
      </c>
      <c r="D266" s="436" t="s">
        <v>12180</v>
      </c>
      <c r="E266" s="437" t="s">
        <v>137</v>
      </c>
      <c r="F266" s="438" t="s">
        <v>12687</v>
      </c>
      <c r="G266" s="439" t="s">
        <v>12192</v>
      </c>
      <c r="H266" s="440" t="s">
        <v>12229</v>
      </c>
      <c r="I266" s="441" t="s">
        <v>12228</v>
      </c>
      <c r="J266" s="442">
        <v>2373</v>
      </c>
      <c r="K266" s="443" t="s">
        <v>12245</v>
      </c>
      <c r="L266" s="444"/>
      <c r="M266" s="443" t="str">
        <f t="shared" si="4"/>
        <v>제10장 부작위위법확인소송 및 기타소송-제02절 당사자소송-02</v>
      </c>
      <c r="N266" s="445"/>
      <c r="O266" s="446"/>
    </row>
    <row r="267" spans="2:15" ht="14.45" customHeight="1">
      <c r="B267" s="264" t="s">
        <v>10718</v>
      </c>
      <c r="C267" s="435" t="s">
        <v>10722</v>
      </c>
      <c r="D267" s="436" t="s">
        <v>12180</v>
      </c>
      <c r="E267" s="437" t="s">
        <v>136</v>
      </c>
      <c r="F267" s="438" t="s">
        <v>10672</v>
      </c>
      <c r="G267" s="439" t="s">
        <v>12192</v>
      </c>
      <c r="H267" s="440" t="s">
        <v>12678</v>
      </c>
      <c r="I267" s="441" t="s">
        <v>12679</v>
      </c>
      <c r="J267" s="442">
        <v>2052</v>
      </c>
      <c r="K267" s="443" t="s">
        <v>12245</v>
      </c>
      <c r="L267" s="444"/>
      <c r="M267" s="443" t="str">
        <f t="shared" si="4"/>
        <v>제10장 부작위위법확인소송 및 기타소송-제02절 당사자소송-03</v>
      </c>
      <c r="N267" s="445"/>
      <c r="O267" s="446"/>
    </row>
    <row r="268" spans="2:15" ht="14.45" customHeight="1">
      <c r="B268" s="264" t="s">
        <v>10718</v>
      </c>
      <c r="C268" s="435" t="s">
        <v>10722</v>
      </c>
      <c r="D268" s="436" t="s">
        <v>12180</v>
      </c>
      <c r="E268" s="437" t="s">
        <v>11951</v>
      </c>
      <c r="F268" s="438" t="s">
        <v>10658</v>
      </c>
      <c r="G268" s="439" t="s">
        <v>12192</v>
      </c>
      <c r="H268" s="440" t="s">
        <v>12072</v>
      </c>
      <c r="I268" s="441" t="s">
        <v>12074</v>
      </c>
      <c r="J268" s="442">
        <v>2962</v>
      </c>
      <c r="K268" s="443" t="s">
        <v>12244</v>
      </c>
      <c r="L268" s="444" t="s">
        <v>12992</v>
      </c>
      <c r="M268" s="443" t="str">
        <f t="shared" si="4"/>
        <v>제10장 부작위위법확인소송 및 기타소송-제02절 당사자소송-04</v>
      </c>
      <c r="N268" s="445"/>
      <c r="O268" s="446"/>
    </row>
    <row r="269" spans="2:15" ht="14.45" customHeight="1">
      <c r="B269" s="264" t="s">
        <v>10718</v>
      </c>
      <c r="C269" s="435" t="s">
        <v>10722</v>
      </c>
      <c r="D269" s="436" t="s">
        <v>12180</v>
      </c>
      <c r="E269" s="437" t="s">
        <v>135</v>
      </c>
      <c r="F269" s="438" t="s">
        <v>10674</v>
      </c>
      <c r="G269" s="439" t="s">
        <v>12192</v>
      </c>
      <c r="H269" s="440" t="s">
        <v>12068</v>
      </c>
      <c r="I269" s="441" t="s">
        <v>12070</v>
      </c>
      <c r="J269" s="442">
        <v>2573</v>
      </c>
      <c r="K269" s="443" t="s">
        <v>12244</v>
      </c>
      <c r="L269" s="444"/>
      <c r="M269" s="443" t="str">
        <f t="shared" si="4"/>
        <v>제10장 부작위위법확인소송 및 기타소송-제02절 당사자소송-05</v>
      </c>
      <c r="N269" s="445"/>
      <c r="O269" s="446"/>
    </row>
    <row r="270" spans="2:15" ht="14.45" customHeight="1">
      <c r="B270" s="264" t="s">
        <v>10718</v>
      </c>
      <c r="C270" s="435" t="s">
        <v>10722</v>
      </c>
      <c r="D270" s="436" t="s">
        <v>12180</v>
      </c>
      <c r="E270" s="437" t="s">
        <v>12981</v>
      </c>
      <c r="F270" s="438" t="s">
        <v>12974</v>
      </c>
      <c r="G270" s="439" t="s">
        <v>12192</v>
      </c>
      <c r="H270" s="440" t="s">
        <v>12112</v>
      </c>
      <c r="I270" s="441" t="s">
        <v>12145</v>
      </c>
      <c r="J270" s="442">
        <v>2091</v>
      </c>
      <c r="K270" s="443" t="s">
        <v>12244</v>
      </c>
      <c r="L270" s="444" t="s">
        <v>12993</v>
      </c>
      <c r="M270" s="443" t="str">
        <f t="shared" si="4"/>
        <v>제10장 부작위위법확인소송 및 기타소송-제02절 당사자소송-06</v>
      </c>
      <c r="N270" s="445"/>
      <c r="O270" s="446"/>
    </row>
    <row r="271" spans="2:15" ht="14.45" customHeight="1">
      <c r="B271" s="264" t="s">
        <v>10718</v>
      </c>
      <c r="C271" s="435" t="s">
        <v>10722</v>
      </c>
      <c r="D271" s="436" t="s">
        <v>10803</v>
      </c>
      <c r="E271" s="437" t="s">
        <v>12815</v>
      </c>
      <c r="F271" s="438" t="s">
        <v>12975</v>
      </c>
      <c r="G271" s="439" t="s">
        <v>12192</v>
      </c>
      <c r="H271" s="440" t="s">
        <v>12477</v>
      </c>
      <c r="I271" s="441" t="s">
        <v>12362</v>
      </c>
      <c r="J271" s="442">
        <v>1422</v>
      </c>
      <c r="K271" s="443"/>
      <c r="L271" s="444"/>
      <c r="M271" s="443" t="str">
        <f t="shared" si="4"/>
        <v>제10장 부작위위법확인소송 및 기타소송-제02절 당사자소송-07</v>
      </c>
      <c r="N271" s="445"/>
      <c r="O271" s="446"/>
    </row>
    <row r="272" spans="2:15" ht="14.45" customHeight="1">
      <c r="B272" s="264" t="s">
        <v>10718</v>
      </c>
      <c r="C272" s="435" t="s">
        <v>10722</v>
      </c>
      <c r="D272" s="436" t="s">
        <v>10803</v>
      </c>
      <c r="E272" s="437" t="s">
        <v>12816</v>
      </c>
      <c r="F272" s="438" t="s">
        <v>12976</v>
      </c>
      <c r="G272" s="439" t="s">
        <v>12192</v>
      </c>
      <c r="H272" s="440" t="s">
        <v>12478</v>
      </c>
      <c r="I272" s="441" t="s">
        <v>12363</v>
      </c>
      <c r="J272" s="442">
        <v>641</v>
      </c>
      <c r="K272" s="443"/>
      <c r="L272" s="444"/>
      <c r="M272" s="443" t="str">
        <f t="shared" si="4"/>
        <v>제10장 부작위위법확인소송 및 기타소송-제02절 당사자소송-08</v>
      </c>
      <c r="N272" s="445"/>
      <c r="O272" s="446"/>
    </row>
    <row r="273" spans="2:15" ht="14.45" customHeight="1">
      <c r="B273" s="264" t="s">
        <v>10718</v>
      </c>
      <c r="C273" s="435" t="s">
        <v>10722</v>
      </c>
      <c r="D273" s="436" t="s">
        <v>10803</v>
      </c>
      <c r="E273" s="437" t="s">
        <v>12817</v>
      </c>
      <c r="F273" s="438" t="s">
        <v>12977</v>
      </c>
      <c r="G273" s="439" t="s">
        <v>12192</v>
      </c>
      <c r="H273" s="440" t="s">
        <v>12479</v>
      </c>
      <c r="I273" s="441" t="s">
        <v>12364</v>
      </c>
      <c r="J273" s="442">
        <v>1145</v>
      </c>
      <c r="K273" s="443"/>
      <c r="L273" s="444"/>
      <c r="M273" s="443" t="str">
        <f t="shared" si="4"/>
        <v>제10장 부작위위법확인소송 및 기타소송-제02절 당사자소송-09</v>
      </c>
      <c r="N273" s="445"/>
      <c r="O273" s="446"/>
    </row>
    <row r="274" spans="2:15" ht="14.45" customHeight="1">
      <c r="B274" s="264" t="s">
        <v>10718</v>
      </c>
      <c r="C274" s="435" t="s">
        <v>10722</v>
      </c>
      <c r="D274" s="436" t="s">
        <v>10803</v>
      </c>
      <c r="E274" s="437" t="s">
        <v>12818</v>
      </c>
      <c r="F274" s="438" t="s">
        <v>12978</v>
      </c>
      <c r="G274" s="439" t="s">
        <v>12192</v>
      </c>
      <c r="H274" s="440" t="s">
        <v>12480</v>
      </c>
      <c r="I274" s="441" t="s">
        <v>12365</v>
      </c>
      <c r="J274" s="442">
        <v>1345</v>
      </c>
      <c r="K274" s="443"/>
      <c r="L274" s="444"/>
      <c r="M274" s="443" t="str">
        <f t="shared" si="4"/>
        <v>제10장 부작위위법확인소송 및 기타소송-제02절 당사자소송-10</v>
      </c>
      <c r="N274" s="445"/>
      <c r="O274" s="446"/>
    </row>
    <row r="275" spans="2:15" ht="14.45" customHeight="1">
      <c r="B275" s="264" t="s">
        <v>10718</v>
      </c>
      <c r="C275" s="435" t="s">
        <v>10722</v>
      </c>
      <c r="D275" s="436" t="s">
        <v>10803</v>
      </c>
      <c r="E275" s="437" t="s">
        <v>12819</v>
      </c>
      <c r="F275" s="438" t="s">
        <v>12979</v>
      </c>
      <c r="G275" s="439" t="s">
        <v>12192</v>
      </c>
      <c r="H275" s="440" t="s">
        <v>12481</v>
      </c>
      <c r="I275" s="441" t="s">
        <v>12366</v>
      </c>
      <c r="J275" s="442">
        <v>779</v>
      </c>
      <c r="K275" s="443"/>
      <c r="L275" s="444"/>
      <c r="M275" s="443" t="str">
        <f t="shared" si="4"/>
        <v>제10장 부작위위법확인소송 및 기타소송-제02절 당사자소송-11</v>
      </c>
      <c r="N275" s="445"/>
      <c r="O275" s="446"/>
    </row>
    <row r="276" spans="2:15" ht="14.45" customHeight="1">
      <c r="B276" s="264" t="s">
        <v>10718</v>
      </c>
      <c r="C276" s="447" t="s">
        <v>10722</v>
      </c>
      <c r="D276" s="448" t="s">
        <v>10803</v>
      </c>
      <c r="E276" s="449" t="s">
        <v>12820</v>
      </c>
      <c r="F276" s="450" t="s">
        <v>12980</v>
      </c>
      <c r="G276" s="451" t="s">
        <v>12192</v>
      </c>
      <c r="H276" s="452" t="s">
        <v>12482</v>
      </c>
      <c r="I276" s="453" t="s">
        <v>12367</v>
      </c>
      <c r="J276" s="454">
        <v>456</v>
      </c>
      <c r="K276" s="455"/>
      <c r="L276" s="456"/>
      <c r="M276" s="455" t="str">
        <f t="shared" si="4"/>
        <v>제10장 부작위위법확인소송 및 기타소송-제02절 당사자소송-12</v>
      </c>
      <c r="N276" s="457"/>
      <c r="O276" s="458"/>
    </row>
    <row r="277" spans="2:15" ht="14.45" customHeight="1">
      <c r="B277" s="264" t="s">
        <v>10718</v>
      </c>
      <c r="C277" s="364" t="s">
        <v>12589</v>
      </c>
      <c r="D277" s="365" t="s">
        <v>165</v>
      </c>
      <c r="E277" s="366" t="s">
        <v>186</v>
      </c>
      <c r="F277" s="367" t="s">
        <v>12686</v>
      </c>
      <c r="G277" s="368" t="s">
        <v>12192</v>
      </c>
      <c r="H277" s="369" t="s">
        <v>243</v>
      </c>
      <c r="I277" s="370" t="s">
        <v>11889</v>
      </c>
      <c r="J277" s="490">
        <v>1279</v>
      </c>
      <c r="K277" s="491" t="s">
        <v>12244</v>
      </c>
      <c r="L277" s="492"/>
      <c r="M277" s="491" t="str">
        <f t="shared" si="4"/>
        <v>제10장 부작위위법확인소송 및 기타소송-제03절 민중소송-01</v>
      </c>
      <c r="N277" s="493"/>
      <c r="O277" s="494"/>
    </row>
    <row r="278" spans="2:15" ht="14.45" customHeight="1">
      <c r="B278" s="264" t="s">
        <v>10718</v>
      </c>
      <c r="C278" s="423" t="s">
        <v>10724</v>
      </c>
      <c r="D278" s="424" t="s">
        <v>165</v>
      </c>
      <c r="E278" s="425" t="s">
        <v>186</v>
      </c>
      <c r="F278" s="426" t="s">
        <v>12686</v>
      </c>
      <c r="G278" s="427" t="s">
        <v>12192</v>
      </c>
      <c r="H278" s="428" t="s">
        <v>138</v>
      </c>
      <c r="I278" s="429" t="s">
        <v>11890</v>
      </c>
      <c r="J278" s="430">
        <v>1903</v>
      </c>
      <c r="K278" s="431" t="s">
        <v>12244</v>
      </c>
      <c r="L278" s="432"/>
      <c r="M278" s="431" t="str">
        <f t="shared" si="4"/>
        <v>제10장 부작위위법확인소송 및 기타소송-제04절 기관소송-01</v>
      </c>
      <c r="N278" s="433"/>
      <c r="O278" s="434"/>
    </row>
    <row r="279" spans="2:15" ht="14.45" customHeight="1" thickBot="1">
      <c r="B279" s="375" t="s">
        <v>10718</v>
      </c>
      <c r="C279" s="459" t="s">
        <v>10724</v>
      </c>
      <c r="D279" s="460" t="s">
        <v>12180</v>
      </c>
      <c r="E279" s="461" t="s">
        <v>11903</v>
      </c>
      <c r="F279" s="462" t="s">
        <v>12687</v>
      </c>
      <c r="G279" s="463" t="s">
        <v>12192</v>
      </c>
      <c r="H279" s="464" t="s">
        <v>12682</v>
      </c>
      <c r="I279" s="465" t="s">
        <v>12683</v>
      </c>
      <c r="J279" s="466">
        <v>1598</v>
      </c>
      <c r="K279" s="467" t="s">
        <v>12244</v>
      </c>
      <c r="L279" s="468"/>
      <c r="M279" s="467" t="str">
        <f t="shared" si="4"/>
        <v>제10장 부작위위법확인소송 및 기타소송-제04절 기관소송-02</v>
      </c>
      <c r="N279" s="469"/>
      <c r="O279" s="470"/>
    </row>
    <row r="280" spans="2:15" ht="14.45" customHeight="1">
      <c r="B280" s="352" t="s">
        <v>9676</v>
      </c>
      <c r="C280" s="471" t="s">
        <v>10726</v>
      </c>
      <c r="D280" s="472" t="s">
        <v>165</v>
      </c>
      <c r="E280" s="473" t="s">
        <v>189</v>
      </c>
      <c r="F280" s="474" t="s">
        <v>12686</v>
      </c>
      <c r="G280" s="475" t="s">
        <v>12192</v>
      </c>
      <c r="H280" s="476" t="s">
        <v>204</v>
      </c>
      <c r="I280" s="477" t="s">
        <v>11891</v>
      </c>
      <c r="J280" s="478">
        <v>1501</v>
      </c>
      <c r="K280" s="479" t="s">
        <v>12245</v>
      </c>
      <c r="L280" s="480"/>
      <c r="M280" s="479" t="str">
        <f t="shared" si="4"/>
        <v>제11장 행정심판의 일반론-제01절 서설-01</v>
      </c>
      <c r="N280" s="481"/>
      <c r="O280" s="482"/>
    </row>
    <row r="281" spans="2:15" ht="14.45" customHeight="1">
      <c r="B281" s="264" t="s">
        <v>10725</v>
      </c>
      <c r="C281" s="435" t="s">
        <v>10726</v>
      </c>
      <c r="D281" s="436" t="s">
        <v>12180</v>
      </c>
      <c r="E281" s="437" t="s">
        <v>11952</v>
      </c>
      <c r="F281" s="438" t="s">
        <v>12687</v>
      </c>
      <c r="G281" s="439" t="s">
        <v>12192</v>
      </c>
      <c r="H281" s="440" t="s">
        <v>12076</v>
      </c>
      <c r="I281" s="441" t="s">
        <v>12078</v>
      </c>
      <c r="J281" s="442">
        <v>1648</v>
      </c>
      <c r="K281" s="443" t="s">
        <v>12245</v>
      </c>
      <c r="L281" s="444"/>
      <c r="M281" s="443" t="str">
        <f t="shared" si="4"/>
        <v>제11장 행정심판의 일반론-제01절 서설-02</v>
      </c>
      <c r="N281" s="445"/>
      <c r="O281" s="446"/>
    </row>
    <row r="282" spans="2:15" ht="14.45" customHeight="1">
      <c r="B282" s="264" t="s">
        <v>10725</v>
      </c>
      <c r="C282" s="495" t="s">
        <v>10726</v>
      </c>
      <c r="D282" s="436" t="s">
        <v>10803</v>
      </c>
      <c r="E282" s="437" t="s">
        <v>12821</v>
      </c>
      <c r="F282" s="438" t="s">
        <v>10672</v>
      </c>
      <c r="G282" s="439" t="s">
        <v>12192</v>
      </c>
      <c r="H282" s="440" t="s">
        <v>12368</v>
      </c>
      <c r="I282" s="441" t="s">
        <v>12248</v>
      </c>
      <c r="J282" s="442">
        <v>1138</v>
      </c>
      <c r="K282" s="443" t="s">
        <v>12245</v>
      </c>
      <c r="L282" s="444"/>
      <c r="M282" s="443" t="str">
        <f t="shared" si="4"/>
        <v>제11장 행정심판의 일반론-제01절 서설-03</v>
      </c>
      <c r="N282" s="445"/>
      <c r="O282" s="446"/>
    </row>
    <row r="283" spans="2:15" ht="14.45" customHeight="1">
      <c r="B283" s="264" t="s">
        <v>10725</v>
      </c>
      <c r="C283" s="495" t="s">
        <v>10726</v>
      </c>
      <c r="D283" s="436" t="s">
        <v>10803</v>
      </c>
      <c r="E283" s="437" t="s">
        <v>12822</v>
      </c>
      <c r="F283" s="438" t="s">
        <v>10658</v>
      </c>
      <c r="G283" s="439" t="s">
        <v>12192</v>
      </c>
      <c r="H283" s="440" t="s">
        <v>12369</v>
      </c>
      <c r="I283" s="441" t="s">
        <v>12249</v>
      </c>
      <c r="J283" s="442">
        <v>926</v>
      </c>
      <c r="K283" s="443" t="s">
        <v>12245</v>
      </c>
      <c r="L283" s="444"/>
      <c r="M283" s="443" t="str">
        <f t="shared" si="4"/>
        <v>제11장 행정심판의 일반론-제01절 서설-04</v>
      </c>
      <c r="N283" s="445"/>
      <c r="O283" s="446"/>
    </row>
    <row r="284" spans="2:15" ht="14.45" customHeight="1">
      <c r="B284" s="264" t="s">
        <v>10725</v>
      </c>
      <c r="C284" s="495" t="s">
        <v>10726</v>
      </c>
      <c r="D284" s="436" t="s">
        <v>10803</v>
      </c>
      <c r="E284" s="437" t="s">
        <v>12823</v>
      </c>
      <c r="F284" s="438" t="s">
        <v>10674</v>
      </c>
      <c r="G284" s="439" t="s">
        <v>12192</v>
      </c>
      <c r="H284" s="440" t="s">
        <v>12370</v>
      </c>
      <c r="I284" s="441" t="s">
        <v>12250</v>
      </c>
      <c r="J284" s="442">
        <v>1440</v>
      </c>
      <c r="K284" s="443" t="s">
        <v>12245</v>
      </c>
      <c r="L284" s="444"/>
      <c r="M284" s="443" t="str">
        <f t="shared" si="4"/>
        <v>제11장 행정심판의 일반론-제01절 서설-05</v>
      </c>
      <c r="N284" s="445"/>
      <c r="O284" s="446"/>
    </row>
    <row r="285" spans="2:15" ht="14.45" customHeight="1">
      <c r="B285" s="264" t="s">
        <v>10725</v>
      </c>
      <c r="C285" s="496" t="s">
        <v>10726</v>
      </c>
      <c r="D285" s="448" t="s">
        <v>10803</v>
      </c>
      <c r="E285" s="449" t="s">
        <v>12824</v>
      </c>
      <c r="F285" s="450" t="s">
        <v>10676</v>
      </c>
      <c r="G285" s="451" t="s">
        <v>12192</v>
      </c>
      <c r="H285" s="452" t="s">
        <v>12371</v>
      </c>
      <c r="I285" s="453" t="s">
        <v>12251</v>
      </c>
      <c r="J285" s="454">
        <v>841</v>
      </c>
      <c r="K285" s="455" t="s">
        <v>12245</v>
      </c>
      <c r="L285" s="456"/>
      <c r="M285" s="455" t="str">
        <f t="shared" si="4"/>
        <v>제11장 행정심판의 일반론-제01절 서설-06</v>
      </c>
      <c r="N285" s="457"/>
      <c r="O285" s="458"/>
    </row>
    <row r="286" spans="2:15" ht="14.45" customHeight="1">
      <c r="B286" s="264" t="s">
        <v>10725</v>
      </c>
      <c r="C286" s="423" t="s">
        <v>10727</v>
      </c>
      <c r="D286" s="424" t="s">
        <v>165</v>
      </c>
      <c r="E286" s="425" t="s">
        <v>188</v>
      </c>
      <c r="F286" s="426" t="s">
        <v>12686</v>
      </c>
      <c r="G286" s="427" t="s">
        <v>12192</v>
      </c>
      <c r="H286" s="428" t="s">
        <v>244</v>
      </c>
      <c r="I286" s="429" t="s">
        <v>11892</v>
      </c>
      <c r="J286" s="430">
        <v>2365</v>
      </c>
      <c r="K286" s="431" t="s">
        <v>12245</v>
      </c>
      <c r="L286" s="432"/>
      <c r="M286" s="431" t="str">
        <f t="shared" si="4"/>
        <v>제11장 행정심판의 일반론-제02절 행정심판의 종류-01</v>
      </c>
      <c r="N286" s="433"/>
      <c r="O286" s="434"/>
    </row>
    <row r="287" spans="2:15" ht="14.45" customHeight="1">
      <c r="B287" s="264" t="s">
        <v>10725</v>
      </c>
      <c r="C287" s="447" t="s">
        <v>10727</v>
      </c>
      <c r="D287" s="448" t="s">
        <v>12180</v>
      </c>
      <c r="E287" s="449" t="s">
        <v>11953</v>
      </c>
      <c r="F287" s="450" t="s">
        <v>12687</v>
      </c>
      <c r="G287" s="451" t="s">
        <v>12192</v>
      </c>
      <c r="H287" s="452" t="s">
        <v>12232</v>
      </c>
      <c r="I287" s="453" t="s">
        <v>12233</v>
      </c>
      <c r="J287" s="454">
        <v>1413</v>
      </c>
      <c r="K287" s="455" t="s">
        <v>12245</v>
      </c>
      <c r="L287" s="456"/>
      <c r="M287" s="455" t="str">
        <f t="shared" si="4"/>
        <v>제11장 행정심판의 일반론-제02절 행정심판의 종류-02</v>
      </c>
      <c r="N287" s="457"/>
      <c r="O287" s="458"/>
    </row>
    <row r="288" spans="2:15" ht="14.45" customHeight="1">
      <c r="B288" s="264" t="s">
        <v>10725</v>
      </c>
      <c r="C288" s="423" t="s">
        <v>12590</v>
      </c>
      <c r="D288" s="424" t="s">
        <v>165</v>
      </c>
      <c r="E288" s="425" t="s">
        <v>188</v>
      </c>
      <c r="F288" s="426" t="s">
        <v>12686</v>
      </c>
      <c r="G288" s="427" t="s">
        <v>12192</v>
      </c>
      <c r="H288" s="428" t="s">
        <v>245</v>
      </c>
      <c r="I288" s="429" t="s">
        <v>11893</v>
      </c>
      <c r="J288" s="430">
        <v>1599</v>
      </c>
      <c r="K288" s="431" t="s">
        <v>12246</v>
      </c>
      <c r="L288" s="432"/>
      <c r="M288" s="431" t="str">
        <f t="shared" si="4"/>
        <v>제11장 행정심판의 일반론-제03절 고지제도-01</v>
      </c>
      <c r="N288" s="433"/>
      <c r="O288" s="434"/>
    </row>
    <row r="289" spans="2:15" ht="14.45" customHeight="1" thickBot="1">
      <c r="B289" s="375" t="s">
        <v>10725</v>
      </c>
      <c r="C289" s="459" t="s">
        <v>12590</v>
      </c>
      <c r="D289" s="460" t="s">
        <v>12180</v>
      </c>
      <c r="E289" s="461" t="s">
        <v>11954</v>
      </c>
      <c r="F289" s="462" t="s">
        <v>12687</v>
      </c>
      <c r="G289" s="463" t="s">
        <v>12192</v>
      </c>
      <c r="H289" s="464" t="s">
        <v>12080</v>
      </c>
      <c r="I289" s="465" t="s">
        <v>12082</v>
      </c>
      <c r="J289" s="466">
        <v>1785</v>
      </c>
      <c r="K289" s="467" t="s">
        <v>12246</v>
      </c>
      <c r="L289" s="468"/>
      <c r="M289" s="467" t="str">
        <f t="shared" si="4"/>
        <v>제11장 행정심판의 일반론-제03절 고지제도-02</v>
      </c>
      <c r="N289" s="469"/>
      <c r="O289" s="470"/>
    </row>
    <row r="290" spans="2:15" ht="14.45" customHeight="1">
      <c r="B290" s="352" t="s">
        <v>10014</v>
      </c>
      <c r="C290" s="471" t="s">
        <v>12567</v>
      </c>
      <c r="D290" s="472" t="s">
        <v>165</v>
      </c>
      <c r="E290" s="473" t="s">
        <v>191</v>
      </c>
      <c r="F290" s="474" t="s">
        <v>12686</v>
      </c>
      <c r="G290" s="475" t="s">
        <v>12192</v>
      </c>
      <c r="H290" s="476" t="s">
        <v>246</v>
      </c>
      <c r="I290" s="477" t="s">
        <v>11894</v>
      </c>
      <c r="J290" s="478">
        <v>1351</v>
      </c>
      <c r="K290" s="479" t="s">
        <v>12245</v>
      </c>
      <c r="L290" s="480"/>
      <c r="M290" s="479" t="str">
        <f t="shared" si="4"/>
        <v>제12장 행정심판의 청구요건 및 가구제-제01절 행정심판의 대상적격-01</v>
      </c>
      <c r="N290" s="481"/>
      <c r="O290" s="482"/>
    </row>
    <row r="291" spans="2:15" ht="14.45" customHeight="1">
      <c r="B291" s="264" t="s">
        <v>10734</v>
      </c>
      <c r="C291" s="435" t="s">
        <v>12567</v>
      </c>
      <c r="D291" s="436" t="s">
        <v>12850</v>
      </c>
      <c r="E291" s="437" t="s">
        <v>11963</v>
      </c>
      <c r="F291" s="438" t="s">
        <v>12687</v>
      </c>
      <c r="G291" s="439" t="s">
        <v>12192</v>
      </c>
      <c r="H291" s="440" t="s">
        <v>12684</v>
      </c>
      <c r="I291" s="441" t="s">
        <v>12856</v>
      </c>
      <c r="J291" s="442">
        <v>1441</v>
      </c>
      <c r="K291" s="443" t="s">
        <v>12245</v>
      </c>
      <c r="L291" s="444"/>
      <c r="M291" s="443" t="str">
        <f t="shared" si="4"/>
        <v>제12장 행정심판의 청구요건 및 가구제-제01절 행정심판의 대상적격-02</v>
      </c>
      <c r="N291" s="445"/>
      <c r="O291" s="446"/>
    </row>
    <row r="292" spans="2:15" ht="14.45" customHeight="1">
      <c r="B292" s="264" t="s">
        <v>10734</v>
      </c>
      <c r="C292" s="447" t="s">
        <v>12567</v>
      </c>
      <c r="D292" s="448" t="s">
        <v>12850</v>
      </c>
      <c r="E292" s="449" t="s">
        <v>11964</v>
      </c>
      <c r="F292" s="450" t="s">
        <v>10672</v>
      </c>
      <c r="G292" s="451" t="s">
        <v>12192</v>
      </c>
      <c r="H292" s="452" t="s">
        <v>93</v>
      </c>
      <c r="I292" s="453" t="s">
        <v>12857</v>
      </c>
      <c r="J292" s="454">
        <v>1629</v>
      </c>
      <c r="K292" s="455" t="s">
        <v>12245</v>
      </c>
      <c r="L292" s="456"/>
      <c r="M292" s="455" t="str">
        <f t="shared" si="4"/>
        <v>제12장 행정심판의 청구요건 및 가구제-제01절 행정심판의 대상적격-03</v>
      </c>
      <c r="N292" s="457"/>
      <c r="O292" s="458"/>
    </row>
    <row r="293" spans="2:15" ht="14.45" customHeight="1">
      <c r="B293" s="264" t="s">
        <v>10734</v>
      </c>
      <c r="C293" s="423" t="s">
        <v>10731</v>
      </c>
      <c r="D293" s="424" t="s">
        <v>165</v>
      </c>
      <c r="E293" s="425" t="s">
        <v>190</v>
      </c>
      <c r="F293" s="426" t="s">
        <v>12686</v>
      </c>
      <c r="G293" s="427" t="s">
        <v>12192</v>
      </c>
      <c r="H293" s="428" t="s">
        <v>247</v>
      </c>
      <c r="I293" s="429" t="s">
        <v>11895</v>
      </c>
      <c r="J293" s="430">
        <v>1686</v>
      </c>
      <c r="K293" s="431" t="s">
        <v>12244</v>
      </c>
      <c r="L293" s="432"/>
      <c r="M293" s="431" t="str">
        <f t="shared" si="4"/>
        <v>제12장 행정심판의 청구요건 및 가구제-제02절 행정심판의 당사자적격-01</v>
      </c>
      <c r="N293" s="433"/>
      <c r="O293" s="434"/>
    </row>
    <row r="294" spans="2:15" ht="14.45" customHeight="1">
      <c r="B294" s="264" t="s">
        <v>10734</v>
      </c>
      <c r="C294" s="435" t="s">
        <v>10731</v>
      </c>
      <c r="D294" s="436" t="s">
        <v>12180</v>
      </c>
      <c r="E294" s="437" t="s">
        <v>11955</v>
      </c>
      <c r="F294" s="438" t="s">
        <v>12687</v>
      </c>
      <c r="G294" s="439" t="s">
        <v>12192</v>
      </c>
      <c r="H294" s="440" t="s">
        <v>11925</v>
      </c>
      <c r="I294" s="441" t="s">
        <v>11926</v>
      </c>
      <c r="J294" s="442">
        <v>1944</v>
      </c>
      <c r="K294" s="443" t="s">
        <v>12246</v>
      </c>
      <c r="L294" s="444" t="s">
        <v>12621</v>
      </c>
      <c r="M294" s="443" t="str">
        <f t="shared" si="4"/>
        <v>제12장 행정심판의 청구요건 및 가구제-제02절 행정심판의 당사자적격-02</v>
      </c>
      <c r="N294" s="445"/>
      <c r="O294" s="446"/>
    </row>
    <row r="295" spans="2:15" ht="14.45" customHeight="1">
      <c r="B295" s="264" t="s">
        <v>10734</v>
      </c>
      <c r="C295" s="447" t="s">
        <v>10731</v>
      </c>
      <c r="D295" s="448" t="s">
        <v>12180</v>
      </c>
      <c r="E295" s="449" t="s">
        <v>11904</v>
      </c>
      <c r="F295" s="450" t="s">
        <v>10672</v>
      </c>
      <c r="G295" s="451" t="s">
        <v>12192</v>
      </c>
      <c r="H295" s="452" t="s">
        <v>12088</v>
      </c>
      <c r="I295" s="453" t="s">
        <v>12090</v>
      </c>
      <c r="J295" s="454">
        <v>1940</v>
      </c>
      <c r="K295" s="455" t="s">
        <v>12244</v>
      </c>
      <c r="L295" s="456"/>
      <c r="M295" s="455" t="str">
        <f t="shared" si="4"/>
        <v>제12장 행정심판의 청구요건 및 가구제-제02절 행정심판의 당사자적격-03</v>
      </c>
      <c r="N295" s="457"/>
      <c r="O295" s="458"/>
    </row>
    <row r="296" spans="2:15" ht="14.45" customHeight="1">
      <c r="B296" s="264" t="s">
        <v>10734</v>
      </c>
      <c r="C296" s="423" t="s">
        <v>12591</v>
      </c>
      <c r="D296" s="424" t="s">
        <v>165</v>
      </c>
      <c r="E296" s="425" t="s">
        <v>190</v>
      </c>
      <c r="F296" s="426" t="s">
        <v>12686</v>
      </c>
      <c r="G296" s="427" t="s">
        <v>12192</v>
      </c>
      <c r="H296" s="428" t="s">
        <v>248</v>
      </c>
      <c r="I296" s="429" t="s">
        <v>11896</v>
      </c>
      <c r="J296" s="430">
        <v>1763</v>
      </c>
      <c r="K296" s="431" t="s">
        <v>12245</v>
      </c>
      <c r="L296" s="432"/>
      <c r="M296" s="431" t="str">
        <f t="shared" si="4"/>
        <v>제12장 행정심판의 청구요건 및 가구제-제03절 행정심판의 청구-01</v>
      </c>
      <c r="N296" s="433"/>
      <c r="O296" s="434"/>
    </row>
    <row r="297" spans="2:15" ht="14.45" customHeight="1">
      <c r="B297" s="264" t="s">
        <v>10734</v>
      </c>
      <c r="C297" s="435" t="s">
        <v>12591</v>
      </c>
      <c r="D297" s="436" t="s">
        <v>12850</v>
      </c>
      <c r="E297" s="437" t="s">
        <v>11965</v>
      </c>
      <c r="F297" s="438" t="s">
        <v>12687</v>
      </c>
      <c r="G297" s="439" t="s">
        <v>12192</v>
      </c>
      <c r="H297" s="440" t="s">
        <v>12159</v>
      </c>
      <c r="I297" s="441" t="s">
        <v>12854</v>
      </c>
      <c r="J297" s="442">
        <v>1183</v>
      </c>
      <c r="K297" s="443" t="s">
        <v>12245</v>
      </c>
      <c r="L297" s="444"/>
      <c r="M297" s="443" t="str">
        <f t="shared" si="4"/>
        <v>제12장 행정심판의 청구요건 및 가구제-제03절 행정심판의 청구-02</v>
      </c>
      <c r="N297" s="445"/>
      <c r="O297" s="446"/>
    </row>
    <row r="298" spans="2:15" ht="14.45" customHeight="1">
      <c r="B298" s="264" t="s">
        <v>10734</v>
      </c>
      <c r="C298" s="435" t="s">
        <v>12591</v>
      </c>
      <c r="D298" s="436" t="s">
        <v>12850</v>
      </c>
      <c r="E298" s="437" t="s">
        <v>11966</v>
      </c>
      <c r="F298" s="438" t="s">
        <v>10672</v>
      </c>
      <c r="G298" s="439" t="s">
        <v>12192</v>
      </c>
      <c r="H298" s="440" t="s">
        <v>12685</v>
      </c>
      <c r="I298" s="441" t="s">
        <v>12855</v>
      </c>
      <c r="J298" s="442">
        <v>1228</v>
      </c>
      <c r="K298" s="443" t="s">
        <v>12245</v>
      </c>
      <c r="L298" s="444"/>
      <c r="M298" s="443" t="str">
        <f t="shared" si="4"/>
        <v>제12장 행정심판의 청구요건 및 가구제-제03절 행정심판의 청구-03</v>
      </c>
      <c r="N298" s="445"/>
      <c r="O298" s="446"/>
    </row>
    <row r="299" spans="2:15" ht="14.45" customHeight="1">
      <c r="B299" s="264" t="s">
        <v>10734</v>
      </c>
      <c r="C299" s="435" t="s">
        <v>12591</v>
      </c>
      <c r="D299" s="436" t="s">
        <v>10803</v>
      </c>
      <c r="E299" s="437" t="s">
        <v>12825</v>
      </c>
      <c r="F299" s="438" t="s">
        <v>10658</v>
      </c>
      <c r="G299" s="439" t="s">
        <v>12192</v>
      </c>
      <c r="H299" s="440" t="s">
        <v>12374</v>
      </c>
      <c r="I299" s="441" t="s">
        <v>12254</v>
      </c>
      <c r="J299" s="442">
        <v>646</v>
      </c>
      <c r="K299" s="443"/>
      <c r="L299" s="444"/>
      <c r="M299" s="443" t="str">
        <f t="shared" si="4"/>
        <v>제12장 행정심판의 청구요건 및 가구제-제03절 행정심판의 청구-04</v>
      </c>
      <c r="N299" s="445"/>
      <c r="O299" s="446"/>
    </row>
    <row r="300" spans="2:15" ht="14.45" customHeight="1">
      <c r="B300" s="264" t="s">
        <v>10734</v>
      </c>
      <c r="C300" s="447" t="s">
        <v>12591</v>
      </c>
      <c r="D300" s="448" t="s">
        <v>10803</v>
      </c>
      <c r="E300" s="449" t="s">
        <v>12826</v>
      </c>
      <c r="F300" s="450" t="s">
        <v>10674</v>
      </c>
      <c r="G300" s="451" t="s">
        <v>12192</v>
      </c>
      <c r="H300" s="452" t="s">
        <v>12375</v>
      </c>
      <c r="I300" s="453" t="s">
        <v>12255</v>
      </c>
      <c r="J300" s="454">
        <v>825</v>
      </c>
      <c r="K300" s="455"/>
      <c r="L300" s="456"/>
      <c r="M300" s="455" t="str">
        <f t="shared" si="4"/>
        <v>제12장 행정심판의 청구요건 및 가구제-제03절 행정심판의 청구-05</v>
      </c>
      <c r="N300" s="457"/>
      <c r="O300" s="458"/>
    </row>
    <row r="301" spans="2:15" ht="14.45" customHeight="1">
      <c r="B301" s="264" t="s">
        <v>10734</v>
      </c>
      <c r="C301" s="423" t="s">
        <v>10733</v>
      </c>
      <c r="D301" s="424" t="s">
        <v>165</v>
      </c>
      <c r="E301" s="425" t="s">
        <v>191</v>
      </c>
      <c r="F301" s="426" t="s">
        <v>12686</v>
      </c>
      <c r="G301" s="427" t="s">
        <v>12192</v>
      </c>
      <c r="H301" s="428" t="s">
        <v>249</v>
      </c>
      <c r="I301" s="429" t="s">
        <v>11897</v>
      </c>
      <c r="J301" s="430">
        <v>2691</v>
      </c>
      <c r="K301" s="431" t="s">
        <v>12244</v>
      </c>
      <c r="L301" s="432"/>
      <c r="M301" s="431" t="str">
        <f t="shared" si="4"/>
        <v>제12장 행정심판의 청구요건 및 가구제-제04절 행정심판기관-01</v>
      </c>
      <c r="N301" s="433"/>
      <c r="O301" s="434"/>
    </row>
    <row r="302" spans="2:15" ht="14.45" customHeight="1">
      <c r="B302" s="264" t="s">
        <v>10734</v>
      </c>
      <c r="C302" s="447" t="s">
        <v>10733</v>
      </c>
      <c r="D302" s="448" t="s">
        <v>12180</v>
      </c>
      <c r="E302" s="449" t="s">
        <v>11904</v>
      </c>
      <c r="F302" s="450" t="s">
        <v>12687</v>
      </c>
      <c r="G302" s="451" t="s">
        <v>12192</v>
      </c>
      <c r="H302" s="452" t="s">
        <v>12088</v>
      </c>
      <c r="I302" s="453" t="s">
        <v>12090</v>
      </c>
      <c r="J302" s="454">
        <v>1940</v>
      </c>
      <c r="K302" s="455" t="s">
        <v>12244</v>
      </c>
      <c r="L302" s="456" t="s">
        <v>12621</v>
      </c>
      <c r="M302" s="455" t="str">
        <f t="shared" si="4"/>
        <v>제12장 행정심판의 청구요건 및 가구제-제04절 행정심판기관-02</v>
      </c>
      <c r="N302" s="457"/>
      <c r="O302" s="458"/>
    </row>
    <row r="303" spans="2:15" ht="14.45" customHeight="1">
      <c r="B303" s="264" t="s">
        <v>10734</v>
      </c>
      <c r="C303" s="423" t="s">
        <v>12602</v>
      </c>
      <c r="D303" s="424" t="s">
        <v>165</v>
      </c>
      <c r="E303" s="425" t="s">
        <v>191</v>
      </c>
      <c r="F303" s="426" t="s">
        <v>12686</v>
      </c>
      <c r="G303" s="427" t="s">
        <v>12192</v>
      </c>
      <c r="H303" s="428" t="s">
        <v>241</v>
      </c>
      <c r="I303" s="429" t="s">
        <v>11898</v>
      </c>
      <c r="J303" s="430">
        <v>1955</v>
      </c>
      <c r="K303" s="431" t="s">
        <v>12246</v>
      </c>
      <c r="L303" s="432"/>
      <c r="M303" s="431" t="str">
        <f t="shared" si="4"/>
        <v>제12장 행정심판의 청구요건 및 가구제-제05절 가구제-01</v>
      </c>
      <c r="N303" s="433"/>
      <c r="O303" s="434"/>
    </row>
    <row r="304" spans="2:15" ht="14.45" customHeight="1">
      <c r="B304" s="264" t="s">
        <v>10734</v>
      </c>
      <c r="C304" s="435" t="s">
        <v>12602</v>
      </c>
      <c r="D304" s="436" t="s">
        <v>12180</v>
      </c>
      <c r="E304" s="437" t="s">
        <v>11956</v>
      </c>
      <c r="F304" s="438" t="s">
        <v>12687</v>
      </c>
      <c r="G304" s="439" t="s">
        <v>12192</v>
      </c>
      <c r="H304" s="440" t="s">
        <v>12236</v>
      </c>
      <c r="I304" s="441" t="s">
        <v>12237</v>
      </c>
      <c r="J304" s="442">
        <v>1288</v>
      </c>
      <c r="K304" s="443" t="s">
        <v>12246</v>
      </c>
      <c r="L304" s="444"/>
      <c r="M304" s="443" t="str">
        <f t="shared" si="4"/>
        <v>제12장 행정심판의 청구요건 및 가구제-제05절 가구제-02</v>
      </c>
      <c r="N304" s="445"/>
      <c r="O304" s="446"/>
    </row>
    <row r="305" spans="2:15" ht="14.45" customHeight="1" thickBot="1">
      <c r="B305" s="375" t="s">
        <v>10734</v>
      </c>
      <c r="C305" s="459" t="s">
        <v>12602</v>
      </c>
      <c r="D305" s="460" t="s">
        <v>12180</v>
      </c>
      <c r="E305" s="461" t="s">
        <v>11905</v>
      </c>
      <c r="F305" s="462" t="s">
        <v>10672</v>
      </c>
      <c r="G305" s="463" t="s">
        <v>12192</v>
      </c>
      <c r="H305" s="464" t="s">
        <v>12238</v>
      </c>
      <c r="I305" s="465" t="s">
        <v>12239</v>
      </c>
      <c r="J305" s="466">
        <v>1955</v>
      </c>
      <c r="K305" s="467" t="s">
        <v>12246</v>
      </c>
      <c r="L305" s="468"/>
      <c r="M305" s="467" t="str">
        <f t="shared" si="4"/>
        <v>제12장 행정심판의 청구요건 및 가구제-제05절 가구제-03</v>
      </c>
      <c r="N305" s="469"/>
      <c r="O305" s="470"/>
    </row>
    <row r="306" spans="2:15" ht="14.45" customHeight="1">
      <c r="B306" s="497" t="s">
        <v>10325</v>
      </c>
      <c r="C306" s="471" t="s">
        <v>12568</v>
      </c>
      <c r="D306" s="472" t="s">
        <v>165</v>
      </c>
      <c r="E306" s="473" t="s">
        <v>192</v>
      </c>
      <c r="F306" s="474" t="s">
        <v>12686</v>
      </c>
      <c r="G306" s="475" t="s">
        <v>12192</v>
      </c>
      <c r="H306" s="476" t="s">
        <v>12532</v>
      </c>
      <c r="I306" s="477" t="s">
        <v>12534</v>
      </c>
      <c r="J306" s="478">
        <v>2567</v>
      </c>
      <c r="K306" s="479" t="s">
        <v>12245</v>
      </c>
      <c r="L306" s="480"/>
      <c r="M306" s="479" t="str">
        <f t="shared" si="4"/>
        <v>제13장 행정심판의 심리・재결-제01절 행정심판의 심리-01</v>
      </c>
      <c r="N306" s="481"/>
      <c r="O306" s="482"/>
    </row>
    <row r="307" spans="2:15" ht="14.45" customHeight="1">
      <c r="B307" s="498" t="s">
        <v>10736</v>
      </c>
      <c r="C307" s="435" t="s">
        <v>12568</v>
      </c>
      <c r="D307" s="436" t="s">
        <v>12850</v>
      </c>
      <c r="E307" s="437" t="s">
        <v>11967</v>
      </c>
      <c r="F307" s="438" t="s">
        <v>12687</v>
      </c>
      <c r="G307" s="439" t="s">
        <v>12192</v>
      </c>
      <c r="H307" s="440" t="s">
        <v>94</v>
      </c>
      <c r="I307" s="441" t="s">
        <v>12852</v>
      </c>
      <c r="J307" s="442">
        <v>1372</v>
      </c>
      <c r="K307" s="443" t="s">
        <v>12245</v>
      </c>
      <c r="L307" s="444"/>
      <c r="M307" s="443" t="str">
        <f t="shared" si="4"/>
        <v>제13장 행정심판의 심리・재결-제01절 행정심판의 심리-02</v>
      </c>
      <c r="N307" s="445"/>
      <c r="O307" s="446"/>
    </row>
    <row r="308" spans="2:15" ht="14.45" customHeight="1">
      <c r="B308" s="498" t="s">
        <v>10736</v>
      </c>
      <c r="C308" s="435" t="s">
        <v>12568</v>
      </c>
      <c r="D308" s="436" t="s">
        <v>12850</v>
      </c>
      <c r="E308" s="437" t="s">
        <v>11968</v>
      </c>
      <c r="F308" s="438" t="s">
        <v>10672</v>
      </c>
      <c r="G308" s="439" t="s">
        <v>12192</v>
      </c>
      <c r="H308" s="440" t="s">
        <v>95</v>
      </c>
      <c r="I308" s="441" t="s">
        <v>12853</v>
      </c>
      <c r="J308" s="442">
        <v>1453</v>
      </c>
      <c r="K308" s="443" t="s">
        <v>12245</v>
      </c>
      <c r="L308" s="444"/>
      <c r="M308" s="443" t="str">
        <f t="shared" si="4"/>
        <v>제13장 행정심판의 심리・재결-제01절 행정심판의 심리-03</v>
      </c>
      <c r="N308" s="445"/>
      <c r="O308" s="446"/>
    </row>
    <row r="309" spans="2:15" ht="14.45" customHeight="1">
      <c r="B309" s="498" t="s">
        <v>10736</v>
      </c>
      <c r="C309" s="447" t="s">
        <v>12568</v>
      </c>
      <c r="D309" s="448" t="s">
        <v>10803</v>
      </c>
      <c r="E309" s="449" t="s">
        <v>12827</v>
      </c>
      <c r="F309" s="450" t="s">
        <v>10658</v>
      </c>
      <c r="G309" s="451" t="s">
        <v>12192</v>
      </c>
      <c r="H309" s="452" t="s">
        <v>12376</v>
      </c>
      <c r="I309" s="453" t="s">
        <v>12256</v>
      </c>
      <c r="J309" s="454">
        <v>470</v>
      </c>
      <c r="K309" s="455"/>
      <c r="L309" s="456"/>
      <c r="M309" s="455" t="str">
        <f t="shared" si="4"/>
        <v>제13장 행정심판의 심리・재결-제01절 행정심판의 심리-04</v>
      </c>
      <c r="N309" s="457"/>
      <c r="O309" s="458"/>
    </row>
    <row r="310" spans="2:15" ht="14.45" customHeight="1">
      <c r="B310" s="498" t="s">
        <v>10736</v>
      </c>
      <c r="C310" s="423" t="s">
        <v>12581</v>
      </c>
      <c r="D310" s="424" t="s">
        <v>165</v>
      </c>
      <c r="E310" s="499" t="s">
        <v>192</v>
      </c>
      <c r="F310" s="426" t="s">
        <v>12686</v>
      </c>
      <c r="G310" s="426" t="s">
        <v>12192</v>
      </c>
      <c r="H310" s="500" t="s">
        <v>12533</v>
      </c>
      <c r="I310" s="501" t="s">
        <v>12535</v>
      </c>
      <c r="J310" s="430">
        <v>2364</v>
      </c>
      <c r="K310" s="431" t="s">
        <v>12246</v>
      </c>
      <c r="L310" s="432"/>
      <c r="M310" s="431" t="str">
        <f t="shared" si="4"/>
        <v>제13장 행정심판의 심리・재결-제02절 행정심판의 재결-01</v>
      </c>
      <c r="N310" s="433"/>
      <c r="O310" s="434"/>
    </row>
    <row r="311" spans="2:15" ht="14.45" customHeight="1">
      <c r="B311" s="498" t="s">
        <v>10736</v>
      </c>
      <c r="C311" s="435" t="s">
        <v>12581</v>
      </c>
      <c r="D311" s="436" t="s">
        <v>12180</v>
      </c>
      <c r="E311" s="502" t="s">
        <v>139</v>
      </c>
      <c r="F311" s="438" t="s">
        <v>12687</v>
      </c>
      <c r="G311" s="438" t="s">
        <v>12192</v>
      </c>
      <c r="H311" s="503" t="s">
        <v>140</v>
      </c>
      <c r="I311" s="504" t="s">
        <v>11822</v>
      </c>
      <c r="J311" s="442">
        <v>1519</v>
      </c>
      <c r="K311" s="443" t="s">
        <v>12244</v>
      </c>
      <c r="L311" s="444"/>
      <c r="M311" s="443" t="str">
        <f t="shared" si="4"/>
        <v>제13장 행정심판의 심리・재결-제02절 행정심판의 재결-02</v>
      </c>
      <c r="N311" s="445"/>
      <c r="O311" s="446"/>
    </row>
    <row r="312" spans="2:15" ht="14.45" customHeight="1">
      <c r="B312" s="498" t="s">
        <v>10736</v>
      </c>
      <c r="C312" s="435" t="s">
        <v>12581</v>
      </c>
      <c r="D312" s="436" t="s">
        <v>12180</v>
      </c>
      <c r="E312" s="502" t="s">
        <v>278</v>
      </c>
      <c r="F312" s="438" t="s">
        <v>10672</v>
      </c>
      <c r="G312" s="438" t="s">
        <v>12192</v>
      </c>
      <c r="H312" s="503" t="s">
        <v>277</v>
      </c>
      <c r="I312" s="504" t="s">
        <v>11818</v>
      </c>
      <c r="J312" s="442">
        <v>3498</v>
      </c>
      <c r="K312" s="443" t="s">
        <v>12245</v>
      </c>
      <c r="L312" s="444" t="s">
        <v>12621</v>
      </c>
      <c r="M312" s="443" t="str">
        <f t="shared" si="4"/>
        <v>제13장 행정심판의 심리・재결-제02절 행정심판의 재결-03</v>
      </c>
      <c r="N312" s="445"/>
      <c r="O312" s="446"/>
    </row>
    <row r="313" spans="2:15" ht="14.45" customHeight="1">
      <c r="B313" s="498" t="s">
        <v>10736</v>
      </c>
      <c r="C313" s="435" t="s">
        <v>12581</v>
      </c>
      <c r="D313" s="436" t="s">
        <v>12180</v>
      </c>
      <c r="E313" s="502" t="s">
        <v>11957</v>
      </c>
      <c r="F313" s="438" t="s">
        <v>10658</v>
      </c>
      <c r="G313" s="438" t="s">
        <v>12192</v>
      </c>
      <c r="H313" s="503" t="s">
        <v>12841</v>
      </c>
      <c r="I313" s="504" t="s">
        <v>12842</v>
      </c>
      <c r="J313" s="442">
        <v>1481</v>
      </c>
      <c r="K313" s="443" t="s">
        <v>12246</v>
      </c>
      <c r="L313" s="444"/>
      <c r="M313" s="443" t="str">
        <f t="shared" si="4"/>
        <v>제13장 행정심판의 심리・재결-제02절 행정심판의 재결-04</v>
      </c>
      <c r="N313" s="445"/>
      <c r="O313" s="446"/>
    </row>
    <row r="314" spans="2:15" ht="14.45" customHeight="1">
      <c r="B314" s="498" t="s">
        <v>10736</v>
      </c>
      <c r="C314" s="435" t="s">
        <v>12581</v>
      </c>
      <c r="D314" s="436" t="s">
        <v>12180</v>
      </c>
      <c r="E314" s="502" t="s">
        <v>11906</v>
      </c>
      <c r="F314" s="438" t="s">
        <v>10674</v>
      </c>
      <c r="G314" s="438" t="s">
        <v>12192</v>
      </c>
      <c r="H314" s="503" t="s">
        <v>12094</v>
      </c>
      <c r="I314" s="504" t="s">
        <v>12096</v>
      </c>
      <c r="J314" s="442">
        <v>1898</v>
      </c>
      <c r="K314" s="443" t="s">
        <v>12246</v>
      </c>
      <c r="L314" s="444"/>
      <c r="M314" s="443" t="str">
        <f t="shared" si="4"/>
        <v>제13장 행정심판의 심리・재결-제02절 행정심판의 재결-05</v>
      </c>
      <c r="N314" s="445"/>
      <c r="O314" s="446"/>
    </row>
    <row r="315" spans="2:15" ht="14.45" customHeight="1">
      <c r="B315" s="498" t="s">
        <v>10736</v>
      </c>
      <c r="C315" s="435" t="s">
        <v>12581</v>
      </c>
      <c r="D315" s="436" t="s">
        <v>10803</v>
      </c>
      <c r="E315" s="502" t="s">
        <v>12828</v>
      </c>
      <c r="F315" s="438" t="s">
        <v>10676</v>
      </c>
      <c r="G315" s="438" t="s">
        <v>12192</v>
      </c>
      <c r="H315" s="440" t="s">
        <v>12377</v>
      </c>
      <c r="I315" s="504" t="s">
        <v>12257</v>
      </c>
      <c r="J315" s="442">
        <v>494</v>
      </c>
      <c r="K315" s="443"/>
      <c r="L315" s="444"/>
      <c r="M315" s="443" t="str">
        <f t="shared" si="4"/>
        <v>제13장 행정심판의 심리・재결-제02절 행정심판의 재결-06</v>
      </c>
      <c r="N315" s="445"/>
      <c r="O315" s="446"/>
    </row>
    <row r="316" spans="2:15" ht="14.45" customHeight="1">
      <c r="B316" s="498" t="s">
        <v>10736</v>
      </c>
      <c r="C316" s="435" t="s">
        <v>12581</v>
      </c>
      <c r="D316" s="436" t="s">
        <v>10803</v>
      </c>
      <c r="E316" s="502" t="s">
        <v>12829</v>
      </c>
      <c r="F316" s="438" t="s">
        <v>10705</v>
      </c>
      <c r="G316" s="438" t="s">
        <v>12192</v>
      </c>
      <c r="H316" s="440" t="s">
        <v>12378</v>
      </c>
      <c r="I316" s="504" t="s">
        <v>12258</v>
      </c>
      <c r="J316" s="442">
        <v>794</v>
      </c>
      <c r="K316" s="443"/>
      <c r="L316" s="444"/>
      <c r="M316" s="443" t="str">
        <f t="shared" si="4"/>
        <v>제13장 행정심판의 심리・재결-제02절 행정심판의 재결-07</v>
      </c>
      <c r="N316" s="445"/>
      <c r="O316" s="446"/>
    </row>
    <row r="317" spans="2:15" ht="14.45" customHeight="1">
      <c r="B317" s="498" t="s">
        <v>10736</v>
      </c>
      <c r="C317" s="435" t="s">
        <v>12581</v>
      </c>
      <c r="D317" s="436" t="s">
        <v>10803</v>
      </c>
      <c r="E317" s="502" t="s">
        <v>12830</v>
      </c>
      <c r="F317" s="438" t="s">
        <v>12688</v>
      </c>
      <c r="G317" s="438" t="s">
        <v>12192</v>
      </c>
      <c r="H317" s="440" t="s">
        <v>12379</v>
      </c>
      <c r="I317" s="504" t="s">
        <v>12259</v>
      </c>
      <c r="J317" s="442">
        <v>847</v>
      </c>
      <c r="K317" s="443"/>
      <c r="L317" s="444"/>
      <c r="M317" s="443" t="str">
        <f t="shared" si="4"/>
        <v>제13장 행정심판의 심리・재결-제02절 행정심판의 재결-08</v>
      </c>
      <c r="N317" s="445"/>
      <c r="O317" s="446"/>
    </row>
    <row r="318" spans="2:15" ht="14.45" customHeight="1">
      <c r="B318" s="498" t="s">
        <v>10736</v>
      </c>
      <c r="C318" s="435" t="s">
        <v>12581</v>
      </c>
      <c r="D318" s="436" t="s">
        <v>10803</v>
      </c>
      <c r="E318" s="502" t="s">
        <v>12831</v>
      </c>
      <c r="F318" s="438" t="s">
        <v>12689</v>
      </c>
      <c r="G318" s="438" t="s">
        <v>12192</v>
      </c>
      <c r="H318" s="440" t="s">
        <v>12380</v>
      </c>
      <c r="I318" s="504" t="s">
        <v>12260</v>
      </c>
      <c r="J318" s="442">
        <v>919</v>
      </c>
      <c r="K318" s="443"/>
      <c r="L318" s="444"/>
      <c r="M318" s="443" t="str">
        <f t="shared" si="4"/>
        <v>제13장 행정심판의 심리・재결-제02절 행정심판의 재결-09</v>
      </c>
      <c r="N318" s="445"/>
      <c r="O318" s="446"/>
    </row>
    <row r="319" spans="2:15" ht="14.45" customHeight="1" thickBot="1">
      <c r="B319" s="505" t="s">
        <v>10736</v>
      </c>
      <c r="C319" s="459" t="s">
        <v>12581</v>
      </c>
      <c r="D319" s="460" t="s">
        <v>10803</v>
      </c>
      <c r="E319" s="506" t="s">
        <v>12832</v>
      </c>
      <c r="F319" s="462" t="s">
        <v>10694</v>
      </c>
      <c r="G319" s="462" t="s">
        <v>12192</v>
      </c>
      <c r="H319" s="464" t="s">
        <v>12381</v>
      </c>
      <c r="I319" s="507" t="s">
        <v>12261</v>
      </c>
      <c r="J319" s="466">
        <v>1029</v>
      </c>
      <c r="K319" s="467"/>
      <c r="L319" s="468"/>
      <c r="M319" s="467" t="str">
        <f t="shared" si="4"/>
        <v>제13장 행정심판의 심리・재결-제02절 행정심판의 재결-10</v>
      </c>
      <c r="N319" s="469"/>
      <c r="O319" s="470"/>
    </row>
  </sheetData>
  <autoFilter ref="B3:M319" xr:uid="{1CAEBBC0-487F-45EF-80FE-1D6C7990B07E}">
    <filterColumn colId="5">
      <filters>
        <filter val="本"/>
      </filters>
    </filterColumn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340" t="s">
        <v>12877</v>
      </c>
      <c r="C2" s="341" t="s">
        <v>12878</v>
      </c>
      <c r="D2" s="342" t="s">
        <v>12879</v>
      </c>
      <c r="E2" s="342" t="s">
        <v>12880</v>
      </c>
      <c r="F2" s="342" t="s">
        <v>12881</v>
      </c>
      <c r="G2" s="342" t="s">
        <v>12882</v>
      </c>
    </row>
    <row r="3" spans="2:7" ht="14.45" customHeight="1">
      <c r="B3" s="343">
        <v>1</v>
      </c>
      <c r="C3" s="338">
        <v>2021</v>
      </c>
      <c r="D3" s="344" t="s">
        <v>12883</v>
      </c>
      <c r="E3" s="344" t="s">
        <v>12884</v>
      </c>
      <c r="F3" s="344" t="s">
        <v>12885</v>
      </c>
      <c r="G3" s="344" t="s">
        <v>12886</v>
      </c>
    </row>
    <row r="4" spans="2:7" ht="14.45" customHeight="1">
      <c r="B4" s="343">
        <v>2</v>
      </c>
      <c r="C4" s="338">
        <v>2021</v>
      </c>
      <c r="D4" s="344" t="s">
        <v>12887</v>
      </c>
      <c r="E4" s="344" t="s">
        <v>12888</v>
      </c>
      <c r="F4" s="344" t="s">
        <v>12889</v>
      </c>
      <c r="G4" s="344" t="s">
        <v>12890</v>
      </c>
    </row>
    <row r="5" spans="2:7" ht="14.45" customHeight="1">
      <c r="B5" s="343">
        <v>3</v>
      </c>
      <c r="C5" s="338">
        <v>2021</v>
      </c>
      <c r="D5" s="344" t="s">
        <v>12891</v>
      </c>
      <c r="E5" s="344" t="s">
        <v>233</v>
      </c>
      <c r="F5" s="344" t="s">
        <v>12892</v>
      </c>
      <c r="G5" s="344" t="s">
        <v>12893</v>
      </c>
    </row>
    <row r="6" spans="2:7" ht="14.45" customHeight="1">
      <c r="B6" s="343">
        <v>4</v>
      </c>
      <c r="C6" s="338">
        <v>2021</v>
      </c>
      <c r="D6" s="344" t="s">
        <v>12894</v>
      </c>
      <c r="E6" s="344" t="s">
        <v>12895</v>
      </c>
      <c r="F6" s="344" t="s">
        <v>12896</v>
      </c>
      <c r="G6" s="344" t="s">
        <v>12897</v>
      </c>
    </row>
    <row r="7" spans="2:7" ht="14.45" customHeight="1">
      <c r="B7" s="343">
        <v>5</v>
      </c>
      <c r="C7" s="338">
        <v>2021</v>
      </c>
      <c r="D7" s="344" t="s">
        <v>12898</v>
      </c>
      <c r="E7" s="344" t="s">
        <v>12899</v>
      </c>
      <c r="F7" s="344" t="s">
        <v>12900</v>
      </c>
      <c r="G7" s="344" t="s">
        <v>12897</v>
      </c>
    </row>
    <row r="8" spans="2:7" ht="14.45" customHeight="1">
      <c r="B8" s="343">
        <v>6</v>
      </c>
      <c r="C8" s="338">
        <v>2022</v>
      </c>
      <c r="D8" s="344" t="s">
        <v>12901</v>
      </c>
      <c r="E8" s="344" t="s">
        <v>12902</v>
      </c>
      <c r="F8" s="344" t="s">
        <v>12903</v>
      </c>
      <c r="G8" s="344" t="s">
        <v>12886</v>
      </c>
    </row>
    <row r="9" spans="2:7" ht="14.45" customHeight="1">
      <c r="B9" s="343">
        <v>7</v>
      </c>
      <c r="C9" s="338">
        <v>2022</v>
      </c>
      <c r="D9" s="344" t="s">
        <v>12904</v>
      </c>
      <c r="E9" s="344" t="s">
        <v>12888</v>
      </c>
      <c r="F9" s="344" t="s">
        <v>12905</v>
      </c>
      <c r="G9" s="344" t="s">
        <v>12890</v>
      </c>
    </row>
    <row r="10" spans="2:7" ht="14.45" customHeight="1">
      <c r="B10" s="343">
        <v>8</v>
      </c>
      <c r="C10" s="338">
        <v>2022</v>
      </c>
      <c r="D10" s="344" t="s">
        <v>12906</v>
      </c>
      <c r="E10" s="344" t="s">
        <v>12907</v>
      </c>
      <c r="F10" s="344" t="s">
        <v>12908</v>
      </c>
      <c r="G10" s="344" t="s">
        <v>12909</v>
      </c>
    </row>
    <row r="11" spans="2:7" ht="14.45" customHeight="1">
      <c r="B11" s="343">
        <v>9</v>
      </c>
      <c r="C11" s="338">
        <v>2022</v>
      </c>
      <c r="D11" s="344" t="s">
        <v>12910</v>
      </c>
      <c r="E11" s="344" t="s">
        <v>12911</v>
      </c>
      <c r="F11" s="344" t="s">
        <v>12912</v>
      </c>
      <c r="G11" s="344" t="s">
        <v>12897</v>
      </c>
    </row>
    <row r="12" spans="2:7" ht="14.45" customHeight="1">
      <c r="B12" s="343">
        <v>10</v>
      </c>
      <c r="C12" s="338">
        <v>2022</v>
      </c>
      <c r="D12" s="344" t="s">
        <v>12913</v>
      </c>
      <c r="E12" s="344" t="s">
        <v>12914</v>
      </c>
      <c r="F12" s="344" t="s">
        <v>12915</v>
      </c>
      <c r="G12" s="344" t="s">
        <v>12897</v>
      </c>
    </row>
    <row r="13" spans="2:7" ht="14.45" customHeight="1">
      <c r="B13" s="343">
        <v>11</v>
      </c>
      <c r="C13" s="338">
        <v>2023</v>
      </c>
      <c r="D13" s="344" t="s">
        <v>12916</v>
      </c>
      <c r="E13" s="344" t="s">
        <v>12884</v>
      </c>
      <c r="F13" s="344" t="s">
        <v>12917</v>
      </c>
      <c r="G13" s="344" t="s">
        <v>12886</v>
      </c>
    </row>
    <row r="14" spans="2:7" ht="14.45" customHeight="1">
      <c r="B14" s="343">
        <v>12</v>
      </c>
      <c r="C14" s="338">
        <v>2023</v>
      </c>
      <c r="D14" s="344" t="s">
        <v>12918</v>
      </c>
      <c r="E14" s="344" t="s">
        <v>12919</v>
      </c>
      <c r="F14" s="344" t="s">
        <v>12920</v>
      </c>
      <c r="G14" s="344" t="s">
        <v>12890</v>
      </c>
    </row>
    <row r="15" spans="2:7" ht="14.45" customHeight="1">
      <c r="B15" s="343">
        <v>13</v>
      </c>
      <c r="C15" s="338">
        <v>2023</v>
      </c>
      <c r="D15" s="344" t="s">
        <v>12921</v>
      </c>
      <c r="E15" s="344" t="s">
        <v>12922</v>
      </c>
      <c r="F15" s="344" t="s">
        <v>12923</v>
      </c>
      <c r="G15" s="344" t="s">
        <v>12924</v>
      </c>
    </row>
    <row r="16" spans="2:7" ht="14.45" customHeight="1">
      <c r="B16" s="343">
        <v>14</v>
      </c>
      <c r="C16" s="338">
        <v>2023</v>
      </c>
      <c r="D16" s="344" t="s">
        <v>12925</v>
      </c>
      <c r="E16" s="344" t="s">
        <v>233</v>
      </c>
      <c r="F16" s="344" t="s">
        <v>12926</v>
      </c>
      <c r="G16" s="344" t="s">
        <v>12893</v>
      </c>
    </row>
    <row r="17" spans="2:7" ht="14.45" customHeight="1">
      <c r="B17" s="343">
        <v>15</v>
      </c>
      <c r="C17" s="338">
        <v>2024</v>
      </c>
      <c r="D17" s="344" t="s">
        <v>12927</v>
      </c>
      <c r="E17" s="344" t="s">
        <v>12928</v>
      </c>
      <c r="F17" s="344" t="s">
        <v>12929</v>
      </c>
      <c r="G17" s="344" t="s">
        <v>12897</v>
      </c>
    </row>
    <row r="18" spans="2:7" ht="14.45" customHeight="1">
      <c r="B18" s="343">
        <v>16</v>
      </c>
      <c r="C18" s="338">
        <v>2024</v>
      </c>
      <c r="D18" s="344" t="s">
        <v>12930</v>
      </c>
      <c r="E18" s="344" t="s">
        <v>12895</v>
      </c>
      <c r="F18" s="344" t="s">
        <v>12931</v>
      </c>
      <c r="G18" s="344" t="s">
        <v>12897</v>
      </c>
    </row>
    <row r="19" spans="2:7" ht="14.45" customHeight="1">
      <c r="B19" s="343">
        <v>17</v>
      </c>
      <c r="C19" s="338">
        <v>2024</v>
      </c>
      <c r="D19" s="344" t="s">
        <v>12932</v>
      </c>
      <c r="E19" s="344" t="s">
        <v>12884</v>
      </c>
      <c r="F19" s="344" t="s">
        <v>12933</v>
      </c>
      <c r="G19" s="344" t="s">
        <v>12886</v>
      </c>
    </row>
    <row r="20" spans="2:7" ht="14.45" customHeight="1">
      <c r="B20" s="343">
        <v>18</v>
      </c>
      <c r="C20" s="338">
        <v>2025</v>
      </c>
      <c r="D20" s="344" t="s">
        <v>12934</v>
      </c>
      <c r="E20" s="344" t="s">
        <v>12935</v>
      </c>
      <c r="F20" s="344" t="s">
        <v>12936</v>
      </c>
      <c r="G20" s="344" t="s">
        <v>12886</v>
      </c>
    </row>
    <row r="21" spans="2:7" ht="14.45" customHeight="1">
      <c r="B21" s="343">
        <v>19</v>
      </c>
      <c r="C21" s="338">
        <v>2025</v>
      </c>
      <c r="D21" s="344" t="s">
        <v>12937</v>
      </c>
      <c r="E21" s="344" t="s">
        <v>12888</v>
      </c>
      <c r="F21" s="344" t="s">
        <v>12938</v>
      </c>
      <c r="G21" s="344" t="s">
        <v>12890</v>
      </c>
    </row>
    <row r="22" spans="2:7" ht="14.45" customHeight="1">
      <c r="B22" s="343">
        <v>20</v>
      </c>
      <c r="C22" s="338">
        <v>2025</v>
      </c>
      <c r="D22" s="344" t="s">
        <v>12939</v>
      </c>
      <c r="E22" s="344" t="s">
        <v>12940</v>
      </c>
      <c r="F22" s="344" t="s">
        <v>12941</v>
      </c>
      <c r="G22" s="344" t="s">
        <v>12897</v>
      </c>
    </row>
    <row r="25" spans="2:7" ht="14.45" customHeight="1">
      <c r="B25" s="340" t="s">
        <v>12877</v>
      </c>
      <c r="C25" s="341" t="s">
        <v>12878</v>
      </c>
      <c r="D25" s="342" t="s">
        <v>12879</v>
      </c>
      <c r="E25" s="342" t="s">
        <v>12880</v>
      </c>
      <c r="F25" s="342" t="s">
        <v>12881</v>
      </c>
      <c r="G25" s="342" t="s">
        <v>12942</v>
      </c>
    </row>
    <row r="26" spans="2:7" ht="14.45" customHeight="1">
      <c r="B26" s="343">
        <v>1</v>
      </c>
      <c r="C26" s="338">
        <v>2025</v>
      </c>
      <c r="D26" s="342" t="s">
        <v>12943</v>
      </c>
      <c r="E26" s="344" t="s">
        <v>12944</v>
      </c>
      <c r="F26" s="345" t="s">
        <v>12945</v>
      </c>
      <c r="G26" s="344" t="s">
        <v>12946</v>
      </c>
    </row>
    <row r="27" spans="2:7" ht="14.45" customHeight="1">
      <c r="B27" s="343">
        <v>2</v>
      </c>
      <c r="C27" s="338">
        <v>2021</v>
      </c>
      <c r="D27" s="342" t="s">
        <v>12947</v>
      </c>
      <c r="E27" s="344" t="s">
        <v>12948</v>
      </c>
      <c r="F27" s="345" t="s">
        <v>12949</v>
      </c>
      <c r="G27" s="344" t="s">
        <v>12950</v>
      </c>
    </row>
    <row r="28" spans="2:7" ht="14.45" customHeight="1">
      <c r="B28" s="343">
        <v>3</v>
      </c>
      <c r="C28" s="338" t="s">
        <v>12951</v>
      </c>
      <c r="D28" s="344" t="s">
        <v>12952</v>
      </c>
      <c r="E28" s="344" t="s">
        <v>12953</v>
      </c>
      <c r="F28" s="345" t="s">
        <v>12954</v>
      </c>
      <c r="G28" s="344" t="s">
        <v>12955</v>
      </c>
    </row>
    <row r="29" spans="2:7" ht="14.45" customHeight="1">
      <c r="B29" s="343">
        <v>4</v>
      </c>
      <c r="C29" s="338" t="s">
        <v>12951</v>
      </c>
      <c r="D29" s="344" t="s">
        <v>12952</v>
      </c>
      <c r="E29" s="344" t="s">
        <v>12895</v>
      </c>
      <c r="F29" s="345" t="s">
        <v>12956</v>
      </c>
      <c r="G29" s="344" t="s">
        <v>12950</v>
      </c>
    </row>
    <row r="30" spans="2:7" ht="14.45" customHeight="1">
      <c r="B30" s="343">
        <v>5</v>
      </c>
      <c r="C30" s="338" t="s">
        <v>12951</v>
      </c>
      <c r="D30" s="344" t="s">
        <v>12952</v>
      </c>
      <c r="E30" s="344" t="s">
        <v>12957</v>
      </c>
      <c r="F30" s="345" t="s">
        <v>12958</v>
      </c>
      <c r="G30" s="344" t="s">
        <v>12959</v>
      </c>
    </row>
    <row r="31" spans="2:7" ht="14.45" customHeight="1">
      <c r="B31" s="343">
        <v>6</v>
      </c>
      <c r="C31" s="338" t="s">
        <v>12951</v>
      </c>
      <c r="D31" s="344" t="s">
        <v>12952</v>
      </c>
      <c r="E31" s="344" t="s">
        <v>12960</v>
      </c>
      <c r="F31" s="345" t="s">
        <v>12961</v>
      </c>
      <c r="G31" s="344" t="s">
        <v>12962</v>
      </c>
    </row>
    <row r="32" spans="2:7" ht="14.45" customHeight="1">
      <c r="B32" s="343">
        <v>7</v>
      </c>
      <c r="C32" s="338" t="s">
        <v>12951</v>
      </c>
      <c r="D32" s="344" t="s">
        <v>12952</v>
      </c>
      <c r="E32" s="344" t="s">
        <v>233</v>
      </c>
      <c r="F32" s="345" t="s">
        <v>12963</v>
      </c>
      <c r="G32" s="344" t="s">
        <v>12964</v>
      </c>
    </row>
    <row r="33" spans="2:7" ht="14.45" customHeight="1">
      <c r="B33" s="343">
        <v>8</v>
      </c>
      <c r="C33" s="338" t="s">
        <v>12951</v>
      </c>
      <c r="D33" s="344" t="s">
        <v>12952</v>
      </c>
      <c r="E33" s="344" t="s">
        <v>12965</v>
      </c>
      <c r="F33" s="345" t="s">
        <v>12966</v>
      </c>
      <c r="G33" s="344" t="s">
        <v>12967</v>
      </c>
    </row>
    <row r="34" spans="2:7" ht="14.45" customHeight="1">
      <c r="B34" s="343">
        <v>9</v>
      </c>
      <c r="C34" s="338" t="s">
        <v>12951</v>
      </c>
      <c r="D34" s="344" t="s">
        <v>12952</v>
      </c>
      <c r="E34" s="344" t="s">
        <v>12968</v>
      </c>
      <c r="F34" s="345" t="s">
        <v>12969</v>
      </c>
      <c r="G34" s="344" t="s">
        <v>12959</v>
      </c>
    </row>
    <row r="35" spans="2:7" ht="14.45" customHeight="1">
      <c r="B35" s="343">
        <v>10</v>
      </c>
      <c r="C35" s="338" t="s">
        <v>12951</v>
      </c>
      <c r="D35" s="344" t="s">
        <v>12952</v>
      </c>
      <c r="E35" s="344" t="s">
        <v>12970</v>
      </c>
      <c r="F35" s="345" t="s">
        <v>12971</v>
      </c>
      <c r="G35" s="344" t="s">
        <v>12972</v>
      </c>
    </row>
    <row r="38" spans="2:7" ht="14.45" customHeight="1">
      <c r="C38" s="508" t="s">
        <v>12990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2026-07-22T11:57:59Z</dcterms:modified>
  <cp:category/>
  <cp:contentStatus/>
</cp:coreProperties>
</file>