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99.통합\"/>
    </mc:Choice>
  </mc:AlternateContent>
  <xr:revisionPtr revIDLastSave="0" documentId="13_ncr:1_{84017FDB-B421-467D-A58A-135668D58327}"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23" r:id="rId2"/>
    <sheet name="관련인물" sheetId="18" r:id="rId3"/>
    <sheet name="기출빈도" sheetId="25" r:id="rId4"/>
    <sheet name="기출문제" sheetId="15" r:id="rId5"/>
    <sheet name="테스트" sheetId="13" r:id="rId6"/>
    <sheet name="경영학개론(기출요약)" sheetId="22" r:id="rId7"/>
  </sheets>
  <definedNames>
    <definedName name="_xlnm._FilterDatabase" localSheetId="2" hidden="1">관련인물!$B$3:$D$273</definedName>
    <definedName name="_xlnm._FilterDatabase" localSheetId="4" hidden="1">기출문제!$B$3:$I$3123</definedName>
    <definedName name="_xlnm._FilterDatabase" localSheetId="3" hidden="1">기출빈도!$B$3:$U$64</definedName>
    <definedName name="_xlnm._FilterDatabase" localSheetId="1" hidden="1">통합목록!$B$3:$N$111</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61" i="25" l="1"/>
  <c r="F61" i="25"/>
  <c r="G61" i="25"/>
  <c r="H61" i="25"/>
  <c r="I61" i="25"/>
  <c r="J61" i="25"/>
  <c r="K61" i="25"/>
  <c r="L61" i="25"/>
  <c r="M61" i="25"/>
  <c r="N61" i="25"/>
  <c r="O61" i="25"/>
  <c r="P61" i="25"/>
  <c r="Q61" i="25"/>
  <c r="R61" i="25"/>
  <c r="S61" i="25"/>
  <c r="T61" i="25"/>
  <c r="D61" i="25"/>
  <c r="N108" i="23"/>
  <c r="N107" i="23"/>
  <c r="N106" i="23"/>
  <c r="V61" i="25"/>
  <c r="V5" i="25"/>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V34" i="25"/>
  <c r="V35" i="25"/>
  <c r="V36" i="25"/>
  <c r="V37" i="25"/>
  <c r="V38" i="25"/>
  <c r="V39" i="25"/>
  <c r="V40" i="25"/>
  <c r="V41" i="25"/>
  <c r="V42" i="25"/>
  <c r="V43" i="25"/>
  <c r="V44" i="25"/>
  <c r="V45" i="25"/>
  <c r="V46" i="25"/>
  <c r="V47" i="25"/>
  <c r="V48" i="25"/>
  <c r="V49" i="25"/>
  <c r="V50" i="25"/>
  <c r="V51" i="25"/>
  <c r="V52" i="25"/>
  <c r="V53" i="25"/>
  <c r="V54" i="25"/>
  <c r="V55" i="25"/>
  <c r="V56" i="25"/>
  <c r="V57" i="25"/>
  <c r="V58" i="25"/>
  <c r="V59" i="25"/>
  <c r="V60" i="25"/>
  <c r="V62" i="25"/>
  <c r="V63" i="25"/>
  <c r="V64" i="25"/>
  <c r="V65" i="25"/>
  <c r="V66" i="25"/>
  <c r="V4" i="25"/>
  <c r="E4" i="25"/>
  <c r="I4" i="25"/>
  <c r="J4" i="25"/>
  <c r="K4" i="25"/>
  <c r="L4" i="25"/>
  <c r="M4" i="25"/>
  <c r="N4" i="25"/>
  <c r="O4" i="25"/>
  <c r="P4" i="25"/>
  <c r="Q4" i="25"/>
  <c r="R4" i="25"/>
  <c r="S4" i="25"/>
  <c r="T4" i="25"/>
  <c r="E5" i="25"/>
  <c r="F5" i="25"/>
  <c r="G5" i="25"/>
  <c r="H5" i="25"/>
  <c r="I5" i="25"/>
  <c r="J5" i="25"/>
  <c r="K5" i="25"/>
  <c r="L5" i="25"/>
  <c r="M5" i="25"/>
  <c r="N5" i="25"/>
  <c r="O5" i="25"/>
  <c r="P5" i="25"/>
  <c r="Q5" i="25"/>
  <c r="R5" i="25"/>
  <c r="S5" i="25"/>
  <c r="T5" i="25"/>
  <c r="E6" i="25"/>
  <c r="F6" i="25"/>
  <c r="G6" i="25"/>
  <c r="H6" i="25"/>
  <c r="I6" i="25"/>
  <c r="J6" i="25"/>
  <c r="K6" i="25"/>
  <c r="L6" i="25"/>
  <c r="M6" i="25"/>
  <c r="N6" i="25"/>
  <c r="O6" i="25"/>
  <c r="P6" i="25"/>
  <c r="Q6" i="25"/>
  <c r="R6" i="25"/>
  <c r="S6" i="25"/>
  <c r="T6" i="25"/>
  <c r="E7" i="25"/>
  <c r="F7" i="25"/>
  <c r="G7" i="25"/>
  <c r="H7" i="25"/>
  <c r="I7" i="25"/>
  <c r="J7" i="25"/>
  <c r="K7" i="25"/>
  <c r="L7" i="25"/>
  <c r="M7" i="25"/>
  <c r="N7" i="25"/>
  <c r="O7" i="25"/>
  <c r="P7" i="25"/>
  <c r="Q7" i="25"/>
  <c r="R7" i="25"/>
  <c r="S7" i="25"/>
  <c r="T7" i="25"/>
  <c r="E8" i="25"/>
  <c r="F8" i="25"/>
  <c r="G8" i="25"/>
  <c r="H8" i="25"/>
  <c r="I8" i="25"/>
  <c r="J8" i="25"/>
  <c r="K8" i="25"/>
  <c r="L8" i="25"/>
  <c r="M8" i="25"/>
  <c r="N8" i="25"/>
  <c r="O8" i="25"/>
  <c r="P8" i="25"/>
  <c r="Q8" i="25"/>
  <c r="R8" i="25"/>
  <c r="S8" i="25"/>
  <c r="T8" i="25"/>
  <c r="E10" i="25"/>
  <c r="F10" i="25"/>
  <c r="G10" i="25"/>
  <c r="H10" i="25"/>
  <c r="I10" i="25"/>
  <c r="J10" i="25"/>
  <c r="K10" i="25"/>
  <c r="L10" i="25"/>
  <c r="M10" i="25"/>
  <c r="N10" i="25"/>
  <c r="O10" i="25"/>
  <c r="P10" i="25"/>
  <c r="Q10" i="25"/>
  <c r="R10" i="25"/>
  <c r="S10" i="25"/>
  <c r="T10" i="25"/>
  <c r="E11" i="25"/>
  <c r="F11" i="25"/>
  <c r="G11" i="25"/>
  <c r="H11" i="25"/>
  <c r="I11" i="25"/>
  <c r="J11" i="25"/>
  <c r="K11" i="25"/>
  <c r="L11" i="25"/>
  <c r="M11" i="25"/>
  <c r="N11" i="25"/>
  <c r="O11" i="25"/>
  <c r="P11" i="25"/>
  <c r="Q11" i="25"/>
  <c r="R11" i="25"/>
  <c r="S11" i="25"/>
  <c r="T11" i="25"/>
  <c r="E12" i="25"/>
  <c r="F12" i="25"/>
  <c r="G12" i="25"/>
  <c r="H12" i="25"/>
  <c r="I12" i="25"/>
  <c r="J12" i="25"/>
  <c r="K12" i="25"/>
  <c r="L12" i="25"/>
  <c r="M12" i="25"/>
  <c r="N12" i="25"/>
  <c r="O12" i="25"/>
  <c r="P12" i="25"/>
  <c r="Q12" i="25"/>
  <c r="R12" i="25"/>
  <c r="S12" i="25"/>
  <c r="T12" i="25"/>
  <c r="E13" i="25"/>
  <c r="F13" i="25"/>
  <c r="G13" i="25"/>
  <c r="H13" i="25"/>
  <c r="I13" i="25"/>
  <c r="J13" i="25"/>
  <c r="K13" i="25"/>
  <c r="L13" i="25"/>
  <c r="M13" i="25"/>
  <c r="N13" i="25"/>
  <c r="O13" i="25"/>
  <c r="P13" i="25"/>
  <c r="Q13" i="25"/>
  <c r="R13" i="25"/>
  <c r="S13" i="25"/>
  <c r="T13" i="25"/>
  <c r="E14" i="25"/>
  <c r="F14" i="25"/>
  <c r="G14" i="25"/>
  <c r="H14" i="25"/>
  <c r="I14" i="25"/>
  <c r="J14" i="25"/>
  <c r="K14" i="25"/>
  <c r="L14" i="25"/>
  <c r="M14" i="25"/>
  <c r="N14" i="25"/>
  <c r="O14" i="25"/>
  <c r="P14" i="25"/>
  <c r="Q14" i="25"/>
  <c r="R14" i="25"/>
  <c r="S14" i="25"/>
  <c r="T14" i="25"/>
  <c r="E16" i="25"/>
  <c r="F16" i="25"/>
  <c r="G16" i="25"/>
  <c r="H16" i="25"/>
  <c r="I16" i="25"/>
  <c r="J16" i="25"/>
  <c r="K16" i="25"/>
  <c r="L16" i="25"/>
  <c r="M16" i="25"/>
  <c r="N16" i="25"/>
  <c r="O16" i="25"/>
  <c r="P16" i="25"/>
  <c r="Q16" i="25"/>
  <c r="R16" i="25"/>
  <c r="S16" i="25"/>
  <c r="T16" i="25"/>
  <c r="E17" i="25"/>
  <c r="F17" i="25"/>
  <c r="G17" i="25"/>
  <c r="H17" i="25"/>
  <c r="I17" i="25"/>
  <c r="J17" i="25"/>
  <c r="K17" i="25"/>
  <c r="L17" i="25"/>
  <c r="M17" i="25"/>
  <c r="N17" i="25"/>
  <c r="O17" i="25"/>
  <c r="P17" i="25"/>
  <c r="Q17" i="25"/>
  <c r="R17" i="25"/>
  <c r="S17" i="25"/>
  <c r="T17" i="25"/>
  <c r="E18" i="25"/>
  <c r="F18" i="25"/>
  <c r="G18" i="25"/>
  <c r="H18" i="25"/>
  <c r="I18" i="25"/>
  <c r="J18" i="25"/>
  <c r="K18" i="25"/>
  <c r="L18" i="25"/>
  <c r="M18" i="25"/>
  <c r="N18" i="25"/>
  <c r="O18" i="25"/>
  <c r="P18" i="25"/>
  <c r="Q18" i="25"/>
  <c r="R18" i="25"/>
  <c r="S18" i="25"/>
  <c r="T18" i="25"/>
  <c r="E19" i="25"/>
  <c r="F19" i="25"/>
  <c r="G19" i="25"/>
  <c r="H19" i="25"/>
  <c r="I19" i="25"/>
  <c r="J19" i="25"/>
  <c r="K19" i="25"/>
  <c r="L19" i="25"/>
  <c r="M19" i="25"/>
  <c r="N19" i="25"/>
  <c r="O19" i="25"/>
  <c r="P19" i="25"/>
  <c r="Q19" i="25"/>
  <c r="R19" i="25"/>
  <c r="S19" i="25"/>
  <c r="T19" i="25"/>
  <c r="E20" i="25"/>
  <c r="F20" i="25"/>
  <c r="G20" i="25"/>
  <c r="H20" i="25"/>
  <c r="I20" i="25"/>
  <c r="J20" i="25"/>
  <c r="K20" i="25"/>
  <c r="L20" i="25"/>
  <c r="M20" i="25"/>
  <c r="N20" i="25"/>
  <c r="O20" i="25"/>
  <c r="P20" i="25"/>
  <c r="Q20" i="25"/>
  <c r="R20" i="25"/>
  <c r="S20" i="25"/>
  <c r="T20" i="25"/>
  <c r="E22" i="25"/>
  <c r="F22" i="25"/>
  <c r="G22" i="25"/>
  <c r="H22" i="25"/>
  <c r="I22" i="25"/>
  <c r="J22" i="25"/>
  <c r="K22" i="25"/>
  <c r="L22" i="25"/>
  <c r="M22" i="25"/>
  <c r="N22" i="25"/>
  <c r="O22" i="25"/>
  <c r="P22" i="25"/>
  <c r="Q22" i="25"/>
  <c r="R22" i="25"/>
  <c r="S22" i="25"/>
  <c r="T22" i="25"/>
  <c r="E23" i="25"/>
  <c r="F23" i="25"/>
  <c r="P23" i="25"/>
  <c r="Q23" i="25"/>
  <c r="R23" i="25"/>
  <c r="S23" i="25"/>
  <c r="T23" i="25"/>
  <c r="E24" i="25"/>
  <c r="F24" i="25"/>
  <c r="G24" i="25"/>
  <c r="H24" i="25"/>
  <c r="I24" i="25"/>
  <c r="J24" i="25"/>
  <c r="K24" i="25"/>
  <c r="L24" i="25"/>
  <c r="M24" i="25"/>
  <c r="N24" i="25"/>
  <c r="O24" i="25"/>
  <c r="P24" i="25"/>
  <c r="Q24" i="25"/>
  <c r="R24" i="25"/>
  <c r="S24" i="25"/>
  <c r="T24" i="25"/>
  <c r="E25" i="25"/>
  <c r="F25" i="25"/>
  <c r="G25" i="25"/>
  <c r="H25" i="25"/>
  <c r="I25" i="25"/>
  <c r="J25" i="25"/>
  <c r="K25" i="25"/>
  <c r="L25" i="25"/>
  <c r="M25" i="25"/>
  <c r="N25" i="25"/>
  <c r="O25" i="25"/>
  <c r="P25" i="25"/>
  <c r="Q25" i="25"/>
  <c r="R25" i="25"/>
  <c r="S25" i="25"/>
  <c r="T25" i="25"/>
  <c r="E26" i="25"/>
  <c r="F26" i="25"/>
  <c r="G26" i="25"/>
  <c r="H26" i="25"/>
  <c r="I26" i="25"/>
  <c r="J26" i="25"/>
  <c r="K26" i="25"/>
  <c r="L26" i="25"/>
  <c r="M26" i="25"/>
  <c r="N26" i="25"/>
  <c r="O26" i="25"/>
  <c r="P26" i="25"/>
  <c r="Q26" i="25"/>
  <c r="R26" i="25"/>
  <c r="S26" i="25"/>
  <c r="T26" i="25"/>
  <c r="E27" i="25"/>
  <c r="F27" i="25"/>
  <c r="G27" i="25"/>
  <c r="H27" i="25"/>
  <c r="I27" i="25"/>
  <c r="J27" i="25"/>
  <c r="K27" i="25"/>
  <c r="L27" i="25"/>
  <c r="M27" i="25"/>
  <c r="N27" i="25"/>
  <c r="O27" i="25"/>
  <c r="P27" i="25"/>
  <c r="Q27" i="25"/>
  <c r="R27" i="25"/>
  <c r="S27" i="25"/>
  <c r="T27" i="25"/>
  <c r="E28" i="25"/>
  <c r="F28" i="25"/>
  <c r="G28" i="25"/>
  <c r="H28" i="25"/>
  <c r="I28" i="25"/>
  <c r="J28" i="25"/>
  <c r="K28" i="25"/>
  <c r="L28" i="25"/>
  <c r="M28" i="25"/>
  <c r="N28" i="25"/>
  <c r="O28" i="25"/>
  <c r="P28" i="25"/>
  <c r="Q28" i="25"/>
  <c r="R28" i="25"/>
  <c r="S28" i="25"/>
  <c r="T28" i="25"/>
  <c r="E30" i="25"/>
  <c r="F30" i="25"/>
  <c r="G30" i="25"/>
  <c r="H30" i="25"/>
  <c r="I30" i="25"/>
  <c r="J30" i="25"/>
  <c r="K30" i="25"/>
  <c r="L30" i="25"/>
  <c r="M30" i="25"/>
  <c r="N30" i="25"/>
  <c r="O30" i="25"/>
  <c r="P30" i="25"/>
  <c r="Q30" i="25"/>
  <c r="R30" i="25"/>
  <c r="S30" i="25"/>
  <c r="T30" i="25"/>
  <c r="E31" i="25"/>
  <c r="F31" i="25"/>
  <c r="G31" i="25"/>
  <c r="H31" i="25"/>
  <c r="I31" i="25"/>
  <c r="J31" i="25"/>
  <c r="K31" i="25"/>
  <c r="L31" i="25"/>
  <c r="M31" i="25"/>
  <c r="N31" i="25"/>
  <c r="O31" i="25"/>
  <c r="P31" i="25"/>
  <c r="Q31" i="25"/>
  <c r="R31" i="25"/>
  <c r="S31" i="25"/>
  <c r="T31" i="25"/>
  <c r="E32" i="25"/>
  <c r="F32" i="25"/>
  <c r="G32" i="25"/>
  <c r="H32" i="25"/>
  <c r="I32" i="25"/>
  <c r="J32" i="25"/>
  <c r="K32" i="25"/>
  <c r="L32" i="25"/>
  <c r="M32" i="25"/>
  <c r="N32" i="25"/>
  <c r="O32" i="25"/>
  <c r="P32" i="25"/>
  <c r="Q32" i="25"/>
  <c r="R32" i="25"/>
  <c r="S32" i="25"/>
  <c r="T32" i="25"/>
  <c r="E33" i="25"/>
  <c r="F33" i="25"/>
  <c r="G33" i="25"/>
  <c r="H33" i="25"/>
  <c r="I33" i="25"/>
  <c r="J33" i="25"/>
  <c r="K33" i="25"/>
  <c r="L33" i="25"/>
  <c r="M33" i="25"/>
  <c r="N33" i="25"/>
  <c r="O33" i="25"/>
  <c r="P33" i="25"/>
  <c r="Q33" i="25"/>
  <c r="R33" i="25"/>
  <c r="S33" i="25"/>
  <c r="T33" i="25"/>
  <c r="E34" i="25"/>
  <c r="F34" i="25"/>
  <c r="G34" i="25"/>
  <c r="H34" i="25"/>
  <c r="I34" i="25"/>
  <c r="J34" i="25"/>
  <c r="K34" i="25"/>
  <c r="L34" i="25"/>
  <c r="M34" i="25"/>
  <c r="N34" i="25"/>
  <c r="O34" i="25"/>
  <c r="P34" i="25"/>
  <c r="Q34" i="25"/>
  <c r="R34" i="25"/>
  <c r="S34" i="25"/>
  <c r="T34" i="25"/>
  <c r="E35" i="25"/>
  <c r="F35" i="25"/>
  <c r="G35" i="25"/>
  <c r="H35" i="25"/>
  <c r="I35" i="25"/>
  <c r="J35" i="25"/>
  <c r="K35" i="25"/>
  <c r="L35" i="25"/>
  <c r="M35" i="25"/>
  <c r="N35" i="25"/>
  <c r="O35" i="25"/>
  <c r="P35" i="25"/>
  <c r="Q35" i="25"/>
  <c r="R35" i="25"/>
  <c r="S35" i="25"/>
  <c r="T35" i="25"/>
  <c r="E36" i="25"/>
  <c r="F36" i="25"/>
  <c r="G36" i="25"/>
  <c r="H36" i="25"/>
  <c r="I36" i="25"/>
  <c r="J36" i="25"/>
  <c r="K36" i="25"/>
  <c r="L36" i="25"/>
  <c r="M36" i="25"/>
  <c r="N36" i="25"/>
  <c r="O36" i="25"/>
  <c r="P36" i="25"/>
  <c r="Q36" i="25"/>
  <c r="R36" i="25"/>
  <c r="S36" i="25"/>
  <c r="T36" i="25"/>
  <c r="E37" i="25"/>
  <c r="F37" i="25"/>
  <c r="G37" i="25"/>
  <c r="H37" i="25"/>
  <c r="I37" i="25"/>
  <c r="J37" i="25"/>
  <c r="K37" i="25"/>
  <c r="L37" i="25"/>
  <c r="M37" i="25"/>
  <c r="N37" i="25"/>
  <c r="O37" i="25"/>
  <c r="P37" i="25"/>
  <c r="Q37" i="25"/>
  <c r="R37" i="25"/>
  <c r="S37" i="25"/>
  <c r="T37" i="25"/>
  <c r="E38" i="25"/>
  <c r="F38" i="25"/>
  <c r="G38" i="25"/>
  <c r="H38" i="25"/>
  <c r="I38" i="25"/>
  <c r="J38" i="25"/>
  <c r="K38" i="25"/>
  <c r="L38" i="25"/>
  <c r="M38" i="25"/>
  <c r="N38" i="25"/>
  <c r="O38" i="25"/>
  <c r="P38" i="25"/>
  <c r="Q38" i="25"/>
  <c r="R38" i="25"/>
  <c r="S38" i="25"/>
  <c r="T38" i="25"/>
  <c r="E39" i="25"/>
  <c r="F39" i="25"/>
  <c r="G39" i="25"/>
  <c r="H39" i="25"/>
  <c r="I39" i="25"/>
  <c r="J39" i="25"/>
  <c r="K39" i="25"/>
  <c r="L39" i="25"/>
  <c r="M39" i="25"/>
  <c r="N39" i="25"/>
  <c r="O39" i="25"/>
  <c r="P39" i="25"/>
  <c r="Q39" i="25"/>
  <c r="R39" i="25"/>
  <c r="S39" i="25"/>
  <c r="T39" i="25"/>
  <c r="E40" i="25"/>
  <c r="F40" i="25"/>
  <c r="G40" i="25"/>
  <c r="H40" i="25"/>
  <c r="I40" i="25"/>
  <c r="J40" i="25"/>
  <c r="K40" i="25"/>
  <c r="L40" i="25"/>
  <c r="M40" i="25"/>
  <c r="N40" i="25"/>
  <c r="O40" i="25"/>
  <c r="P40" i="25"/>
  <c r="Q40" i="25"/>
  <c r="R40" i="25"/>
  <c r="S40" i="25"/>
  <c r="T40" i="25"/>
  <c r="E41" i="25"/>
  <c r="F41" i="25"/>
  <c r="G41" i="25"/>
  <c r="H41" i="25"/>
  <c r="I41" i="25"/>
  <c r="J41" i="25"/>
  <c r="K41" i="25"/>
  <c r="L41" i="25"/>
  <c r="M41" i="25"/>
  <c r="N41" i="25"/>
  <c r="O41" i="25"/>
  <c r="P41" i="25"/>
  <c r="Q41" i="25"/>
  <c r="R41" i="25"/>
  <c r="S41" i="25"/>
  <c r="T41" i="25"/>
  <c r="E42" i="25"/>
  <c r="F42" i="25"/>
  <c r="G42" i="25"/>
  <c r="H42" i="25"/>
  <c r="Q43" i="25"/>
  <c r="R43" i="25"/>
  <c r="S43" i="25"/>
  <c r="T43" i="25"/>
  <c r="E44" i="25"/>
  <c r="F44" i="25"/>
  <c r="G44" i="25"/>
  <c r="H44" i="25"/>
  <c r="I44" i="25"/>
  <c r="J44" i="25"/>
  <c r="K44" i="25"/>
  <c r="L44" i="25"/>
  <c r="M44" i="25"/>
  <c r="N44" i="25"/>
  <c r="O44" i="25"/>
  <c r="P44" i="25"/>
  <c r="Q44" i="25"/>
  <c r="R44" i="25"/>
  <c r="S44" i="25"/>
  <c r="T44" i="25"/>
  <c r="E45" i="25"/>
  <c r="F45" i="25"/>
  <c r="G45" i="25"/>
  <c r="H45" i="25"/>
  <c r="I45" i="25"/>
  <c r="J45" i="25"/>
  <c r="K45" i="25"/>
  <c r="L45" i="25"/>
  <c r="M45" i="25"/>
  <c r="N45" i="25"/>
  <c r="O45" i="25"/>
  <c r="P45" i="25"/>
  <c r="Q45" i="25"/>
  <c r="R45" i="25"/>
  <c r="S45" i="25"/>
  <c r="T45" i="25"/>
  <c r="E46" i="25"/>
  <c r="F46" i="25"/>
  <c r="G46" i="25"/>
  <c r="H46" i="25"/>
  <c r="I46" i="25"/>
  <c r="J46" i="25"/>
  <c r="K46" i="25"/>
  <c r="L46" i="25"/>
  <c r="M46" i="25"/>
  <c r="N46" i="25"/>
  <c r="O46" i="25"/>
  <c r="P46" i="25"/>
  <c r="Q46" i="25"/>
  <c r="R46" i="25"/>
  <c r="S46" i="25"/>
  <c r="T46" i="25"/>
  <c r="E48" i="25"/>
  <c r="F48" i="25"/>
  <c r="G48" i="25"/>
  <c r="H48" i="25"/>
  <c r="I48" i="25"/>
  <c r="J48" i="25"/>
  <c r="K48" i="25"/>
  <c r="L48" i="25"/>
  <c r="M48" i="25"/>
  <c r="N48" i="25"/>
  <c r="O48" i="25"/>
  <c r="P48" i="25"/>
  <c r="Q48" i="25"/>
  <c r="R48" i="25"/>
  <c r="S48" i="25"/>
  <c r="T48" i="25"/>
  <c r="E49" i="25"/>
  <c r="F49" i="25"/>
  <c r="G49" i="25"/>
  <c r="H49" i="25"/>
  <c r="I49" i="25"/>
  <c r="J49" i="25"/>
  <c r="K49" i="25"/>
  <c r="L49" i="25"/>
  <c r="M49" i="25"/>
  <c r="N49" i="25"/>
  <c r="O49" i="25"/>
  <c r="P49" i="25"/>
  <c r="Q49" i="25"/>
  <c r="R49" i="25"/>
  <c r="S49" i="25"/>
  <c r="T49" i="25"/>
  <c r="E50" i="25"/>
  <c r="F50" i="25"/>
  <c r="G50" i="25"/>
  <c r="H50" i="25"/>
  <c r="I50" i="25"/>
  <c r="J50" i="25"/>
  <c r="K50" i="25"/>
  <c r="L50" i="25"/>
  <c r="M50" i="25"/>
  <c r="N50" i="25"/>
  <c r="O50" i="25"/>
  <c r="P50" i="25"/>
  <c r="Q50" i="25"/>
  <c r="R50" i="25"/>
  <c r="S50" i="25"/>
  <c r="T50" i="25"/>
  <c r="E51" i="25"/>
  <c r="F51" i="25"/>
  <c r="G51" i="25"/>
  <c r="H51" i="25"/>
  <c r="I51" i="25"/>
  <c r="J51" i="25"/>
  <c r="K51" i="25"/>
  <c r="L51" i="25"/>
  <c r="M51" i="25"/>
  <c r="N51" i="25"/>
  <c r="O51" i="25"/>
  <c r="P51" i="25"/>
  <c r="Q51" i="25"/>
  <c r="R51" i="25"/>
  <c r="S51" i="25"/>
  <c r="T51" i="25"/>
  <c r="E52" i="25"/>
  <c r="F52" i="25"/>
  <c r="G52" i="25"/>
  <c r="H52" i="25"/>
  <c r="I52" i="25"/>
  <c r="J52" i="25"/>
  <c r="K52" i="25"/>
  <c r="L52" i="25"/>
  <c r="M52" i="25"/>
  <c r="N52" i="25"/>
  <c r="O52" i="25"/>
  <c r="P52" i="25"/>
  <c r="Q52" i="25"/>
  <c r="R52" i="25"/>
  <c r="S52" i="25"/>
  <c r="T52" i="25"/>
  <c r="E53" i="25"/>
  <c r="F53" i="25"/>
  <c r="G53" i="25"/>
  <c r="H53" i="25"/>
  <c r="I53" i="25"/>
  <c r="J53" i="25"/>
  <c r="K53" i="25"/>
  <c r="L53" i="25"/>
  <c r="M53" i="25"/>
  <c r="N53" i="25"/>
  <c r="O53" i="25"/>
  <c r="P53" i="25"/>
  <c r="Q53" i="25"/>
  <c r="R53" i="25"/>
  <c r="S53" i="25"/>
  <c r="T53" i="25"/>
  <c r="E54" i="25"/>
  <c r="F54" i="25"/>
  <c r="G54" i="25"/>
  <c r="H54" i="25"/>
  <c r="I54" i="25"/>
  <c r="J54" i="25"/>
  <c r="K54" i="25"/>
  <c r="L54" i="25"/>
  <c r="M54" i="25"/>
  <c r="N54" i="25"/>
  <c r="O54" i="25"/>
  <c r="P54" i="25"/>
  <c r="Q54" i="25"/>
  <c r="R54" i="25"/>
  <c r="S54" i="25"/>
  <c r="T54" i="25"/>
  <c r="G57" i="25"/>
  <c r="O57" i="25"/>
  <c r="R57" i="25"/>
  <c r="S57" i="25"/>
  <c r="E63" i="25"/>
  <c r="F63" i="25"/>
  <c r="G63" i="25"/>
  <c r="H63" i="25"/>
  <c r="I63" i="25"/>
  <c r="J63" i="25"/>
  <c r="K63" i="25"/>
  <c r="L63" i="25"/>
  <c r="M63" i="25"/>
  <c r="N63" i="25"/>
  <c r="O63" i="25"/>
  <c r="P63" i="25"/>
  <c r="Q63" i="25"/>
  <c r="R63" i="25"/>
  <c r="S63" i="25"/>
  <c r="T63" i="25"/>
  <c r="E64" i="25"/>
  <c r="F64" i="25"/>
  <c r="G64" i="25"/>
  <c r="H64" i="25"/>
  <c r="I64" i="25"/>
  <c r="J64" i="25"/>
  <c r="K64" i="25"/>
  <c r="L64" i="25"/>
  <c r="M64" i="25"/>
  <c r="N64" i="25"/>
  <c r="O64" i="25"/>
  <c r="P64" i="25"/>
  <c r="Q64" i="25"/>
  <c r="R64" i="25"/>
  <c r="S64" i="25"/>
  <c r="T64" i="25"/>
  <c r="D64" i="25"/>
  <c r="D63" i="25"/>
  <c r="D54" i="25"/>
  <c r="D53" i="25"/>
  <c r="D52" i="25"/>
  <c r="D51" i="25"/>
  <c r="D50" i="25"/>
  <c r="D49" i="25"/>
  <c r="D48" i="25"/>
  <c r="D46" i="25"/>
  <c r="D45" i="25"/>
  <c r="D44" i="25"/>
  <c r="D43" i="25"/>
  <c r="D42" i="25"/>
  <c r="D41" i="25"/>
  <c r="D40" i="25"/>
  <c r="D39" i="25"/>
  <c r="D38" i="25"/>
  <c r="D37" i="25"/>
  <c r="D36" i="25"/>
  <c r="D35" i="25"/>
  <c r="D34" i="25"/>
  <c r="D33" i="25"/>
  <c r="D32" i="25"/>
  <c r="D31" i="25"/>
  <c r="D30" i="25"/>
  <c r="D28" i="25"/>
  <c r="D27" i="25"/>
  <c r="D26" i="25"/>
  <c r="D25" i="25"/>
  <c r="D24" i="25"/>
  <c r="D23" i="25"/>
  <c r="D22" i="25"/>
  <c r="D20" i="25"/>
  <c r="D19" i="25"/>
  <c r="D18" i="25"/>
  <c r="D17" i="25"/>
  <c r="D16" i="25"/>
  <c r="D14" i="25"/>
  <c r="D13" i="25"/>
  <c r="D12" i="25"/>
  <c r="D11" i="25"/>
  <c r="D10" i="25"/>
  <c r="D8" i="25"/>
  <c r="D7" i="25"/>
  <c r="D6" i="25"/>
  <c r="D5" i="25"/>
  <c r="N11" i="23"/>
  <c r="N10" i="23"/>
  <c r="N9" i="23"/>
  <c r="N109" i="23"/>
  <c r="N105" i="23"/>
  <c r="N104" i="23"/>
  <c r="N103" i="23"/>
  <c r="N102" i="23"/>
  <c r="N101" i="23"/>
  <c r="N100" i="23"/>
  <c r="N98" i="23"/>
  <c r="N97" i="23"/>
  <c r="N96" i="23"/>
  <c r="N95" i="23"/>
  <c r="N94" i="23"/>
  <c r="N93" i="23"/>
  <c r="N92" i="23"/>
  <c r="N91" i="23"/>
  <c r="N90" i="23"/>
  <c r="N89" i="23"/>
  <c r="N88" i="23"/>
  <c r="N87" i="23"/>
  <c r="N86" i="23"/>
  <c r="N85" i="23"/>
  <c r="N84"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43" i="23"/>
  <c r="N42" i="23"/>
  <c r="N41" i="23"/>
  <c r="N29" i="23"/>
  <c r="N28" i="23"/>
  <c r="N21" i="23"/>
  <c r="N111" i="23"/>
  <c r="N110" i="23"/>
  <c r="N99" i="23"/>
  <c r="N83" i="23"/>
  <c r="N82" i="23"/>
  <c r="N81" i="23"/>
  <c r="N80" i="23"/>
  <c r="N79" i="23"/>
  <c r="N78" i="23"/>
  <c r="N51" i="23"/>
  <c r="N50" i="23"/>
  <c r="N49" i="23"/>
  <c r="N48" i="23"/>
  <c r="N47" i="23"/>
  <c r="N46" i="23"/>
  <c r="N45" i="23"/>
  <c r="N44" i="23"/>
  <c r="N40" i="23"/>
  <c r="N39" i="23"/>
  <c r="N38" i="23"/>
  <c r="N37" i="23"/>
  <c r="N36" i="23"/>
  <c r="N35" i="23"/>
  <c r="N34" i="23"/>
  <c r="N33" i="23"/>
  <c r="N32" i="23"/>
  <c r="N31" i="23"/>
  <c r="N30" i="23"/>
  <c r="N27" i="23"/>
  <c r="N26" i="23"/>
  <c r="N25" i="23"/>
  <c r="N24" i="23"/>
  <c r="N23" i="23"/>
  <c r="N22" i="23"/>
  <c r="N20" i="23"/>
  <c r="N19" i="23"/>
  <c r="N18" i="23"/>
  <c r="N17" i="23"/>
  <c r="N16" i="23"/>
  <c r="N15" i="23"/>
  <c r="N14" i="23"/>
  <c r="N13" i="23"/>
  <c r="N12" i="23"/>
  <c r="N8" i="23"/>
  <c r="N7" i="23"/>
  <c r="N6" i="23"/>
  <c r="N5" i="23"/>
  <c r="N4" i="23"/>
  <c r="A2729" i="22"/>
  <c r="A2728" i="22"/>
  <c r="A2727" i="22"/>
  <c r="A2726" i="22"/>
  <c r="A2725" i="22"/>
  <c r="A2724" i="22"/>
  <c r="A2723" i="22"/>
  <c r="A2722" i="22"/>
  <c r="A2721" i="22"/>
  <c r="A2720" i="22"/>
  <c r="A2719" i="22"/>
  <c r="A2718" i="22"/>
  <c r="A2717" i="22"/>
  <c r="A2716" i="22"/>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3" i="22"/>
  <c r="A1362" i="22"/>
  <c r="A1361" i="22"/>
  <c r="A1360" i="22"/>
  <c r="A1359" i="22"/>
  <c r="A1358" i="22"/>
  <c r="A1357" i="22"/>
  <c r="A1356" i="22"/>
  <c r="A1355" i="22"/>
  <c r="A1354" i="22"/>
  <c r="A1353" i="22"/>
  <c r="A1352" i="22"/>
  <c r="A1351" i="22"/>
  <c r="A1350"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L43" i="25" l="1"/>
  <c r="M43" i="25"/>
  <c r="N43" i="25"/>
  <c r="O43" i="25"/>
  <c r="P43" i="25"/>
  <c r="I58" i="25"/>
  <c r="F58" i="25"/>
  <c r="R58" i="25"/>
  <c r="M58" i="25"/>
  <c r="L58" i="25"/>
  <c r="G58" i="25"/>
  <c r="N58" i="25"/>
  <c r="T58" i="25"/>
  <c r="Q58" i="25"/>
  <c r="D58" i="25"/>
  <c r="H58" i="25"/>
  <c r="S58" i="25"/>
  <c r="O58" i="25"/>
  <c r="P58" i="25"/>
  <c r="F57" i="25"/>
  <c r="P57" i="25"/>
  <c r="T57" i="25"/>
  <c r="D57" i="25"/>
  <c r="N57" i="25"/>
  <c r="H57" i="25"/>
  <c r="E56" i="25"/>
  <c r="G56" i="25"/>
  <c r="Q56" i="25"/>
  <c r="F56" i="25"/>
  <c r="P56" i="25"/>
  <c r="T56" i="25"/>
  <c r="L56" i="25"/>
  <c r="R56" i="25"/>
  <c r="S56" i="25"/>
  <c r="D56" i="25"/>
  <c r="H56" i="25"/>
  <c r="J56" i="25"/>
  <c r="O56" i="25"/>
  <c r="N56" i="25"/>
  <c r="K56" i="25"/>
  <c r="I56" i="25"/>
  <c r="M56" i="25"/>
  <c r="J60" i="25"/>
  <c r="I60" i="25"/>
  <c r="K60" i="25"/>
  <c r="E60" i="25"/>
  <c r="L60" i="25"/>
  <c r="N60" i="25"/>
  <c r="Q60" i="25"/>
  <c r="F60" i="25"/>
  <c r="R60" i="25"/>
  <c r="H60" i="25"/>
  <c r="M60" i="25"/>
  <c r="P60" i="25"/>
  <c r="T60" i="25"/>
  <c r="G60" i="25"/>
  <c r="O60" i="25"/>
  <c r="S60" i="25"/>
  <c r="D60" i="25"/>
  <c r="F59" i="25"/>
  <c r="G59" i="25"/>
  <c r="I59" i="25"/>
  <c r="K59" i="25"/>
  <c r="M59" i="25"/>
  <c r="O59" i="25"/>
  <c r="P59" i="25"/>
  <c r="S59" i="25"/>
  <c r="D59" i="25"/>
  <c r="E59" i="25"/>
  <c r="H59" i="25"/>
  <c r="J59" i="25"/>
  <c r="L59" i="25"/>
  <c r="N59" i="25"/>
  <c r="Q59" i="25"/>
  <c r="R59" i="25"/>
  <c r="T59" i="25"/>
  <c r="E58" i="25"/>
  <c r="J58" i="25"/>
  <c r="K58" i="25"/>
  <c r="E57" i="25"/>
  <c r="J57" i="25"/>
  <c r="K57" i="25"/>
  <c r="L57" i="25"/>
  <c r="M57" i="25"/>
  <c r="Q57" i="25"/>
  <c r="I57" i="25"/>
  <c r="G23" i="25"/>
  <c r="G29" i="25" s="1"/>
  <c r="H23" i="25"/>
  <c r="H29" i="25" s="1"/>
  <c r="I23" i="25"/>
  <c r="I29" i="25" s="1"/>
  <c r="J23" i="25"/>
  <c r="J29" i="25" s="1"/>
  <c r="K23" i="25"/>
  <c r="K29" i="25" s="1"/>
  <c r="L23" i="25"/>
  <c r="L29" i="25" s="1"/>
  <c r="M23" i="25"/>
  <c r="M29" i="25" s="1"/>
  <c r="N23" i="25"/>
  <c r="N29" i="25" s="1"/>
  <c r="O23" i="25"/>
  <c r="O29" i="25" s="1"/>
  <c r="D65" i="25"/>
  <c r="D15" i="25"/>
  <c r="D55" i="25"/>
  <c r="D21" i="25"/>
  <c r="D29" i="25"/>
  <c r="N9" i="25"/>
  <c r="P15" i="25"/>
  <c r="H21" i="25"/>
  <c r="T21" i="25"/>
  <c r="T29" i="25"/>
  <c r="E55" i="25"/>
  <c r="G65" i="25"/>
  <c r="P65" i="25"/>
  <c r="H55" i="25"/>
  <c r="R55" i="25"/>
  <c r="F65" i="25"/>
  <c r="Q65" i="25"/>
  <c r="K9" i="25"/>
  <c r="P21" i="25"/>
  <c r="J55" i="25"/>
  <c r="Q55" i="25"/>
  <c r="I65" i="25"/>
  <c r="T65" i="25"/>
  <c r="E9" i="25"/>
  <c r="T9" i="25"/>
  <c r="H15" i="25"/>
  <c r="M15" i="25"/>
  <c r="T15" i="25"/>
  <c r="F21" i="25"/>
  <c r="N21" i="25"/>
  <c r="P29" i="25"/>
  <c r="L55" i="25"/>
  <c r="T55" i="25"/>
  <c r="K65" i="25"/>
  <c r="M9" i="25"/>
  <c r="O15" i="25"/>
  <c r="G21" i="25"/>
  <c r="S21" i="25"/>
  <c r="F29" i="25"/>
  <c r="S29" i="25"/>
  <c r="M65" i="25"/>
  <c r="Q9" i="25"/>
  <c r="R9" i="25"/>
  <c r="J15" i="25"/>
  <c r="K21" i="25"/>
  <c r="N55" i="25"/>
  <c r="E65" i="25"/>
  <c r="S65" i="25"/>
  <c r="L9" i="25"/>
  <c r="G15" i="25"/>
  <c r="Q15" i="25"/>
  <c r="I21" i="25"/>
  <c r="I55" i="25"/>
  <c r="P55" i="25"/>
  <c r="H65" i="25"/>
  <c r="R65" i="25"/>
  <c r="I9" i="25"/>
  <c r="F15" i="25"/>
  <c r="L15" i="25"/>
  <c r="S15" i="25"/>
  <c r="E21" i="25"/>
  <c r="M21" i="25"/>
  <c r="R21" i="25"/>
  <c r="E29" i="25"/>
  <c r="R29" i="25"/>
  <c r="G55" i="25"/>
  <c r="O55" i="25"/>
  <c r="J65" i="25"/>
  <c r="P9" i="25"/>
  <c r="I15" i="25"/>
  <c r="O21" i="25"/>
  <c r="K55" i="25"/>
  <c r="S55" i="25"/>
  <c r="O65" i="25"/>
  <c r="J9" i="25"/>
  <c r="E15" i="25"/>
  <c r="K15" i="25"/>
  <c r="R15" i="25"/>
  <c r="J21" i="25"/>
  <c r="Q21" i="25"/>
  <c r="Q29" i="25"/>
  <c r="M55" i="25"/>
  <c r="L65" i="25"/>
  <c r="O9" i="25"/>
  <c r="S9" i="25"/>
  <c r="N15" i="25"/>
  <c r="L21" i="25"/>
  <c r="F55" i="25"/>
  <c r="N65" i="25"/>
  <c r="D47" i="25"/>
  <c r="I42" i="25"/>
  <c r="J42" i="25"/>
  <c r="K42" i="25"/>
  <c r="L42" i="25"/>
  <c r="M42" i="25"/>
  <c r="N42" i="25"/>
  <c r="O42" i="25"/>
  <c r="P42" i="25"/>
  <c r="Q42" i="25"/>
  <c r="Q47" i="25" s="1"/>
  <c r="R42" i="25"/>
  <c r="R47" i="25" s="1"/>
  <c r="S42" i="25"/>
  <c r="S47" i="25" s="1"/>
  <c r="T42" i="25"/>
  <c r="T47" i="25" s="1"/>
  <c r="E43" i="25"/>
  <c r="E47" i="25" s="1"/>
  <c r="F43" i="25"/>
  <c r="F47" i="25" s="1"/>
  <c r="G43" i="25"/>
  <c r="G47" i="25" s="1"/>
  <c r="H43" i="25"/>
  <c r="H47" i="25" s="1"/>
  <c r="I43" i="25"/>
  <c r="J43" i="25"/>
  <c r="K43" i="25"/>
  <c r="D4" i="25"/>
  <c r="D9" i="25" s="1"/>
  <c r="H4" i="25"/>
  <c r="H9" i="25" s="1"/>
  <c r="F4" i="25"/>
  <c r="F9" i="25" s="1"/>
  <c r="G4" i="25"/>
  <c r="G9" i="25" s="1"/>
  <c r="G62" i="25" l="1"/>
  <c r="K62" i="25"/>
  <c r="D62" i="25"/>
  <c r="H62" i="25"/>
  <c r="N62" i="25"/>
  <c r="Q62" i="25"/>
  <c r="R62" i="25"/>
  <c r="I62" i="25"/>
  <c r="F62" i="25"/>
  <c r="S62" i="25"/>
  <c r="M62" i="25"/>
  <c r="L62" i="25"/>
  <c r="E62" i="25"/>
  <c r="T62" i="25"/>
  <c r="J62" i="25"/>
  <c r="P62" i="25"/>
  <c r="O62" i="25"/>
  <c r="L47" i="25"/>
  <c r="M47" i="25"/>
  <c r="N47" i="25"/>
  <c r="O47" i="25"/>
  <c r="P47" i="25"/>
  <c r="G66" i="25"/>
  <c r="E66" i="25"/>
  <c r="D66" i="25"/>
  <c r="S66" i="25"/>
  <c r="F66" i="25"/>
  <c r="H66" i="25"/>
  <c r="R66" i="25"/>
  <c r="T66" i="25"/>
  <c r="Q66" i="25"/>
  <c r="J47" i="25"/>
  <c r="I47" i="25"/>
  <c r="K47" i="25"/>
  <c r="M66" i="25" l="1"/>
  <c r="L66" i="25"/>
  <c r="P66" i="25"/>
  <c r="O66" i="25"/>
  <c r="N66" i="25"/>
  <c r="J66" i="25"/>
  <c r="I66" i="25"/>
  <c r="K66" i="25"/>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<sst xmlns="http://schemas.openxmlformats.org/spreadsheetml/2006/main" count="10813" uniqueCount="5602">
  <si>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</si>
  <si>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</si>
  <si>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</si>
  <si>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</si>
  <si>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</si>
  <si>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</si>
  <si>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</si>
  <si>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</si>
  <si>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</si>
  <si>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</si>
  <si>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</si>
  <si>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</si>
  <si>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</si>
  <si>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</si>
  <si>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</si>
  <si>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</si>
  <si>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</si>
  <si>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</si>
  <si>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</si>
  <si>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</si>
  <si>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</si>
  <si>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</si>
  <si>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</si>
  <si>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</si>
  <si>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</si>
  <si>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</si>
  <si>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</si>
  <si>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</si>
  <si>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</si>
  <si>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</si>
  <si>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</si>
  <si>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</si>
  <si>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</si>
  <si>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</si>
  <si>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</si>
  <si>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</si>
  <si>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</si>
  <si>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</si>
  <si>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</si>
  <si>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</si>
  <si>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</si>
  <si>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</si>
  <si>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</si>
  <si>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</si>
  <si>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</si>
  <si>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</si>
  <si>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</si>
  <si>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</si>
  <si>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</si>
  <si>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</si>
  <si>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</si>
  <si>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</si>
  <si>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</si>
  <si>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</si>
  <si>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</si>
  <si>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</si>
  <si>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</si>
  <si>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</si>
  <si>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</si>
  <si>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</si>
  <si>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</si>
  <si>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</si>
  <si>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</si>
  <si>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</si>
  <si>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</si>
  <si>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</si>
  <si>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</si>
  <si>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</si>
  <si>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</si>
  <si>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</si>
  <si>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</si>
  <si>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</si>
  <si>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</si>
  <si>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</si>
  <si>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</si>
  <si>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</si>
  <si>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</si>
  <si>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</si>
  <si>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</si>
  <si>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</si>
  <si>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</si>
  <si>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</si>
  <si>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</si>
  <si>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</si>
  <si>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</si>
  <si>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</si>
  <si>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</si>
  <si>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</si>
  <si>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</si>
  <si>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</si>
  <si>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</si>
  <si>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</si>
  <si>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</si>
  <si>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</si>
  <si>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</si>
  <si>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</si>
  <si>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</si>
  <si>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</si>
  <si>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</si>
  <si>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</si>
  <si>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</si>
  <si>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</si>
  <si>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</si>
  <si>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</si>
  <si>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</si>
  <si>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</si>
  <si>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</si>
  <si>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</si>
  <si>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</si>
  <si>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</si>
  <si>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</si>
  <si>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</si>
  <si>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</si>
  <si>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</si>
  <si>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</si>
  <si>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</si>
  <si>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</si>
  <si>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</si>
  <si>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</si>
  <si>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</si>
  <si>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</si>
  <si>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</si>
  <si>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</si>
  <si>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</si>
  <si>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</si>
  <si>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</si>
  <si>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</si>
  <si>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</si>
  <si>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</si>
  <si>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</si>
  <si>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</si>
  <si>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</si>
  <si>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</si>
  <si>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</si>
  <si>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</si>
  <si>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</si>
  <si>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</si>
  <si>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</si>
  <si>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</si>
  <si>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</si>
  <si>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</si>
  <si>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</si>
  <si>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</si>
  <si>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</si>
  <si>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</si>
  <si>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</si>
  <si>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</si>
  <si>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</si>
  <si>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</si>
  <si>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</si>
  <si>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</si>
  <si>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</si>
  <si>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</si>
  <si>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</si>
  <si>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</si>
  <si>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</si>
  <si>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</si>
  <si>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</si>
  <si>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</si>
  <si>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</si>
  <si>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</si>
  <si>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</si>
  <si>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</si>
  <si>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</si>
  <si>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</si>
  <si>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</si>
  <si>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</si>
  <si>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</si>
  <si>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</si>
  <si>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</si>
  <si>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</si>
  <si>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</si>
  <si>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</si>
  <si>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</si>
  <si>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</si>
  <si>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</si>
  <si>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</si>
  <si>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</si>
  <si>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</si>
  <si>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</si>
  <si>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</si>
  <si>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</si>
  <si>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</si>
  <si>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</si>
  <si>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</si>
  <si>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</si>
  <si>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</si>
  <si>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</si>
  <si>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</si>
  <si>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</si>
  <si>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</si>
  <si>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</si>
  <si>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</si>
  <si>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</si>
  <si>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</si>
  <si>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</si>
  <si>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</si>
  <si>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</si>
  <si>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</si>
  <si>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</si>
  <si>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</si>
  <si>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</si>
  <si>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</si>
  <si>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</si>
  <si>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</si>
  <si>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</si>
  <si>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</si>
  <si>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</si>
  <si>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</si>
  <si>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</si>
  <si>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</si>
  <si>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</si>
  <si>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</si>
  <si>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</si>
  <si>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</si>
  <si>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</si>
  <si>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</si>
  <si>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</si>
  <si>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</si>
  <si>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</si>
  <si>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</si>
  <si>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</si>
  <si>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</si>
  <si>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</si>
  <si>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</si>
  <si>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</si>
  <si>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</si>
  <si>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</si>
  <si>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</si>
  <si>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</si>
  <si>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</si>
  <si>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</si>
  <si>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</si>
  <si>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</si>
  <si>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</si>
  <si>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</si>
  <si>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</si>
  <si>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</si>
  <si>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</si>
  <si>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</si>
  <si>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</si>
  <si>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</si>
  <si>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</si>
  <si>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</si>
  <si>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</si>
  <si>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</si>
  <si>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</si>
  <si>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</si>
  <si>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</si>
  <si>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</si>
  <si>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</si>
  <si>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</si>
  <si>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</si>
  <si>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</si>
  <si>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</si>
  <si>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</si>
  <si>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</si>
  <si>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</si>
  <si>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</si>
  <si>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</si>
  <si>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</si>
  <si>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</si>
  <si>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</si>
  <si>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</si>
  <si>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</si>
  <si>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</si>
  <si>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</si>
  <si>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</si>
  <si>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</si>
  <si>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</si>
  <si>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</si>
  <si>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</si>
  <si>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</si>
  <si>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</si>
  <si>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</si>
  <si>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</si>
  <si>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</si>
  <si>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</si>
  <si>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</si>
  <si>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</si>
  <si>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</si>
  <si>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</si>
  <si>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</si>
  <si>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</si>
  <si>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</si>
  <si>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</si>
  <si>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</si>
  <si>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</si>
  <si>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</si>
  <si>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</si>
  <si>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</si>
  <si>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</si>
  <si>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</si>
  <si>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</si>
  <si>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</si>
  <si>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</si>
  <si>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</si>
  <si>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</si>
  <si>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</si>
  <si>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</si>
  <si>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</si>
  <si>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</si>
  <si>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</si>
  <si>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</si>
  <si>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</si>
  <si>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</si>
  <si>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</si>
  <si>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</si>
  <si>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</si>
  <si>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</si>
  <si>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</si>
  <si>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</si>
  <si>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</si>
  <si>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</si>
  <si>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</si>
  <si>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</si>
  <si>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</si>
  <si>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</si>
  <si>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</si>
  <si>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</si>
  <si>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</si>
  <si>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</si>
  <si>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</si>
  <si>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</si>
  <si>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</si>
  <si>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</si>
  <si>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</si>
  <si>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</si>
  <si>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</si>
  <si>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</si>
  <si>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</si>
  <si>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</si>
  <si>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</si>
  <si>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</si>
  <si>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</si>
  <si>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</si>
  <si>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</si>
  <si>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</si>
  <si>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</si>
  <si>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</si>
  <si>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</si>
  <si>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</si>
  <si>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</si>
  <si>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</si>
  <si>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</si>
  <si>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</si>
  <si>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</si>
  <si>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</si>
  <si>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</si>
  <si>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</si>
  <si>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</si>
  <si>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</si>
  <si>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</si>
  <si>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</si>
  <si>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</si>
  <si>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</si>
  <si>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</si>
  <si>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</si>
  <si>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</si>
  <si>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</si>
  <si>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</si>
  <si>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</si>
  <si>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</si>
  <si>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</si>
  <si>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</si>
  <si>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</si>
  <si>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</si>
  <si>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</si>
  <si>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</si>
  <si>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</si>
  <si>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</si>
  <si>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</si>
  <si>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</si>
  <si>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</si>
  <si>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</si>
  <si>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</si>
  <si>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</si>
  <si>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</si>
  <si>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</si>
  <si>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</si>
  <si>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</si>
  <si>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</si>
  <si>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</si>
  <si>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</si>
  <si>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</si>
  <si>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</si>
  <si>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</si>
  <si>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</si>
  <si>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</si>
  <si>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</si>
  <si>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</si>
  <si>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</si>
  <si>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</si>
  <si>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</si>
  <si>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</si>
  <si>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</si>
  <si>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</si>
  <si>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</si>
  <si>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</si>
  <si>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</si>
  <si>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</si>
  <si>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</si>
  <si>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</si>
  <si>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</si>
  <si>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</si>
  <si>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</si>
  <si>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</si>
  <si>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</si>
  <si>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</si>
  <si>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</si>
  <si>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</si>
  <si>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</si>
  <si>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</si>
  <si>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</si>
  <si>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</si>
  <si>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</si>
  <si>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</si>
  <si>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</si>
  <si>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</si>
  <si>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</si>
  <si>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</si>
  <si>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</si>
  <si>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</si>
  <si>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</si>
  <si>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</si>
  <si>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</si>
  <si>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</si>
  <si>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</si>
  <si>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</si>
  <si>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</si>
  <si>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</si>
  <si>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</si>
  <si>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</si>
  <si>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</si>
  <si>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</si>
  <si>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</si>
  <si>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</si>
  <si>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</si>
  <si>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</si>
  <si>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</si>
  <si>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</si>
  <si>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</si>
  <si>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</si>
  <si>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</si>
  <si>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</si>
  <si>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</si>
  <si>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</si>
  <si>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</si>
  <si>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</si>
  <si>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</si>
  <si>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</si>
  <si>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</si>
  <si>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</si>
  <si>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</si>
  <si>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</si>
  <si>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</si>
  <si>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</si>
  <si>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</si>
  <si>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</si>
  <si>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</si>
  <si>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</si>
  <si>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</si>
  <si>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</si>
  <si>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</si>
  <si>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</si>
  <si>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</si>
  <si>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</si>
  <si>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</si>
  <si>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</si>
  <si>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</si>
  <si>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</si>
  <si>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</si>
  <si>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</si>
  <si>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</si>
  <si>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</si>
  <si>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</si>
  <si>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</si>
  <si>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</si>
  <si>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</si>
  <si>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</si>
  <si>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</si>
  <si>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</si>
  <si>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</si>
  <si>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</si>
  <si>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</si>
  <si>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</si>
  <si>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</si>
  <si>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</si>
  <si>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</si>
  <si>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</si>
  <si>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</si>
  <si>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</si>
  <si>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</si>
  <si>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</si>
  <si>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</si>
  <si>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</si>
  <si>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</si>
  <si>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</si>
  <si>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</si>
  <si>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</si>
  <si>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</si>
  <si>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</si>
  <si>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</si>
  <si>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</si>
  <si>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</si>
  <si>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</si>
  <si>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</si>
  <si>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</si>
  <si>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</si>
  <si>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</si>
  <si>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</si>
  <si>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</si>
  <si>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</si>
  <si>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</si>
  <si>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</si>
  <si>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</si>
  <si>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</si>
  <si>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</si>
  <si>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</si>
  <si>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</si>
  <si>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</si>
  <si>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</si>
  <si>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</si>
  <si>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</si>
  <si>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</si>
  <si>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</si>
  <si>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</si>
  <si>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</si>
  <si>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</si>
  <si>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</si>
  <si>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</si>
  <si>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</si>
  <si>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</si>
  <si>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</si>
  <si>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</si>
  <si>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</si>
  <si>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</si>
  <si>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</si>
  <si>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</si>
  <si>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</si>
  <si>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</si>
  <si>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</si>
  <si>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</si>
  <si>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</si>
  <si>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</si>
  <si>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</si>
  <si>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</si>
  <si>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</si>
  <si>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</si>
  <si>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</si>
  <si>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</si>
  <si>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</si>
  <si>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</si>
  <si>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</si>
  <si>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</si>
  <si>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</si>
  <si>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</si>
  <si>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</si>
  <si>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</si>
  <si>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</si>
  <si>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</si>
  <si>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</si>
  <si>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</si>
  <si>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</si>
  <si>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</si>
  <si>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</si>
  <si>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</si>
  <si>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</si>
  <si>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</si>
  <si>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</si>
  <si>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</si>
  <si>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</si>
  <si>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</si>
  <si>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</si>
  <si>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</si>
  <si>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</si>
  <si>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</si>
  <si>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</si>
  <si>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</si>
  <si>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</si>
  <si>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</si>
  <si>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</si>
  <si>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</si>
  <si>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</si>
  <si>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</si>
  <si>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</si>
  <si>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</si>
  <si>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</si>
  <si>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</si>
  <si>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</si>
  <si>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</si>
  <si>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</si>
  <si>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</si>
  <si>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</si>
  <si>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</si>
  <si>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</si>
  <si>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</si>
  <si>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</si>
  <si>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</si>
  <si>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</si>
  <si>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</si>
  <si>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</si>
  <si>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</si>
  <si>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</si>
  <si>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</si>
  <si>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</si>
  <si>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</si>
  <si>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</si>
  <si>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</si>
  <si>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</si>
  <si>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</si>
  <si>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</si>
  <si>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</si>
  <si>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</si>
  <si>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</si>
  <si>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</si>
  <si>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</si>
  <si>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</si>
  <si>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</si>
  <si>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</si>
  <si>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</si>
  <si>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</si>
  <si>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</si>
  <si>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</si>
  <si>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</si>
  <si>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</si>
  <si>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</si>
  <si>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</si>
  <si>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</si>
  <si>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</si>
  <si>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</si>
  <si>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</si>
  <si>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</si>
  <si>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</si>
  <si>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</si>
  <si>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</si>
  <si>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</si>
  <si>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</si>
  <si>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</si>
  <si>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</si>
  <si>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</si>
  <si>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</si>
  <si>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</si>
  <si>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</si>
  <si>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</si>
  <si>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</si>
  <si>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</si>
  <si>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</si>
  <si>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</si>
  <si>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</si>
  <si>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</si>
  <si>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</si>
  <si>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</si>
  <si>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</si>
  <si>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</si>
  <si>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</si>
  <si>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</si>
  <si>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</si>
  <si>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</si>
  <si>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</si>
  <si>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</si>
  <si>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</si>
  <si>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</si>
  <si>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</si>
  <si>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</si>
  <si>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</si>
  <si>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</si>
  <si>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</si>
  <si>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</si>
  <si>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</si>
  <si>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</si>
  <si>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</si>
  <si>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</si>
  <si>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</si>
  <si>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</si>
  <si>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</si>
  <si>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</si>
  <si>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</si>
  <si>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</si>
  <si>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</si>
  <si>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</si>
  <si>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</si>
  <si>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</si>
  <si>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</si>
  <si>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</si>
  <si>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</si>
  <si>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</si>
  <si>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</si>
  <si>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</si>
  <si>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</si>
  <si>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</si>
  <si>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</si>
  <si>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</si>
  <si>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</si>
  <si>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</si>
  <si>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</si>
  <si>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</si>
  <si>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</si>
  <si>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</si>
  <si>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</si>
  <si>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</si>
  <si>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</si>
  <si>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</si>
  <si>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</si>
  <si>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</si>
  <si>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</si>
  <si>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</si>
  <si>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</si>
  <si>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</si>
  <si>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</si>
  <si>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</si>
  <si>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</si>
  <si>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</si>
  <si>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</si>
  <si>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</si>
  <si>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</si>
  <si>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</si>
  <si>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</si>
  <si>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</si>
  <si>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</si>
  <si>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</si>
  <si>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</si>
  <si>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</si>
  <si>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</si>
  <si>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</si>
  <si>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</si>
  <si>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</si>
  <si>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</si>
  <si>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</si>
  <si>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</si>
  <si>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</si>
  <si>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</si>
  <si>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</si>
  <si>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</si>
  <si>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</si>
  <si>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</si>
  <si>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</si>
  <si>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</si>
  <si>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</si>
  <si>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</si>
  <si>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</si>
  <si>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</si>
  <si>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</si>
  <si>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</si>
  <si>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</si>
  <si>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</si>
  <si>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</si>
  <si>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</si>
  <si>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</si>
  <si>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</si>
  <si>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</si>
  <si>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</si>
  <si>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</si>
  <si>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</si>
  <si>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</si>
  <si>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</si>
  <si>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</si>
  <si>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</si>
  <si>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</si>
  <si>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</si>
  <si>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</si>
  <si>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</si>
  <si>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</si>
  <si>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</si>
  <si>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</si>
  <si>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</si>
  <si>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</si>
  <si>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</si>
  <si>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</si>
  <si>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</si>
  <si>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</si>
  <si>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</si>
  <si>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</si>
  <si>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</si>
  <si>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</si>
  <si>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</si>
  <si>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</si>
  <si>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</si>
  <si>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</si>
  <si>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</si>
  <si>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</si>
  <si>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</si>
  <si>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</si>
  <si>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</si>
  <si>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</si>
  <si>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</si>
  <si>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</si>
  <si>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</si>
  <si>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</si>
  <si>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</si>
  <si>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</si>
  <si>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</si>
  <si>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</si>
  <si>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</si>
  <si>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</si>
  <si>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</si>
  <si>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</si>
  <si>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</si>
  <si>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</si>
  <si>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</si>
  <si>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</si>
  <si>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</si>
  <si>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</si>
  <si>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</si>
  <si>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</si>
  <si>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</si>
  <si>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</si>
  <si>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</si>
  <si>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</si>
  <si>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</si>
  <si>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</si>
  <si>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</si>
  <si>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</si>
  <si>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</si>
  <si>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</si>
  <si>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</si>
  <si>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</si>
  <si>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</si>
  <si>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</si>
  <si>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</si>
  <si>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</si>
  <si>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</si>
  <si>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</si>
  <si>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</si>
  <si>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</si>
  <si>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</si>
  <si>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</si>
  <si>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</si>
  <si>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</si>
  <si>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</si>
  <si>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</si>
  <si>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</si>
  <si>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</si>
  <si>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</si>
  <si>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</si>
  <si>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</si>
  <si>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</si>
  <si>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</si>
  <si>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</si>
  <si>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</si>
  <si>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</si>
  <si>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</si>
  <si>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</si>
  <si>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</si>
  <si>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</si>
  <si>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</si>
  <si>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</si>
  <si>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</si>
  <si>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</si>
  <si>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</si>
  <si>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</si>
  <si>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</si>
  <si>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</si>
  <si>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</si>
  <si>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</si>
  <si>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</si>
  <si>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</si>
  <si>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</si>
  <si>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</si>
  <si>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</si>
  <si>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</si>
  <si>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</si>
  <si>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</si>
  <si>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</si>
  <si>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</si>
  <si>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</si>
  <si>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</si>
  <si>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</si>
  <si>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</si>
  <si>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</si>
  <si>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</si>
  <si>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</si>
  <si>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</si>
  <si>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</si>
  <si>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</si>
  <si>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</si>
  <si>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</si>
  <si>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</si>
  <si>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</si>
  <si>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</si>
  <si>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</si>
  <si>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</si>
  <si>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</si>
  <si>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</si>
  <si>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</si>
  <si>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</si>
  <si>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</si>
  <si>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</si>
  <si>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</si>
  <si>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</si>
  <si>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</si>
  <si>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</si>
  <si>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</si>
  <si>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</si>
  <si>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</si>
  <si>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</si>
  <si>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</si>
  <si>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</si>
  <si>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</si>
  <si>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</si>
  <si>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</si>
  <si>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</si>
  <si>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</si>
  <si>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</si>
  <si>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</si>
  <si>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</si>
  <si>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</si>
  <si>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</si>
  <si>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</si>
  <si>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</si>
  <si>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</si>
  <si>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</si>
  <si>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</si>
  <si>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</si>
  <si>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</si>
  <si>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</si>
  <si>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</si>
  <si>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</si>
  <si>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</si>
  <si>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</si>
  <si>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</si>
  <si>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</si>
  <si>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</si>
  <si>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</si>
  <si>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</si>
  <si>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</si>
  <si>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</si>
  <si>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</si>
  <si>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</si>
  <si>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</si>
  <si>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</si>
  <si>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</si>
  <si>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</si>
  <si>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</si>
  <si>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</si>
  <si>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</si>
  <si>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</si>
  <si>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</si>
  <si>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</si>
  <si>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</si>
  <si>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</si>
  <si>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</si>
  <si>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</si>
  <si>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</si>
  <si>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</si>
  <si>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</si>
  <si>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</si>
  <si>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</si>
  <si>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</si>
  <si>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</si>
  <si>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</si>
  <si>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</si>
  <si>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</si>
  <si>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</si>
  <si>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</si>
  <si>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</si>
  <si>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</si>
  <si>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</si>
  <si>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</si>
  <si>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</si>
  <si>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</si>
  <si>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</si>
  <si>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</si>
  <si>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</si>
  <si>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</si>
  <si>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</si>
  <si>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</si>
  <si>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</si>
  <si>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</si>
  <si>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</si>
  <si>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</si>
  <si>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</si>
  <si>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</si>
  <si>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</si>
  <si>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</si>
  <si>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</si>
  <si>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</si>
  <si>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</si>
  <si>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</si>
  <si>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</si>
  <si>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</si>
  <si>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</si>
  <si>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</si>
  <si>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</si>
  <si>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</si>
  <si>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</si>
  <si>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</si>
  <si>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</si>
  <si>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</si>
  <si>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</si>
  <si>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</si>
  <si>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</si>
  <si>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</si>
  <si>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</si>
  <si>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</si>
  <si>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</si>
  <si>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</si>
  <si>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</si>
  <si>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</si>
  <si>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</si>
  <si>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</si>
  <si>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</si>
  <si>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</si>
  <si>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</si>
  <si>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</si>
  <si>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</si>
  <si>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</si>
  <si>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</si>
  <si>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</si>
  <si>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</si>
  <si>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</si>
  <si>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</si>
  <si>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</si>
  <si>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</si>
  <si>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</si>
  <si>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</si>
  <si>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</si>
  <si>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</si>
  <si>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</si>
  <si>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</si>
  <si>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</si>
  <si>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</si>
  <si>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</si>
  <si>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</si>
  <si>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</si>
  <si>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</si>
  <si>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</si>
  <si>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</si>
  <si>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</si>
  <si>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</si>
  <si>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</si>
  <si>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</si>
  <si>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</si>
  <si>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</si>
  <si>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</si>
  <si>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</si>
  <si>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</si>
  <si>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</si>
  <si>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</si>
  <si>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</si>
  <si>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</si>
  <si>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</si>
  <si>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</si>
  <si>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</si>
  <si>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</si>
  <si>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</si>
  <si>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</si>
  <si>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</si>
  <si>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</si>
  <si>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</si>
  <si>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</si>
  <si>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</si>
  <si>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</si>
  <si>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</si>
  <si>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</si>
  <si>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</si>
  <si>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</si>
  <si>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</si>
  <si>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</si>
  <si>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</si>
  <si>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</si>
  <si>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</si>
  <si>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</si>
  <si>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</si>
  <si>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</si>
  <si>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</si>
  <si>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</si>
  <si>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</si>
  <si>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</si>
  <si>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</si>
  <si>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</si>
  <si>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</si>
  <si>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</si>
  <si>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</si>
  <si>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</si>
  <si>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</si>
  <si>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</si>
  <si>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</si>
  <si>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</si>
  <si>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</si>
  <si>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</si>
  <si>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</si>
  <si>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</si>
  <si>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</si>
  <si>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</si>
  <si>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</si>
  <si>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</si>
  <si>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</si>
  <si>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</si>
  <si>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</si>
  <si>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</si>
  <si>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</si>
  <si>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</si>
  <si>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</si>
  <si>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</si>
  <si>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</si>
  <si>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</si>
  <si>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</si>
  <si>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</si>
  <si>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</si>
  <si>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</si>
  <si>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</si>
  <si>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</si>
  <si>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</si>
  <si>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</si>
  <si>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</si>
  <si>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</si>
  <si>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</si>
  <si>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</si>
  <si>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</si>
  <si>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</si>
  <si>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</si>
  <si>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</si>
  <si>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</si>
  <si>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</si>
  <si>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</si>
  <si>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</si>
  <si>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</si>
  <si>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</si>
  <si>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</si>
  <si>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</si>
  <si>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</si>
  <si>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</si>
  <si>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</si>
  <si>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</si>
  <si>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</si>
  <si>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</si>
  <si>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</si>
  <si>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</si>
  <si>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</si>
  <si>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</si>
  <si>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</si>
  <si>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</si>
  <si>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</si>
  <si>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</si>
  <si>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</si>
  <si>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</si>
  <si>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</si>
  <si>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</si>
  <si>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</si>
  <si>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</si>
  <si>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</si>
  <si>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</si>
  <si>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</si>
  <si>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</si>
  <si>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</si>
  <si>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</si>
  <si>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</si>
  <si>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</si>
  <si>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</si>
  <si>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</si>
  <si>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</si>
  <si>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</si>
  <si>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</si>
  <si>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</si>
  <si>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</si>
  <si>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</si>
  <si>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</si>
  <si>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</si>
  <si>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</si>
  <si>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</si>
  <si>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</si>
  <si>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</si>
  <si>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</si>
  <si>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</si>
  <si>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</si>
  <si>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</si>
  <si>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</si>
  <si>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</si>
  <si>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</si>
  <si>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</si>
  <si>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</si>
  <si>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</si>
  <si>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</si>
  <si>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</si>
  <si>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</si>
  <si>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</si>
  <si>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</si>
  <si>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</si>
  <si>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</si>
  <si>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</si>
  <si>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</si>
  <si>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</si>
  <si>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</si>
  <si>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</si>
  <si>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</si>
  <si>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</si>
  <si>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</si>
  <si>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</si>
  <si>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</si>
  <si>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</si>
  <si>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</si>
  <si>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</si>
  <si>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</si>
  <si>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</si>
  <si>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</si>
  <si>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</si>
  <si>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</si>
  <si>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</si>
  <si>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</si>
  <si>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</si>
  <si>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</si>
  <si>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</si>
  <si>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</si>
  <si>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</si>
  <si>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</si>
  <si>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</si>
  <si>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</si>
  <si>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</si>
  <si>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</si>
  <si>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</si>
  <si>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</si>
  <si>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</si>
  <si>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</si>
  <si>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</si>
  <si>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</si>
  <si>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</si>
  <si>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</si>
  <si>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</si>
  <si>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</si>
  <si>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</si>
  <si>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</si>
  <si>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</si>
  <si>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</si>
  <si>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</si>
  <si>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</si>
  <si>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</si>
  <si>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</si>
  <si>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</si>
  <si>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</si>
  <si>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</si>
  <si>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</si>
  <si>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</si>
  <si>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</si>
  <si>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</si>
  <si>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</si>
  <si>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</si>
  <si>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</si>
  <si>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</si>
  <si>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</si>
  <si>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</si>
  <si>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</si>
  <si>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</si>
  <si>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</si>
  <si>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</si>
  <si>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</si>
  <si>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</si>
  <si>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</si>
  <si>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</si>
  <si>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</si>
  <si>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</si>
  <si>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</si>
  <si>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</si>
  <si>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</si>
  <si>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</si>
  <si>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</si>
  <si>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</si>
  <si>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</si>
  <si>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</si>
  <si>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</si>
  <si>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</si>
  <si>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</si>
  <si>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</si>
  <si>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</si>
  <si>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</si>
  <si>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</si>
  <si>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</si>
  <si>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</si>
  <si>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</si>
  <si>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</si>
  <si>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</si>
  <si>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</si>
  <si>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</si>
  <si>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</si>
  <si>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</si>
  <si>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</si>
  <si>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</si>
  <si>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</si>
  <si>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</si>
  <si>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</si>
  <si>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</si>
  <si>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</si>
  <si>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</si>
  <si>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</si>
  <si>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</si>
  <si>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</si>
  <si>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</si>
  <si>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</si>
  <si>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</si>
  <si>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</si>
  <si>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</si>
  <si>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</si>
  <si>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</si>
  <si>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</si>
  <si>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</si>
  <si>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</si>
  <si>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</si>
  <si>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</si>
  <si>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</si>
  <si>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</si>
  <si>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</si>
  <si>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</si>
  <si>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</si>
  <si>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</si>
  <si>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</si>
  <si>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</si>
  <si>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</si>
  <si>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</si>
  <si>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</si>
  <si>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</si>
  <si>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</si>
  <si>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</si>
  <si>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</si>
  <si>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</si>
  <si>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</si>
  <si>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</si>
  <si>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</si>
  <si>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</si>
  <si>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</si>
  <si>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</si>
  <si>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</si>
  <si>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</si>
  <si>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</si>
  <si>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</si>
  <si>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</si>
  <si>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</si>
  <si>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</si>
  <si>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</si>
  <si>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</si>
  <si>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</si>
  <si>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</si>
  <si>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</si>
  <si>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</si>
  <si>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</si>
  <si>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</si>
  <si>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</si>
  <si>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</si>
  <si>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</si>
  <si>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</si>
  <si>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</si>
  <si>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</si>
  <si>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</si>
  <si>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</si>
  <si>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</si>
  <si>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</si>
  <si>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</si>
  <si>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</si>
  <si>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</si>
  <si>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</si>
  <si>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</si>
  <si>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</si>
  <si>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</si>
  <si>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</si>
  <si>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</si>
  <si>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</si>
  <si>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</si>
  <si>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</si>
  <si>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</si>
  <si>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</si>
  <si>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</si>
  <si>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</si>
  <si>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</si>
  <si>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</si>
  <si>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</si>
  <si>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</si>
  <si>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</si>
  <si>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</si>
  <si>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</si>
  <si>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</si>
  <si>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</si>
  <si>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</si>
  <si>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</si>
  <si>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</si>
  <si>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</si>
  <si>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</si>
  <si>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</si>
  <si>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</si>
  <si>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</si>
  <si>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</si>
  <si>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</si>
  <si>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</si>
  <si>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</si>
  <si>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</si>
  <si>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</si>
  <si>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</si>
  <si>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</si>
  <si>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</si>
  <si>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</si>
  <si>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</si>
  <si>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</si>
  <si>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</si>
  <si>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</si>
  <si>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</si>
  <si>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</si>
  <si>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</si>
  <si>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</si>
  <si>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</si>
  <si>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</si>
  <si>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</si>
  <si>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</si>
  <si>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</si>
  <si>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</si>
  <si>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</si>
  <si>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</si>
  <si>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</si>
  <si>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</si>
  <si>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</si>
  <si>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</si>
  <si>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</si>
  <si>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</si>
  <si>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</si>
  <si>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</si>
  <si>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</si>
  <si>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</si>
  <si>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</si>
  <si>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</si>
  <si>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</si>
  <si>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</si>
  <si>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</si>
  <si>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</si>
  <si>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</si>
  <si>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</si>
  <si>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</si>
  <si>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</si>
  <si>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</si>
  <si>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</si>
  <si>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</si>
  <si>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</si>
  <si>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</si>
  <si>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</si>
  <si>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</si>
  <si>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</si>
  <si>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</si>
  <si>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</si>
  <si>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</si>
  <si>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</si>
  <si>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</si>
  <si>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</si>
  <si>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</si>
  <si>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</si>
  <si>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</si>
  <si>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</si>
  <si>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</si>
  <si>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</si>
  <si>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</si>
  <si>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</si>
  <si>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</si>
  <si>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</si>
  <si>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</si>
  <si>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</si>
  <si>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</si>
  <si>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</si>
  <si>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</si>
  <si>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</si>
  <si>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</si>
  <si>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</si>
  <si>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</si>
  <si>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</si>
  <si>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</si>
  <si>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</si>
  <si>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</si>
  <si>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</si>
  <si>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</si>
  <si>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</si>
  <si>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</si>
  <si>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</si>
  <si>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</si>
  <si>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</si>
  <si>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</si>
  <si>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</si>
  <si>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</si>
  <si>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</si>
  <si>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</si>
  <si>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</si>
  <si>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</si>
  <si>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</si>
  <si>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</si>
  <si>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</si>
  <si>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</si>
  <si>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</si>
  <si>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</si>
  <si>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</si>
  <si>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</si>
  <si>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</si>
  <si>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</si>
  <si>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</si>
  <si>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</si>
  <si>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</si>
  <si>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</si>
  <si>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</si>
  <si>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</si>
  <si>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</si>
  <si>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</si>
  <si>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</si>
  <si>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</si>
  <si>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</si>
  <si>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</si>
  <si>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</si>
  <si>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</si>
  <si>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</si>
  <si>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</si>
  <si>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</si>
  <si>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</si>
  <si>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</si>
  <si>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</si>
  <si>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</si>
  <si>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</si>
  <si>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</si>
  <si>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</si>
  <si>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</si>
  <si>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</si>
  <si>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</si>
  <si>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</si>
  <si>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</si>
  <si>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</si>
  <si>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</si>
  <si>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</si>
  <si>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</si>
  <si>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</si>
  <si>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</si>
  <si>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</si>
  <si>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</si>
  <si>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</si>
  <si>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</si>
  <si>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</si>
  <si>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</si>
  <si>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</si>
  <si>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</si>
  <si>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</si>
  <si>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</si>
  <si>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</si>
  <si>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</si>
  <si>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</si>
  <si>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</si>
  <si>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</si>
  <si>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</si>
  <si>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</si>
  <si>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</si>
  <si>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</si>
  <si>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</si>
  <si>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</si>
  <si>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</si>
  <si>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</si>
  <si>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</si>
  <si>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</si>
  <si>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</si>
  <si>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</si>
  <si>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</si>
  <si>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</si>
  <si>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</si>
  <si>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</si>
  <si>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</si>
  <si>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</si>
  <si>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</si>
  <si>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</si>
  <si>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</si>
  <si>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</si>
  <si>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</si>
  <si>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</si>
  <si>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</si>
  <si>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</si>
  <si>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</si>
  <si>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</si>
  <si>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</si>
  <si>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</si>
  <si>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</si>
  <si>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</si>
  <si>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</si>
  <si>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</si>
  <si>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</si>
  <si>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</si>
  <si>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</si>
  <si>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</si>
  <si>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</si>
  <si>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</si>
  <si>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</si>
  <si>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</si>
  <si>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</si>
  <si>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</si>
  <si>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</si>
  <si>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</si>
  <si>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</si>
  <si>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</si>
  <si>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</si>
  <si>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</si>
  <si>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</si>
  <si>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</si>
  <si>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</si>
  <si>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</si>
  <si>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</si>
  <si>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</si>
  <si>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</si>
  <si>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</si>
  <si>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</si>
  <si>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</si>
  <si>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</si>
  <si>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</si>
  <si>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</si>
  <si>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</si>
  <si>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</si>
  <si>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</si>
  <si>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</si>
  <si>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</si>
  <si>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</si>
  <si>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</si>
  <si>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</si>
  <si>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</si>
  <si>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</si>
  <si>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</si>
  <si>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</si>
  <si>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</si>
  <si>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</si>
  <si>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</si>
  <si>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</si>
  <si>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</si>
  <si>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</si>
  <si>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</si>
  <si>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</si>
  <si>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</si>
  <si>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</si>
  <si>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</si>
  <si>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</si>
  <si>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</si>
  <si>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</si>
  <si>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</si>
  <si>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</si>
  <si>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</si>
  <si>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</si>
  <si>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</si>
  <si>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</si>
  <si>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</si>
  <si>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</si>
  <si>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</si>
  <si>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</si>
  <si>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</si>
  <si>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</si>
  <si>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</si>
  <si>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</si>
  <si>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</si>
  <si>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</si>
  <si>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</si>
  <si>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</si>
  <si>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</si>
  <si>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</si>
  <si>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</si>
  <si>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</si>
  <si>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</si>
  <si>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</si>
  <si>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</si>
  <si>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</si>
  <si>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</si>
  <si>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</si>
  <si>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</si>
  <si>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</si>
  <si>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</si>
  <si>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</si>
  <si>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</si>
  <si>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</si>
  <si>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</si>
  <si>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</si>
  <si>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</si>
  <si>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</si>
  <si>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</si>
  <si>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</si>
  <si>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</si>
  <si>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</si>
  <si>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</si>
  <si>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</si>
  <si>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</si>
  <si>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</si>
  <si>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</si>
  <si>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</si>
  <si>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</si>
  <si>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</si>
  <si>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</si>
  <si>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</si>
  <si>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</si>
  <si>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</si>
  <si>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</si>
  <si>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</si>
  <si>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</si>
  <si>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</si>
  <si>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</si>
  <si>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</si>
  <si>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</si>
  <si>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</si>
  <si>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</si>
  <si>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</si>
  <si>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</si>
  <si>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</si>
  <si>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</si>
  <si>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</si>
  <si>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</si>
  <si>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</si>
  <si>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</si>
  <si>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</si>
  <si>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</si>
  <si>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</si>
  <si>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</si>
  <si>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</si>
  <si>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</si>
  <si>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</si>
  <si>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</si>
  <si>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</si>
  <si>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</si>
  <si>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</si>
  <si>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</si>
  <si>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</si>
  <si>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</si>
  <si>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</si>
  <si>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</si>
  <si>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</si>
  <si>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</si>
  <si>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</si>
  <si>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</si>
  <si>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</si>
  <si>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</si>
  <si>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</si>
  <si>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</si>
  <si>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</si>
  <si>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</si>
  <si>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</si>
  <si>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</si>
  <si>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</si>
  <si>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</si>
  <si>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</si>
  <si>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</si>
  <si>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</si>
  <si>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</si>
  <si>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</si>
  <si>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</si>
  <si>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</si>
  <si>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</si>
  <si>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</si>
  <si>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</si>
  <si>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</si>
  <si>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</si>
  <si>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</si>
  <si>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</si>
  <si>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</si>
  <si>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</si>
  <si>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</si>
  <si>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</si>
  <si>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</si>
  <si>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</si>
  <si>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</si>
  <si>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</si>
  <si>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</si>
  <si>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</si>
  <si>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</si>
  <si>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</si>
  <si>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</si>
  <si>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</si>
  <si>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</si>
  <si>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</si>
  <si>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</si>
  <si>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</si>
  <si>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</si>
  <si>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</si>
  <si>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</si>
  <si>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</si>
  <si>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</si>
  <si>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</si>
  <si>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</si>
  <si>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</si>
  <si>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</si>
  <si>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</si>
  <si>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</si>
  <si>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</si>
  <si>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</si>
  <si>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</si>
  <si>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</si>
  <si>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</si>
  <si>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</si>
  <si>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</si>
  <si>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</si>
  <si>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</si>
  <si>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</si>
  <si>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</si>
  <si>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</si>
  <si>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</si>
  <si>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</si>
  <si>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</si>
  <si>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</si>
  <si>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</si>
  <si>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</si>
  <si>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</si>
  <si>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</si>
  <si>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</si>
  <si>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</si>
  <si>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</si>
  <si>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</si>
  <si>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</si>
  <si>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</si>
  <si>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</si>
  <si>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</si>
  <si>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</si>
  <si>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</si>
  <si>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</si>
  <si>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</si>
  <si>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</si>
  <si>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</si>
  <si>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</si>
  <si>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</si>
  <si>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</si>
  <si>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</si>
  <si>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</si>
  <si>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</si>
  <si>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</si>
  <si>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</si>
  <si>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</si>
  <si>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</si>
  <si>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</si>
  <si>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</si>
  <si>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</si>
  <si>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</si>
  <si>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</si>
  <si>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</si>
  <si>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</si>
  <si>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</si>
  <si>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</si>
  <si>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</si>
  <si>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</si>
  <si>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</si>
  <si>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</si>
  <si>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</si>
  <si>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</si>
  <si>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</si>
  <si>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</si>
  <si>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</si>
  <si>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</si>
  <si>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</si>
  <si>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</si>
  <si>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</si>
  <si>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</si>
  <si>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</si>
  <si>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</si>
  <si>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</si>
  <si>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</si>
  <si>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</si>
  <si>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</si>
  <si>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</si>
  <si>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</si>
  <si>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</si>
  <si>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</si>
  <si>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</si>
  <si>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</si>
  <si>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</si>
  <si>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</si>
  <si>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</si>
  <si>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</si>
  <si>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</si>
  <si>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</si>
  <si>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</si>
  <si>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</si>
  <si>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</si>
  <si>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</si>
  <si>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</si>
  <si>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</si>
  <si>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</si>
  <si>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</si>
  <si>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</si>
  <si>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</si>
  <si>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</si>
  <si>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</si>
  <si>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</si>
  <si>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</si>
  <si>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</si>
  <si>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</si>
  <si>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</si>
  <si>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</si>
  <si>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</si>
  <si>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</si>
  <si>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</si>
  <si>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</si>
  <si>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</si>
  <si>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</si>
  <si>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</si>
  <si>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</si>
  <si>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</si>
  <si>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</si>
  <si>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</si>
  <si>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</si>
  <si>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</si>
  <si>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</si>
  <si>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</si>
  <si>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</si>
  <si>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</si>
  <si>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</si>
  <si>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</si>
  <si>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</si>
  <si>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</si>
  <si>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</si>
  <si>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</si>
  <si>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</si>
  <si>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</si>
  <si>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</si>
  <si>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</si>
  <si>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</si>
  <si>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</si>
  <si>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</si>
  <si>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</si>
  <si>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</si>
  <si>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</si>
  <si>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</si>
  <si>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</si>
  <si>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</si>
  <si>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</si>
  <si>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</si>
  <si>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</si>
  <si>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</si>
  <si>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</si>
  <si>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</si>
  <si>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</si>
  <si>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</si>
  <si>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</si>
  <si>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</si>
  <si>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</si>
  <si>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</si>
  <si>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</si>
  <si>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</si>
  <si>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</si>
  <si>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</si>
  <si>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</si>
  <si>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</si>
  <si>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</si>
  <si>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</si>
  <si>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</si>
  <si>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</si>
  <si>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</si>
  <si>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</si>
  <si>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</si>
  <si>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</si>
  <si>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</si>
  <si>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</si>
  <si>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</si>
  <si>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</si>
  <si>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</si>
  <si>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</si>
  <si>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</si>
  <si>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</si>
  <si>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</si>
  <si>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</si>
  <si>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</si>
  <si>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</si>
  <si>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</si>
  <si>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</si>
  <si>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</si>
  <si>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</si>
  <si>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</si>
  <si>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</si>
  <si>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</si>
  <si>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</si>
  <si>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</si>
  <si>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</si>
  <si>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</si>
  <si>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</si>
  <si>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</si>
  <si>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</si>
  <si>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</si>
  <si>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</si>
  <si>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</si>
  <si>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</si>
  <si>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</si>
  <si>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</si>
  <si>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</si>
  <si>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</si>
  <si>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</si>
  <si>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</si>
  <si>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</si>
  <si>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</si>
  <si>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</si>
  <si>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</si>
  <si>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</si>
  <si>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</si>
  <si>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</si>
  <si>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</si>
  <si>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</si>
  <si>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</si>
  <si>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</si>
  <si>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</si>
  <si>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</si>
  <si>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</si>
  <si>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</si>
  <si>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</si>
  <si>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</si>
  <si>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</si>
  <si>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</si>
  <si>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</si>
  <si>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</si>
  <si>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</si>
  <si>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</si>
  <si>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</si>
  <si>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</si>
  <si>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</si>
  <si>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</si>
  <si>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</si>
  <si>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</si>
  <si>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</si>
  <si>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</si>
  <si>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</si>
  <si>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</si>
  <si>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</si>
  <si>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</si>
  <si>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</si>
  <si>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</si>
  <si>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</si>
  <si>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</si>
  <si>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</si>
  <si>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</si>
  <si>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</si>
  <si>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</si>
  <si>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</si>
  <si>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</si>
  <si>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</si>
  <si>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</si>
  <si>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</si>
  <si>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</si>
  <si>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</si>
  <si>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</si>
  <si>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</si>
  <si>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</si>
  <si>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</si>
  <si>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</si>
  <si>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</si>
  <si>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</si>
  <si>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</si>
  <si>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</si>
  <si>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</si>
  <si>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</si>
  <si>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</si>
  <si>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</si>
  <si>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</si>
  <si>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</si>
  <si>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</si>
  <si>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</si>
  <si>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</si>
  <si>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</si>
  <si>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</si>
  <si>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</si>
  <si>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</si>
  <si>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</si>
  <si>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</si>
  <si>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</si>
  <si>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</si>
  <si>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</si>
  <si>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</si>
  <si>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</si>
  <si>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</si>
  <si>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</si>
  <si>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</si>
  <si>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</si>
  <si>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</si>
  <si>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</si>
  <si>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</si>
  <si>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</si>
  <si>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</si>
  <si>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</si>
  <si>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</si>
  <si>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</si>
  <si>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</si>
  <si>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</si>
  <si>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</si>
  <si>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</si>
  <si>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</si>
  <si>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</si>
  <si>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</si>
  <si>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</si>
  <si>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</si>
  <si>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</si>
  <si>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</si>
  <si>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</si>
  <si>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</si>
  <si>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</si>
  <si>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</si>
  <si>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</si>
  <si>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</si>
  <si>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</si>
  <si>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</si>
  <si>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</si>
  <si>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</si>
  <si>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</si>
  <si>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</si>
  <si>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</si>
  <si>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</si>
  <si>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</si>
  <si>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</si>
  <si>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</si>
  <si>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</si>
  <si>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</si>
  <si>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</si>
  <si>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</si>
  <si>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</si>
  <si>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</si>
  <si>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</si>
  <si>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</si>
  <si>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</si>
  <si>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</si>
  <si>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</si>
  <si>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</si>
  <si>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</si>
  <si>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</si>
  <si>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</si>
  <si>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</si>
  <si>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</si>
  <si>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</si>
  <si>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</si>
  <si>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</si>
  <si>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</si>
  <si>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</si>
  <si>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</si>
  <si>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</si>
  <si>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</si>
  <si>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</si>
  <si>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</si>
  <si>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</si>
  <si>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</si>
  <si>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</si>
  <si>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</si>
  <si>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</si>
  <si>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</si>
  <si>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</si>
  <si>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</si>
  <si>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</si>
  <si>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</si>
  <si>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</si>
  <si>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</si>
  <si>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</si>
  <si>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</si>
  <si>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</si>
  <si>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</si>
  <si>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</si>
  <si>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</si>
  <si>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</si>
  <si>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</si>
  <si>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</si>
  <si>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</si>
  <si>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</si>
  <si>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</si>
  <si>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</si>
  <si>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</si>
  <si>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</si>
  <si>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</si>
  <si>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</si>
  <si>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</si>
  <si>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</si>
  <si>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</si>
  <si>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</si>
  <si>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</si>
  <si>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</si>
  <si>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</si>
  <si>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</si>
  <si>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</si>
  <si>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</si>
  <si>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</si>
  <si>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</si>
  <si>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</si>
  <si>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</si>
  <si>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</si>
  <si>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</si>
  <si>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</si>
  <si>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</si>
  <si>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</si>
  <si>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</si>
  <si>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</si>
  <si>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</si>
  <si>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</si>
  <si>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</si>
  <si>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</si>
  <si>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</si>
  <si>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</si>
  <si>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</si>
  <si>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</si>
  <si>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</si>
  <si>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</si>
  <si>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</si>
  <si>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</si>
  <si>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</si>
  <si>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</si>
  <si>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</si>
  <si>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</si>
  <si>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</si>
  <si>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</si>
  <si>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</si>
  <si>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</si>
  <si>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</si>
  <si>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</si>
  <si>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</si>
  <si>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</si>
  <si>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</si>
  <si>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</si>
  <si>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</si>
  <si>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</si>
  <si>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</si>
  <si>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</si>
  <si>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</si>
  <si>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</si>
  <si>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</si>
  <si>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</si>
  <si>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</si>
  <si>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</si>
  <si>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</si>
  <si>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</si>
  <si>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</si>
  <si>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</si>
  <si>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</si>
  <si>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</si>
  <si>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</si>
  <si>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</si>
  <si>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</si>
  <si>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</si>
  <si>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</si>
  <si>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</si>
  <si>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</si>
  <si>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</si>
  <si>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</si>
  <si>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</si>
  <si>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</si>
  <si>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</si>
  <si>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</si>
  <si>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</si>
  <si>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</si>
  <si>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</si>
  <si>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</si>
  <si>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</si>
  <si>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</si>
  <si>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</si>
  <si>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</si>
  <si>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</si>
  <si>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</si>
  <si>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</si>
  <si>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</si>
  <si>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</si>
  <si>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</si>
  <si>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</si>
  <si>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</si>
  <si>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</si>
  <si>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</si>
  <si>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</si>
  <si>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</si>
  <si>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</si>
  <si>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</si>
  <si>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</si>
  <si>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</si>
  <si>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</si>
  <si>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</si>
  <si>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</si>
  <si>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</si>
  <si>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</si>
  <si>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</si>
  <si>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</si>
  <si>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</si>
  <si>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</si>
  <si>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</si>
  <si>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</si>
  <si>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</si>
  <si>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</si>
  <si>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</si>
  <si>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</si>
  <si>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</si>
  <si>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</si>
  <si>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</si>
  <si>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</si>
  <si>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</si>
  <si>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</si>
  <si>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</si>
  <si>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</si>
  <si>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</si>
  <si>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</si>
  <si>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</si>
  <si>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</si>
  <si>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</si>
  <si>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</si>
  <si>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</si>
  <si>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</si>
  <si>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</si>
  <si>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</si>
  <si>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</si>
  <si>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</si>
  <si>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</si>
  <si>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</si>
  <si>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</si>
  <si>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</si>
  <si>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</si>
  <si>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</si>
  <si>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</si>
  <si>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</si>
  <si>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</si>
  <si>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</si>
  <si>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</si>
  <si>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</si>
  <si>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</si>
  <si>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</si>
  <si>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</si>
  <si>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</si>
  <si>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</si>
  <si>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</si>
  <si>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</si>
  <si>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</si>
  <si>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</si>
  <si>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</si>
  <si>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</si>
  <si>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</si>
  <si>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</si>
  <si>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</si>
  <si>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</si>
  <si>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</si>
  <si>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</si>
  <si>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</si>
  <si>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</si>
  <si>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</si>
  <si>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</si>
  <si>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</si>
  <si>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</si>
  <si>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</si>
  <si>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</si>
  <si>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</si>
  <si>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</si>
  <si>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</si>
  <si>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</si>
  <si>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</si>
  <si>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</si>
  <si>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</si>
  <si>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</si>
  <si>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</si>
  <si>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</si>
  <si>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</si>
  <si>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</si>
  <si>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</si>
  <si>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</si>
  <si>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</si>
  <si>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</si>
  <si>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</si>
  <si>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</si>
  <si>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</si>
  <si>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</si>
  <si>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</si>
  <si>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</si>
  <si>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</si>
  <si>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</si>
  <si>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</si>
  <si>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</si>
  <si>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</si>
  <si>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</si>
  <si>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</si>
  <si>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</si>
  <si>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</si>
  <si>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</si>
  <si>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</si>
  <si>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</si>
  <si>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</si>
  <si>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</si>
  <si>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</si>
  <si>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</si>
  <si>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</si>
  <si>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</si>
  <si>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</si>
  <si>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</si>
  <si>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</si>
  <si>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</si>
  <si>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</si>
  <si>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</si>
  <si>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</si>
  <si>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</si>
  <si>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</si>
  <si>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</si>
  <si>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</si>
  <si>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</si>
  <si>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</si>
  <si>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</si>
  <si>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</si>
  <si>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</si>
  <si>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</si>
  <si>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</si>
  <si>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</si>
  <si>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</si>
  <si>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</si>
  <si>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</si>
  <si>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</si>
  <si>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</si>
  <si>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</si>
  <si>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</si>
  <si>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</si>
  <si>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</si>
  <si>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</si>
  <si>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</si>
  <si>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</si>
  <si>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</si>
  <si>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</si>
  <si>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</si>
  <si>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</si>
  <si>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</si>
  <si>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</si>
  <si>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</si>
  <si>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</si>
  <si>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</si>
  <si>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</si>
  <si>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</si>
  <si>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</si>
  <si>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</si>
  <si>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</si>
  <si>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</si>
  <si>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</si>
  <si>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</si>
  <si>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</si>
  <si>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</si>
  <si>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</si>
  <si>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</si>
  <si>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</si>
  <si>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</si>
  <si>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</si>
  <si>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</si>
  <si>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</si>
  <si>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</si>
  <si>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</si>
  <si>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</si>
  <si>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</si>
  <si>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</si>
  <si>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</si>
  <si>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</si>
  <si>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</si>
  <si>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</si>
  <si>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</si>
  <si>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</si>
  <si>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</si>
  <si>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</si>
  <si>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</si>
  <si>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</si>
  <si>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</si>
  <si>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</si>
  <si>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</si>
  <si>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</si>
  <si>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</si>
  <si>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</si>
  <si>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</si>
  <si>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</si>
  <si>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</si>
  <si>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</si>
  <si>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</si>
  <si>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</si>
  <si>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</si>
  <si>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</si>
  <si>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</si>
  <si>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</si>
  <si>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</si>
  <si>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</si>
  <si>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</si>
  <si>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</si>
  <si>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</si>
  <si>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</si>
  <si>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</si>
  <si>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</si>
  <si>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</si>
  <si>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</si>
  <si>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</si>
  <si>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</si>
  <si>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</si>
  <si>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</si>
  <si>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</si>
  <si>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</si>
  <si>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</si>
  <si>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</si>
  <si>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</si>
  <si>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</si>
  <si>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</si>
  <si>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</si>
  <si>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</si>
  <si>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</si>
  <si>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</si>
  <si>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</si>
  <si>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</si>
  <si>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</si>
  <si>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</si>
  <si>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</si>
  <si>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</si>
  <si>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</si>
  <si>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</si>
  <si>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</si>
  <si>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</si>
  <si>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</si>
  <si>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</si>
  <si>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</si>
  <si>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</si>
  <si>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</si>
  <si>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</si>
  <si>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</si>
  <si>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</si>
  <si>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</si>
  <si>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</si>
  <si>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</si>
  <si>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</si>
  <si>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</si>
  <si>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</si>
  <si>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</si>
  <si>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</si>
  <si>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</si>
  <si>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</si>
  <si>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</si>
  <si>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</si>
  <si>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</si>
  <si>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</si>
  <si>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</si>
  <si>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</si>
  <si>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</si>
  <si>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</si>
  <si>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</si>
  <si>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</si>
  <si>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</si>
  <si>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</si>
  <si>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</si>
  <si>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</si>
  <si>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</si>
  <si>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</si>
  <si>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</si>
  <si>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</si>
  <si>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</si>
  <si>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</si>
  <si>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</si>
  <si>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</si>
  <si>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</si>
  <si>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</si>
  <si>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</si>
  <si>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</si>
  <si>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</si>
  <si>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</si>
  <si>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</si>
  <si>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</si>
  <si>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</si>
  <si>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</si>
  <si>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</si>
  <si>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</si>
  <si>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</si>
  <si>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</si>
  <si>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</si>
  <si>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</si>
  <si>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</si>
  <si>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</si>
  <si>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</si>
  <si>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</si>
  <si>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</si>
  <si>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</si>
  <si>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</si>
  <si>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</si>
  <si>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</si>
  <si>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</si>
  <si>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</si>
  <si>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</si>
  <si>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</si>
  <si>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</si>
  <si>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</si>
  <si>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</si>
  <si>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</si>
  <si>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</si>
  <si>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</si>
  <si>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</si>
  <si>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</si>
  <si>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</si>
  <si>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</si>
  <si>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</si>
  <si>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</si>
  <si>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</si>
  <si>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</si>
  <si>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</si>
  <si>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절/문제주제/판례주제</t>
    <phoneticPr fontId="2" type="noConversion"/>
  </si>
  <si>
    <t>글자수</t>
    <phoneticPr fontId="2" type="noConversion"/>
  </si>
  <si>
    <t>계획</t>
    <phoneticPr fontId="2" type="noConversion"/>
  </si>
  <si>
    <t>실행</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</si>
  <si>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</si>
  <si>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</si>
  <si>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</si>
  <si>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</si>
  <si>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</si>
  <si>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</si>
  <si>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</si>
  <si>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 xml:space="preserve">
</t>
    <phoneticPr fontId="2" type="noConversion"/>
  </si>
  <si>
    <t xml:space="preserve">
</t>
    <phoneticPr fontId="2" type="noConversion"/>
  </si>
  <si>
    <t>열기3-03.학자별 정보\다니엘 카츠(Daniel Katz).txt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</si>
  <si>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</si>
  <si>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</si>
  <si>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</si>
  <si>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</si>
  <si>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</si>
  <si>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</si>
  <si>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</si>
  <si>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</si>
  <si>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</si>
  <si>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</si>
  <si>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</si>
  <si>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</si>
  <si>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</si>
  <si>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</si>
  <si>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</si>
  <si>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</si>
  <si>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</si>
  <si>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</si>
  <si>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</si>
  <si>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</si>
  <si>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</si>
  <si>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</si>
  <si>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</si>
  <si>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</si>
  <si>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</si>
  <si>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</si>
  <si>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</si>
  <si>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</si>
  <si>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</si>
  <si>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</si>
  <si>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</si>
  <si>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</si>
  <si>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</si>
  <si>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</si>
  <si>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</si>
  <si>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</si>
  <si>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</si>
  <si>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</si>
  <si>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</si>
  <si>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</si>
  <si>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</si>
  <si>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</si>
  <si>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⚫Edwin A. Locke
   (에드윈 로크)
⚫1938~2024현재
⚫미국 심리학자</t>
    <phoneticPr fontId="2" type="noConversion"/>
  </si>
  <si>
    <t>열기3-03.학자별 정보\에드윈 로크(Edwin A. Locke).txt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</si>
  <si>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</si>
  <si>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</si>
  <si>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</si>
  <si>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</si>
  <si>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</si>
  <si>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</si>
  <si>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</si>
  <si>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</si>
  <si>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</si>
  <si>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</si>
  <si>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</si>
  <si>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</si>
  <si>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</si>
  <si>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</si>
  <si>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</si>
  <si>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</si>
  <si>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</si>
  <si>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</si>
  <si>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</si>
  <si>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</si>
  <si>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</si>
  <si>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</si>
  <si>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</si>
  <si>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</si>
  <si>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</si>
  <si>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</si>
  <si>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</si>
  <si>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</si>
  <si>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</si>
  <si>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</si>
  <si>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</si>
  <si>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</si>
  <si>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</si>
  <si>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</si>
  <si>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</si>
  <si>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</si>
  <si>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</si>
  <si>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</si>
  <si>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</si>
  <si>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</si>
  <si>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</si>
  <si>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</si>
  <si>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</si>
  <si>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</si>
  <si>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</si>
  <si>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</si>
  <si>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</si>
  <si>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</si>
  <si>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</si>
  <si>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⚫Victor Vroom
   (빅터 브룸)
⚫1932~2024현재
⚫캐나다 심리학자</t>
    <phoneticPr fontId="2" type="noConversion"/>
  </si>
  <si>
    <t>열기3-03.학자별 정보\빅터 브룸(Victor Vroom).txt</t>
  </si>
  <si>
    <t>존 아담스</t>
    <phoneticPr fontId="2" type="noConversion"/>
  </si>
  <si>
    <t>⚫John S. Adams
   (존 아담스) 
⚫1925~1984
⚫미국 사회심리학자</t>
    <phoneticPr fontId="2" type="noConversion"/>
  </si>
  <si>
    <t>열기3-03.학자별 정보\존 아담스(John S. Adams).txt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</si>
  <si>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</si>
  <si>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</si>
  <si>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</si>
  <si>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</si>
  <si>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</si>
  <si>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</si>
  <si>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</si>
  <si>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</si>
  <si>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리처드 해크만, 그레그 올덤</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</si>
  <si>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</si>
  <si>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</si>
  <si>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</si>
  <si>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</si>
  <si>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</si>
  <si>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</si>
  <si>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</si>
  <si>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</si>
  <si>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</si>
  <si>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</si>
  <si>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</si>
  <si>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</si>
  <si>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</si>
  <si>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</si>
  <si>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</si>
  <si>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</si>
  <si>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⚫Daniel Katz
   (다니엘 카츠)
⚫1903~1998
⚫미국 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</si>
  <si>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</si>
  <si>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</si>
  <si>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</si>
  <si>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</si>
  <si>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</si>
  <si>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</si>
  <si>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</si>
  <si>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</si>
  <si>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</si>
  <si>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</si>
  <si>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</si>
  <si>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</si>
  <si>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</si>
  <si>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</si>
  <si>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</si>
  <si>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</si>
  <si>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</si>
  <si>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</si>
  <si>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</si>
  <si>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</si>
  <si>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</si>
  <si>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</si>
  <si>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</si>
  <si>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</si>
  <si>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</si>
  <si>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</si>
  <si>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</si>
  <si>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</si>
  <si>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</si>
  <si>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</si>
  <si>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</si>
  <si>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</si>
  <si>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</si>
  <si>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</si>
  <si>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</si>
  <si>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</si>
  <si>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</si>
  <si>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</si>
  <si>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</si>
  <si>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</si>
  <si>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</si>
  <si>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</si>
  <si>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</si>
  <si>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</si>
  <si>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</si>
  <si>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열기3-03.학자별 정보\헨리 심즈(Henry P. Sims).txt</t>
  </si>
  <si>
    <t>⚫Chris Argyris
   (크리스 아지리스)
⚫1923~2013
⚫미국 경영이론가</t>
    <phoneticPr fontId="2" type="noConversion"/>
  </si>
  <si>
    <t>열기3-03.학자별 정보\크리스 아지리스(Chris Argyris).txt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</si>
  <si>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</si>
  <si>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</si>
  <si>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</si>
  <si>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</si>
  <si>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</si>
  <si>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</si>
  <si>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</si>
  <si>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</si>
  <si>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</si>
  <si>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</si>
  <si>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</si>
  <si>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</si>
  <si>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</si>
  <si>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</si>
  <si>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</si>
  <si>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</si>
  <si>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</si>
  <si>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</si>
  <si>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</si>
  <si>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</si>
  <si>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</si>
  <si>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</si>
  <si>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</si>
  <si>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</si>
  <si>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</si>
  <si>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</si>
  <si>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</si>
  <si>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</si>
  <si>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</si>
  <si>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</si>
  <si>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</si>
  <si>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</si>
  <si>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</si>
  <si>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</si>
  <si>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</si>
  <si>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</si>
  <si>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</si>
  <si>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</si>
  <si>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</si>
  <si>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</si>
  <si>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</si>
  <si>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</si>
  <si>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</si>
  <si>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</si>
  <si>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</si>
  <si>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</si>
  <si>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</si>
  <si>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</si>
  <si>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</si>
  <si>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</si>
  <si>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</si>
  <si>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</si>
  <si>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</si>
  <si>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</si>
  <si>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</si>
  <si>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</si>
  <si>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</si>
  <si>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</si>
  <si>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</si>
  <si>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</si>
  <si>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</si>
  <si>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</si>
  <si>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</si>
  <si>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</si>
  <si>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경영혁신</t>
  </si>
  <si>
    <t>수익</t>
  </si>
  <si>
    <t>비용</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</si>
  <si>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</si>
  <si>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</si>
  <si>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</si>
  <si>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</si>
  <si>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</si>
  <si>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</si>
  <si>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</si>
  <si>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</si>
  <si>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</si>
  <si>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</si>
  <si>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</si>
  <si>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</si>
  <si>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</si>
  <si>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</si>
  <si>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</si>
  <si>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</si>
  <si>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</si>
  <si>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</si>
  <si>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</si>
  <si>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</si>
  <si>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</si>
  <si>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</si>
  <si>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</si>
  <si>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</si>
  <si>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</si>
  <si>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</si>
  <si>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</si>
  <si>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</si>
  <si>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</si>
  <si>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</si>
  <si>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</si>
  <si>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</si>
  <si>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</si>
  <si>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</si>
  <si>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</si>
  <si>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</si>
  <si>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</si>
  <si>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</si>
  <si>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</si>
  <si>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</si>
  <si>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</si>
  <si>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</si>
  <si>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</si>
  <si>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</si>
  <si>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</si>
  <si>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</si>
  <si>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</si>
  <si>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</si>
  <si>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</si>
  <si>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</si>
  <si>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</si>
  <si>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</si>
  <si>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</si>
  <si>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</si>
  <si>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</si>
  <si>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</si>
  <si>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</si>
  <si>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</si>
  <si>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</si>
  <si>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</si>
  <si>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</si>
  <si>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</si>
  <si>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</si>
  <si>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</si>
  <si>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</si>
  <si>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</si>
  <si>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</si>
  <si>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</si>
  <si>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</si>
  <si>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</si>
  <si>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</si>
  <si>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</si>
  <si>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</si>
  <si>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</si>
  <si>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</si>
  <si>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</si>
  <si>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</si>
  <si>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</si>
  <si>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</si>
  <si>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</si>
  <si>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</si>
  <si>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</si>
  <si>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</si>
  <si>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</si>
  <si>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</si>
  <si>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</si>
  <si>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</si>
  <si>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</si>
  <si>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</si>
  <si>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</si>
  <si>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</si>
  <si>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</si>
  <si>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</si>
  <si>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</si>
  <si>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</si>
  <si>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</si>
  <si>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</si>
  <si>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</si>
  <si>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</si>
  <si>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</si>
  <si>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</si>
  <si>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</si>
  <si>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</si>
  <si>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</si>
  <si>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</si>
  <si>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</si>
  <si>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</si>
  <si>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</si>
  <si>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</si>
  <si>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</si>
  <si>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</si>
  <si>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</si>
  <si>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</si>
  <si>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</si>
  <si>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</si>
  <si>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</si>
  <si>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</si>
  <si>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</si>
  <si>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</si>
  <si>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</si>
  <si>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</si>
  <si>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</si>
  <si>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</si>
  <si>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</si>
  <si>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</si>
  <si>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</si>
  <si>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</si>
  <si>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</si>
  <si>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</si>
  <si>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</si>
  <si>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</si>
  <si>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</si>
  <si>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</si>
  <si>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</si>
  <si>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</si>
  <si>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</si>
  <si>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</si>
  <si>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</si>
  <si>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</si>
  <si>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</si>
  <si>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</si>
  <si>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</si>
  <si>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</si>
  <si>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</si>
  <si>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</si>
  <si>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</si>
  <si>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</si>
  <si>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</si>
  <si>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</si>
  <si>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</si>
  <si>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</si>
  <si>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</si>
  <si>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</si>
  <si>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</si>
  <si>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</si>
  <si>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</si>
  <si>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</si>
  <si>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</si>
  <si>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</si>
  <si>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</si>
  <si>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</si>
  <si>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</si>
  <si>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</si>
  <si>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</si>
  <si>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</si>
  <si>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</si>
  <si>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</si>
  <si>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</si>
  <si>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</si>
  <si>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</si>
  <si>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</si>
  <si>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</si>
  <si>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</si>
  <si>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</si>
  <si>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</si>
  <si>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</si>
  <si>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</si>
  <si>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</si>
  <si>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</si>
  <si>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</si>
  <si>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</si>
  <si>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</si>
  <si>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</si>
  <si>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</si>
  <si>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</si>
  <si>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</si>
  <si>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</si>
  <si>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</si>
  <si>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</si>
  <si>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</si>
  <si>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</si>
  <si>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</si>
  <si>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</si>
  <si>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</si>
  <si>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</si>
  <si>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</si>
  <si>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</si>
  <si>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</si>
  <si>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</si>
  <si>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</si>
  <si>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</si>
  <si>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</si>
  <si>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</si>
  <si>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</si>
  <si>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</si>
  <si>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</si>
  <si>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</si>
  <si>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</si>
  <si>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</si>
  <si>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</si>
  <si>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</si>
  <si>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</si>
  <si>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</si>
  <si>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</si>
  <si>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</si>
  <si>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</si>
  <si>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</si>
  <si>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</si>
  <si>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</si>
  <si>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</si>
  <si>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</si>
  <si>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</si>
  <si>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</si>
  <si>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</si>
  <si>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</si>
  <si>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</si>
  <si>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</si>
  <si>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</si>
  <si>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</si>
  <si>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</si>
  <si>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</si>
  <si>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</si>
  <si>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</si>
  <si>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</si>
  <si>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</si>
  <si>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</si>
  <si>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</si>
  <si>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</si>
  <si>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</si>
  <si>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</si>
  <si>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</si>
  <si>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총계</t>
    <phoneticPr fontId="2" type="noConversion"/>
  </si>
  <si>
    <t>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</si>
  <si>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</si>
  <si>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</si>
  <si>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</si>
  <si>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</si>
  <si>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</si>
  <si>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</si>
  <si>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</si>
  <si>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</si>
  <si>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</si>
  <si>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</si>
  <si>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</si>
  <si>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</si>
  <si>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</si>
  <si>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</si>
  <si>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</si>
  <si>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</si>
  <si>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</si>
  <si>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</si>
  <si>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</si>
  <si>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</si>
  <si>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</si>
  <si>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</si>
  <si>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</si>
  <si>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</si>
  <si>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</si>
  <si>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</si>
  <si>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</si>
  <si>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</si>
  <si>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</si>
  <si>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</si>
  <si>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</si>
  <si>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</si>
  <si>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</si>
  <si>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</si>
  <si>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</si>
  <si>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</si>
  <si>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</si>
  <si>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</si>
  <si>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</si>
  <si>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</si>
  <si>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</si>
  <si>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</si>
  <si>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</si>
  <si>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</si>
  <si>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</si>
  <si>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</si>
  <si>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</si>
  <si>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</si>
  <si>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</si>
  <si>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</si>
  <si>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</si>
  <si>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</si>
  <si>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</si>
  <si>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</si>
  <si>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</si>
  <si>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</si>
  <si>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</si>
  <si>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</si>
  <si>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</si>
  <si>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</si>
  <si>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</si>
  <si>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</si>
  <si>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</si>
  <si>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</si>
  <si>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</si>
  <si>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</si>
  <si>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</si>
  <si>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</si>
  <si>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</si>
  <si>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</si>
  <si>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</si>
  <si>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</si>
  <si>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</si>
  <si>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</si>
  <si>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</si>
  <si>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</si>
  <si>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</si>
  <si>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</si>
  <si>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</si>
  <si>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</si>
  <si>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</si>
  <si>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</si>
  <si>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</si>
  <si>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</si>
  <si>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</si>
  <si>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</si>
  <si>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</si>
  <si>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</si>
  <si>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</si>
  <si>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</si>
  <si>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</si>
  <si>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</si>
  <si>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</si>
  <si>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</si>
  <si>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</si>
  <si>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</si>
  <si>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</si>
  <si>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</si>
  <si>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</si>
  <si>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</si>
  <si>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</si>
  <si>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</si>
  <si>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</si>
  <si>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</si>
  <si>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</si>
  <si>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</si>
  <si>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</si>
  <si>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</si>
  <si>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</si>
  <si>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</si>
  <si>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</si>
  <si>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</si>
  <si>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</si>
  <si>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</si>
  <si>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</si>
  <si>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</si>
  <si>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</si>
  <si>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</si>
  <si>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</si>
  <si>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</si>
  <si>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</si>
  <si>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</si>
  <si>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</si>
  <si>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</si>
  <si>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</si>
  <si>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</si>
  <si>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</si>
  <si>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</si>
  <si>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</si>
  <si>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</si>
  <si>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</si>
  <si>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</si>
  <si>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</si>
  <si>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</si>
  <si>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</si>
  <si>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</si>
  <si>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</si>
  <si>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</si>
  <si>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</si>
  <si>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</si>
  <si>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</si>
  <si>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</si>
  <si>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</si>
  <si>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</si>
  <si>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</si>
  <si>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</si>
  <si>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</si>
  <si>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</si>
  <si>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</si>
  <si>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</si>
  <si>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</si>
  <si>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</si>
  <si>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</si>
  <si>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</si>
  <si>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</si>
  <si>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</si>
  <si>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</si>
  <si>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</si>
  <si>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</si>
  <si>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</si>
  <si>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</si>
  <si>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</si>
  <si>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</si>
  <si>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</si>
  <si>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</si>
  <si>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</si>
  <si>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</si>
  <si>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</si>
  <si>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</si>
  <si>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</si>
  <si>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</si>
  <si>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</si>
  <si>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</si>
  <si>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</si>
  <si>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</si>
  <si>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</si>
  <si>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</si>
  <si>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</si>
  <si>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</si>
  <si>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</si>
  <si>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</si>
  <si>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</si>
  <si>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</si>
  <si>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</si>
  <si>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</si>
  <si>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</si>
  <si>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</si>
  <si>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</si>
  <si>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</si>
  <si>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</si>
  <si>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</si>
  <si>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</si>
  <si>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</si>
  <si>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</si>
  <si>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</si>
  <si>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</si>
  <si>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</si>
  <si>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</si>
  <si>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</si>
  <si>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</si>
  <si>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</si>
  <si>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</si>
  <si>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</si>
  <si>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</si>
  <si>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</si>
  <si>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</si>
  <si>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</si>
  <si>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</si>
  <si>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</si>
  <si>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</si>
  <si>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</si>
  <si>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</si>
  <si>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</si>
  <si>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</si>
  <si>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</si>
  <si>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</si>
  <si>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</si>
  <si>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</si>
  <si>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</si>
  <si>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</si>
  <si>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</si>
  <si>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</si>
  <si>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</si>
  <si>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</si>
  <si>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</si>
  <si>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</si>
  <si>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</si>
  <si>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</si>
  <si>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</si>
  <si>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</si>
  <si>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</si>
  <si>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</si>
  <si>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</si>
  <si>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</si>
  <si>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</si>
  <si>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</si>
  <si>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</si>
  <si>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</si>
  <si>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</si>
  <si>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</si>
  <si>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</si>
  <si>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</si>
  <si>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</si>
  <si>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</si>
  <si>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</si>
  <si>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</si>
  <si>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</si>
  <si>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</si>
  <si>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</si>
  <si>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</si>
  <si>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</si>
  <si>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</si>
  <si>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</si>
  <si>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</si>
  <si>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</si>
  <si>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</si>
  <si>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</si>
  <si>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</si>
  <si>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</si>
  <si>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</si>
  <si>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</si>
  <si>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</si>
  <si>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</si>
  <si>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</si>
  <si>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</si>
  <si>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</si>
  <si>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</si>
  <si>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</si>
  <si>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</si>
  <si>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</si>
  <si>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</si>
  <si>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</si>
  <si>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</si>
  <si>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</si>
  <si>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</si>
  <si>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</si>
  <si>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</si>
  <si>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</si>
  <si>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</si>
  <si>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</si>
  <si>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</si>
  <si>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</si>
  <si>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</si>
  <si>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</si>
  <si>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</si>
  <si>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</si>
  <si>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</si>
  <si>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</si>
  <si>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</si>
  <si>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</si>
  <si>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</si>
  <si>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</si>
  <si>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</si>
  <si>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</si>
  <si>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</si>
  <si>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</si>
  <si>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</si>
  <si>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</si>
  <si>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</si>
  <si>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</si>
  <si>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</si>
  <si>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</si>
  <si>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</si>
  <si>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</si>
  <si>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</si>
  <si>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</si>
  <si>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</si>
  <si>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</si>
  <si>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</si>
  <si>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</si>
  <si>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</si>
  <si>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</si>
  <si>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</si>
  <si>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</si>
  <si>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</si>
  <si>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</si>
  <si>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</si>
  <si>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</si>
  <si>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</si>
  <si>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</si>
  <si>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</si>
  <si>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</si>
  <si>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</si>
  <si>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</si>
  <si>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</si>
  <si>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</si>
  <si>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</si>
  <si>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</si>
  <si>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</si>
  <si>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</si>
  <si>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</si>
  <si>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</si>
  <si>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</si>
  <si>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</si>
  <si>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</si>
  <si>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</si>
  <si>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</si>
  <si>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</si>
  <si>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</si>
  <si>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</si>
  <si>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</si>
  <si>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</si>
  <si>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</si>
  <si>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</si>
  <si>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</si>
  <si>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</si>
  <si>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</si>
  <si>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</si>
  <si>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</si>
  <si>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</si>
  <si>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</si>
  <si>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</si>
  <si>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</si>
  <si>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</si>
  <si>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</si>
  <si>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</si>
  <si>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</si>
  <si>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</si>
  <si>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</si>
  <si>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</si>
  <si>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</si>
  <si>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</si>
  <si>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</si>
  <si>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</si>
  <si>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</si>
  <si>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</si>
  <si>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</si>
  <si>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</si>
  <si>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</si>
  <si>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</si>
  <si>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</si>
  <si>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</si>
  <si>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</si>
  <si>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</si>
  <si>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</si>
  <si>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</si>
  <si>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</si>
  <si>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</si>
  <si>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</si>
  <si>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</si>
  <si>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</si>
  <si>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</si>
  <si>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</si>
  <si>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</si>
  <si>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</si>
  <si>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</si>
  <si>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</si>
  <si>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</si>
  <si>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</si>
  <si>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</si>
  <si>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</si>
  <si>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</si>
  <si>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</si>
  <si>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</si>
  <si>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</si>
  <si>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</si>
  <si>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</si>
  <si>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</si>
  <si>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</si>
  <si>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</si>
  <si>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</si>
  <si>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</si>
  <si>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</si>
  <si>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</si>
  <si>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</si>
  <si>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</si>
  <si>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</si>
  <si>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</si>
  <si>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</si>
  <si>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</si>
  <si>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</si>
  <si>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</si>
  <si>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</si>
  <si>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</si>
  <si>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</si>
  <si>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</si>
  <si>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</si>
  <si>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</si>
  <si>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</si>
  <si>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</si>
  <si>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</si>
  <si>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</si>
  <si>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</si>
  <si>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</si>
  <si>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</si>
  <si>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</si>
  <si>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</si>
  <si>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</si>
  <si>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</si>
  <si>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</si>
  <si>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</si>
  <si>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</si>
  <si>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</si>
  <si>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</si>
  <si>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</si>
  <si>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</si>
  <si>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</si>
  <si>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</si>
  <si>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</si>
  <si>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</si>
  <si>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</si>
  <si>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</si>
  <si>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</si>
  <si>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</si>
  <si>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</si>
  <si>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</si>
  <si>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</si>
  <si>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</si>
  <si>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</si>
  <si>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</si>
  <si>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</si>
  <si>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</si>
  <si>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</si>
  <si>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</si>
  <si>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</si>
  <si>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</si>
  <si>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</si>
  <si>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</si>
  <si>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</si>
  <si>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</si>
  <si>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</si>
  <si>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</si>
  <si>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</si>
  <si>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</si>
  <si>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</si>
  <si>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</si>
  <si>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</si>
  <si>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</si>
  <si>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</si>
  <si>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</si>
  <si>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</si>
  <si>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</si>
  <si>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</si>
  <si>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</si>
  <si>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</si>
  <si>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</si>
  <si>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</si>
  <si>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</si>
  <si>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</si>
  <si>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</si>
  <si>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</si>
  <si>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</si>
  <si>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</si>
  <si>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</si>
  <si>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</si>
  <si>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</si>
  <si>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</si>
  <si>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</si>
  <si>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</si>
  <si>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</si>
  <si>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</si>
  <si>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</si>
  <si>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</si>
  <si>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</si>
  <si>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</si>
  <si>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</si>
  <si>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</si>
  <si>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</si>
  <si>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</si>
  <si>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</si>
  <si>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</si>
  <si>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</si>
  <si>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</si>
  <si>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</si>
  <si>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</si>
  <si>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</si>
  <si>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</si>
  <si>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</si>
  <si>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</si>
  <si>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</si>
  <si>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</si>
  <si>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</si>
  <si>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</si>
  <si>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</si>
  <si>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</si>
  <si>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</si>
  <si>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</si>
  <si>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</si>
  <si>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</si>
  <si>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</si>
  <si>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</si>
  <si>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</si>
  <si>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</si>
  <si>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</si>
  <si>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</si>
  <si>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</si>
  <si>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</si>
  <si>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</si>
  <si>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</si>
  <si>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</si>
  <si>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</si>
  <si>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</si>
  <si>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</si>
  <si>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</si>
  <si>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</si>
  <si>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</si>
  <si>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</si>
  <si>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</si>
  <si>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</si>
  <si>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</si>
  <si>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</si>
  <si>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</si>
  <si>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</si>
  <si>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</si>
  <si>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</si>
  <si>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</si>
  <si>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</si>
  <si>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</si>
  <si>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</si>
  <si>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</si>
  <si>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</si>
  <si>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</si>
  <si>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</si>
  <si>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</si>
  <si>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</si>
  <si>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</si>
  <si>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</si>
  <si>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</si>
  <si>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</si>
  <si>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</si>
  <si>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</si>
  <si>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</si>
  <si>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</si>
  <si>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</si>
  <si>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</si>
  <si>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</si>
  <si>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</si>
  <si>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</si>
  <si>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</si>
  <si>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</si>
  <si>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</si>
  <si>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</si>
  <si>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</si>
  <si>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</si>
  <si>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</si>
  <si>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</si>
  <si>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</si>
  <si>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</si>
  <si>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</si>
  <si>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</si>
  <si>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</si>
  <si>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</si>
  <si>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</si>
  <si>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</si>
  <si>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</si>
  <si>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</si>
  <si>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</si>
  <si>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</si>
  <si>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</si>
  <si>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</si>
  <si>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</si>
  <si>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</si>
  <si>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</si>
  <si>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</si>
  <si>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</si>
  <si>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</si>
  <si>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</si>
  <si>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</si>
  <si>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</si>
  <si>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</si>
  <si>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</si>
  <si>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</si>
  <si>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</si>
  <si>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</si>
  <si>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</si>
  <si>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</si>
  <si>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</si>
  <si>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</si>
  <si>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</si>
  <si>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</si>
  <si>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</si>
  <si>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</si>
  <si>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</si>
  <si>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</si>
  <si>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</si>
  <si>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</si>
  <si>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</si>
  <si>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</si>
  <si>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</si>
  <si>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</si>
  <si>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</si>
  <si>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</si>
  <si>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</si>
  <si>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</si>
  <si>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</si>
  <si>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</si>
  <si>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</si>
  <si>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</si>
  <si>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</si>
  <si>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</si>
  <si>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</si>
  <si>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</si>
  <si>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</si>
  <si>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</si>
  <si>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</si>
  <si>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</si>
  <si>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</si>
  <si>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</si>
  <si>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</si>
  <si>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</si>
  <si>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</si>
  <si>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</si>
  <si>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</si>
  <si>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</si>
  <si>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</si>
  <si>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</si>
  <si>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</si>
  <si>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</si>
  <si>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</si>
  <si>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</si>
  <si>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</si>
  <si>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</si>
  <si>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</si>
  <si>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</si>
  <si>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</si>
  <si>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</si>
  <si>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</si>
  <si>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</si>
  <si>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</si>
  <si>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</si>
  <si>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</si>
  <si>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</si>
  <si>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</si>
  <si>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</si>
  <si>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</si>
  <si>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</si>
  <si>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</si>
  <si>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</si>
  <si>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</si>
  <si>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</si>
  <si>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</si>
  <si>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</si>
  <si>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</si>
  <si>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</si>
  <si>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</si>
  <si>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</si>
  <si>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</si>
  <si>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</si>
  <si>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</si>
  <si>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</si>
  <si>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</si>
  <si>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</si>
  <si>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</si>
  <si>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</si>
  <si>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</si>
  <si>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</si>
  <si>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</si>
  <si>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</si>
  <si>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</si>
  <si>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</si>
  <si>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</si>
  <si>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</si>
  <si>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</si>
  <si>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</si>
  <si>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</si>
  <si>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</si>
  <si>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</si>
  <si>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</si>
  <si>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</si>
  <si>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</si>
  <si>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</si>
  <si>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</si>
  <si>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</si>
  <si>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</si>
  <si>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</si>
  <si>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</si>
  <si>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</si>
  <si>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</si>
  <si>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</si>
  <si>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</si>
  <si>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</si>
  <si>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</si>
  <si>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</si>
  <si>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</si>
  <si>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</si>
  <si>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</si>
  <si>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</si>
  <si>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</si>
  <si>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</si>
  <si>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</si>
  <si>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</si>
  <si>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</si>
  <si>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</si>
  <si>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</si>
  <si>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</si>
  <si>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</si>
  <si>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</si>
  <si>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</si>
  <si>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</si>
  <si>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</si>
  <si>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</si>
  <si>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</si>
  <si>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</si>
  <si>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</si>
  <si>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</si>
  <si>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</si>
  <si>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</si>
  <si>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</si>
  <si>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</si>
  <si>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</si>
  <si>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</si>
  <si>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</si>
  <si>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</si>
  <si>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</si>
  <si>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</si>
  <si>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</si>
  <si>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</si>
  <si>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</si>
  <si>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</si>
  <si>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</si>
  <si>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</si>
  <si>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</si>
  <si>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</si>
  <si>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</si>
  <si>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</si>
  <si>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</si>
  <si>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</si>
  <si>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</si>
  <si>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</si>
  <si>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</si>
  <si>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</si>
  <si>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</si>
  <si>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</si>
  <si>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</si>
  <si>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</si>
  <si>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</si>
  <si>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</si>
  <si>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</si>
  <si>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</si>
  <si>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</si>
  <si>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</si>
  <si>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</si>
  <si>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</si>
  <si>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</si>
  <si>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</si>
  <si>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</si>
  <si>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</si>
  <si>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</si>
  <si>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</si>
  <si>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</si>
  <si>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</si>
  <si>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</si>
  <si>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</si>
  <si>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</si>
  <si>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</si>
  <si>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</si>
  <si>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</si>
  <si>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</si>
  <si>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</si>
  <si>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</si>
  <si>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</si>
  <si>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</si>
  <si>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</si>
  <si>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</si>
  <si>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</si>
  <si>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</si>
  <si>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</si>
  <si>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</si>
  <si>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</si>
  <si>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</si>
  <si>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</si>
  <si>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</si>
  <si>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</si>
  <si>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</si>
  <si>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</si>
  <si>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</si>
  <si>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</si>
  <si>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</si>
  <si>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</si>
  <si>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</si>
  <si>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</si>
  <si>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</si>
  <si>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</si>
  <si>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</si>
  <si>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</si>
  <si>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</si>
  <si>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</si>
  <si>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</si>
  <si>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</si>
  <si>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</si>
  <si>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</si>
  <si>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</si>
  <si>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</si>
  <si>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</si>
  <si>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</si>
  <si>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</si>
  <si>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</si>
  <si>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</si>
  <si>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</si>
  <si>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</si>
  <si>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</si>
  <si>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</si>
  <si>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</si>
  <si>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</si>
  <si>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</si>
  <si>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</si>
  <si>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</si>
  <si>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</si>
  <si>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</si>
  <si>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</si>
  <si>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</si>
  <si>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</si>
  <si>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</si>
  <si>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</si>
  <si>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</si>
  <si>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</si>
  <si>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</si>
  <si>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</si>
  <si>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</si>
  <si>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</si>
  <si>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</si>
  <si>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</si>
  <si>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</si>
  <si>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</si>
  <si>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</si>
  <si>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</si>
  <si>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</si>
  <si>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</si>
  <si>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</si>
  <si>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</si>
  <si>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</si>
  <si>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</si>
  <si>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</si>
  <si>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</si>
  <si>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</si>
  <si>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</si>
  <si>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</si>
  <si>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</si>
  <si>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</si>
  <si>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</si>
  <si>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</si>
  <si>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</si>
  <si>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</si>
  <si>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</si>
  <si>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</si>
  <si>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</si>
  <si>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</si>
  <si>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</si>
  <si>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</si>
  <si>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</si>
  <si>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</si>
  <si>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</si>
  <si>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</si>
  <si>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</si>
  <si>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</si>
  <si>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</si>
  <si>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</si>
  <si>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</si>
  <si>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</si>
  <si>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</si>
  <si>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</si>
  <si>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</si>
  <si>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</si>
  <si>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</si>
  <si>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</si>
  <si>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</si>
  <si>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</si>
  <si>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</si>
  <si>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</si>
  <si>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</si>
  <si>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</si>
  <si>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</si>
  <si>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</si>
  <si>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</si>
  <si>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</si>
  <si>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</si>
  <si>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</si>
  <si>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</si>
  <si>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</si>
  <si>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</si>
  <si>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</si>
  <si>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</si>
  <si>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</si>
  <si>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</si>
  <si>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</si>
  <si>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</si>
  <si>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</si>
  <si>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</si>
  <si>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</si>
  <si>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</si>
  <si>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</si>
  <si>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</si>
  <si>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</si>
  <si>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</si>
  <si>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</si>
  <si>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</si>
  <si>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</si>
  <si>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</si>
  <si>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</si>
  <si>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</si>
  <si>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</si>
  <si>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</si>
  <si>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</si>
  <si>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</si>
  <si>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</si>
  <si>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</si>
  <si>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</si>
  <si>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</si>
  <si>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</si>
  <si>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</si>
  <si>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</si>
  <si>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</si>
  <si>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</si>
  <si>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</si>
  <si>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</si>
  <si>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</si>
  <si>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</si>
  <si>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</si>
  <si>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</si>
  <si>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</si>
  <si>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</si>
  <si>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</si>
  <si>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</si>
  <si>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</si>
  <si>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</si>
  <si>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</si>
  <si>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</si>
  <si>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</si>
  <si>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</si>
  <si>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</si>
  <si>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</si>
  <si>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</si>
  <si>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</si>
  <si>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</si>
  <si>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</si>
  <si>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</si>
  <si>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</si>
  <si>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</si>
  <si>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</si>
  <si>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</si>
  <si>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</si>
  <si>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</si>
  <si>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</si>
  <si>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</si>
  <si>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</si>
  <si>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</si>
  <si>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</si>
  <si>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</si>
  <si>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</si>
  <si>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</si>
  <si>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</si>
  <si>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</si>
  <si>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</si>
  <si>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</si>
  <si>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</si>
  <si>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</si>
  <si>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</si>
  <si>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</si>
  <si>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</si>
  <si>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</si>
  <si>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</si>
  <si>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</si>
  <si>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</si>
  <si>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</si>
  <si>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</si>
  <si>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</si>
  <si>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</si>
  <si>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</si>
  <si>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</si>
  <si>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</si>
  <si>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</si>
  <si>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</si>
  <si>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</si>
  <si>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</si>
  <si>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</si>
  <si>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</si>
  <si>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</si>
  <si>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</si>
  <si>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</si>
  <si>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</si>
  <si>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</si>
  <si>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</si>
  <si>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</si>
  <si>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</si>
  <si>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</si>
  <si>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</si>
  <si>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</si>
  <si>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</si>
  <si>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</si>
  <si>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</si>
  <si>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</si>
  <si>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</si>
  <si>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</si>
  <si>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</si>
  <si>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</si>
  <si>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</si>
  <si>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</si>
  <si>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</si>
  <si>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</si>
  <si>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</si>
  <si>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</si>
  <si>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</si>
  <si>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</si>
  <si>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</si>
  <si>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</si>
  <si>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</si>
  <si>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</si>
  <si>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</si>
  <si>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</si>
  <si>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</si>
  <si>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</si>
  <si>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</si>
  <si>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</si>
  <si>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</si>
  <si>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</si>
  <si>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</si>
  <si>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</si>
  <si>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</si>
  <si>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</si>
  <si>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</si>
  <si>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</si>
  <si>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</si>
  <si>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</si>
  <si>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</si>
  <si>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</si>
  <si>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</si>
  <si>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</si>
  <si>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</si>
  <si>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</si>
  <si>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</si>
  <si>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</si>
  <si>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</si>
  <si>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</si>
  <si>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</si>
  <si>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</si>
  <si>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</si>
  <si>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</si>
  <si>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</si>
  <si>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</si>
  <si>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</si>
  <si>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</si>
  <si>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</si>
  <si>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</si>
  <si>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</si>
  <si>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</si>
  <si>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</si>
  <si>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</si>
  <si>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</si>
  <si>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</si>
  <si>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</si>
  <si>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</si>
  <si>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</si>
  <si>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</si>
  <si>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</si>
  <si>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</si>
  <si>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</si>
  <si>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</si>
  <si>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</si>
  <si>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</si>
  <si>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</si>
  <si>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</si>
  <si>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</si>
  <si>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</si>
  <si>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</si>
  <si>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</si>
  <si>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</si>
  <si>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</si>
  <si>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</si>
  <si>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</si>
  <si>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</si>
  <si>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</si>
  <si>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</si>
  <si>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</si>
  <si>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</si>
  <si>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</si>
  <si>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</si>
  <si>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</si>
  <si>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</si>
  <si>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</si>
  <si>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</si>
  <si>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</si>
  <si>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</si>
  <si>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</si>
  <si>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</si>
  <si>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</si>
  <si>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</si>
  <si>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</si>
  <si>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</si>
  <si>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</si>
  <si>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</si>
  <si>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</si>
  <si>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</si>
  <si>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</si>
  <si>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</si>
  <si>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</si>
  <si>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</si>
  <si>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</si>
  <si>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</si>
  <si>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</si>
  <si>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</si>
  <si>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</si>
  <si>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</si>
  <si>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</si>
  <si>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</si>
  <si>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</si>
  <si>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</si>
  <si>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</si>
  <si>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</si>
  <si>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</si>
  <si>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</si>
  <si>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</si>
  <si>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</si>
  <si>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</si>
  <si>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</si>
  <si>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</si>
  <si>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</si>
  <si>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</si>
  <si>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</si>
  <si>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</si>
  <si>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</si>
  <si>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</si>
  <si>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</si>
  <si>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</si>
  <si>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</si>
  <si>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</si>
  <si>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</si>
  <si>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</si>
  <si>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</si>
  <si>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</si>
  <si>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</si>
  <si>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</si>
  <si>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</si>
  <si>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</si>
  <si>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</si>
  <si>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</si>
  <si>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</si>
  <si>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</si>
  <si>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</si>
  <si>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</si>
  <si>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</si>
  <si>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</si>
  <si>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</si>
  <si>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</si>
  <si>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</si>
  <si>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</si>
  <si>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</si>
  <si>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</si>
  <si>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</si>
  <si>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</si>
  <si>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</si>
  <si>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</si>
  <si>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</si>
  <si>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</si>
  <si>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</si>
  <si>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</si>
  <si>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</si>
  <si>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</si>
  <si>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</si>
  <si>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</si>
  <si>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</si>
  <si>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</si>
  <si>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</si>
  <si>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</si>
  <si>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</si>
  <si>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</si>
  <si>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</si>
  <si>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</si>
  <si>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</si>
  <si>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</si>
  <si>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</si>
  <si>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</si>
  <si>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</si>
  <si>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</si>
  <si>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</si>
  <si>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</si>
  <si>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</si>
  <si>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</si>
  <si>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</si>
  <si>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</si>
  <si>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</si>
  <si>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</si>
  <si>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</si>
  <si>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</si>
  <si>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</si>
  <si>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</si>
  <si>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</si>
  <si>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</si>
  <si>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</si>
  <si>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</si>
  <si>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</si>
  <si>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</si>
  <si>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</si>
  <si>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</si>
  <si>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</si>
  <si>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</si>
  <si>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</si>
  <si>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</si>
  <si>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</si>
  <si>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</si>
  <si>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</si>
  <si>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</si>
  <si>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</si>
  <si>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</si>
  <si>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</si>
  <si>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</si>
  <si>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</si>
  <si>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</si>
  <si>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</si>
  <si>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</si>
  <si>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</si>
  <si>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</si>
  <si>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</si>
  <si>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</si>
  <si>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</si>
  <si>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</si>
  <si>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</si>
  <si>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</si>
  <si>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</si>
  <si>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</si>
  <si>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</si>
  <si>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</si>
  <si>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</si>
  <si>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</si>
  <si>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</si>
  <si>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</si>
  <si>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</si>
  <si>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</si>
  <si>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</si>
  <si>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</si>
  <si>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</si>
  <si>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</si>
  <si>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</si>
  <si>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</si>
  <si>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</si>
  <si>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</si>
  <si>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</si>
  <si>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</si>
  <si>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</si>
  <si>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</si>
  <si>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</si>
  <si>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</si>
  <si>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</si>
  <si>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</si>
  <si>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</si>
  <si>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</si>
  <si>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</si>
  <si>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</si>
  <si>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</si>
  <si>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</si>
  <si>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</si>
  <si>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</si>
  <si>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</si>
  <si>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</si>
  <si>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</si>
  <si>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</si>
  <si>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</si>
  <si>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</si>
  <si>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</si>
  <si>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</si>
  <si>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</si>
  <si>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</si>
  <si>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</si>
  <si>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</si>
  <si>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</si>
  <si>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</si>
  <si>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</si>
  <si>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</si>
  <si>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</si>
  <si>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</si>
  <si>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</si>
  <si>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</si>
  <si>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</si>
  <si>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</si>
  <si>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</si>
  <si>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</si>
  <si>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</si>
  <si>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</si>
  <si>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</si>
  <si>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</si>
  <si>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</si>
  <si>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</si>
  <si>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</si>
  <si>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</si>
  <si>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</si>
  <si>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</si>
  <si>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</si>
  <si>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</si>
  <si>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</si>
  <si>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</si>
  <si>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</si>
  <si>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</si>
  <si>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</si>
  <si>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</si>
  <si>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</si>
  <si>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</si>
  <si>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</si>
  <si>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</si>
  <si>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</si>
  <si>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</si>
  <si>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</si>
  <si>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</si>
  <si>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</si>
  <si>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</si>
  <si>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</si>
  <si>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</si>
  <si>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</si>
  <si>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</si>
  <si>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</si>
  <si>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</si>
  <si>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</si>
  <si>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</si>
  <si>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</si>
  <si>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</si>
  <si>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</si>
  <si>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</si>
  <si>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</si>
  <si>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</si>
  <si>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</si>
  <si>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</si>
  <si>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</si>
  <si>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</si>
  <si>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</si>
  <si>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</si>
  <si>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</si>
  <si>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</si>
  <si>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</si>
  <si>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</si>
  <si>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</si>
  <si>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</si>
  <si>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</si>
  <si>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</si>
  <si>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</si>
  <si>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</si>
  <si>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</si>
  <si>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</si>
  <si>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</si>
  <si>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</si>
  <si>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</si>
  <si>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</si>
  <si>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</si>
  <si>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</si>
  <si>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</si>
  <si>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</si>
  <si>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</si>
  <si>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</si>
  <si>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</si>
  <si>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</si>
  <si>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</si>
  <si>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</si>
  <si>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</si>
  <si>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</si>
  <si>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</si>
  <si>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</si>
  <si>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</si>
  <si>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</si>
  <si>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</si>
  <si>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</si>
  <si>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</si>
  <si>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</si>
  <si>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</si>
  <si>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</si>
  <si>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</si>
  <si>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</si>
  <si>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</si>
  <si>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</si>
  <si>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</si>
  <si>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</si>
  <si>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</si>
  <si>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</si>
  <si>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</si>
  <si>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</si>
  <si>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</si>
  <si>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</si>
  <si>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</si>
  <si>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</si>
  <si>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</si>
  <si>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</si>
  <si>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</si>
  <si>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</si>
  <si>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</si>
  <si>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</si>
  <si>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</si>
  <si>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</si>
  <si>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</si>
  <si>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</si>
  <si>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</si>
  <si>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</si>
  <si>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</si>
  <si>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</si>
  <si>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</si>
  <si>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</si>
  <si>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</si>
  <si>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</si>
  <si>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</si>
  <si>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</si>
  <si>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</si>
  <si>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</si>
  <si>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</si>
  <si>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</si>
  <si>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</si>
  <si>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</si>
  <si>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</si>
  <si>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</si>
  <si>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</si>
  <si>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</si>
  <si>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</si>
  <si>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</si>
  <si>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</si>
  <si>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</si>
  <si>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</si>
  <si>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</si>
  <si>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</si>
  <si>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</si>
  <si>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</si>
  <si>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</si>
  <si>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</si>
  <si>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</si>
  <si>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</si>
  <si>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</si>
  <si>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</si>
  <si>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</si>
  <si>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</si>
  <si>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</si>
  <si>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</si>
  <si>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</si>
  <si>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</si>
  <si>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</si>
  <si>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</si>
  <si>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</si>
  <si>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</si>
  <si>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</si>
  <si>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</si>
  <si>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</si>
  <si>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</si>
  <si>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</si>
  <si>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</si>
  <si>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</si>
  <si>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</si>
  <si>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</si>
  <si>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</si>
  <si>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</si>
  <si>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</si>
  <si>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</si>
  <si>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</si>
  <si>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</si>
  <si>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</si>
  <si>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</si>
  <si>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</si>
  <si>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</si>
  <si>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</si>
  <si>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</si>
  <si>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</si>
  <si>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</si>
  <si>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</si>
  <si>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</si>
  <si>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</si>
  <si>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</si>
  <si>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</si>
  <si>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</si>
  <si>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</si>
  <si>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</si>
  <si>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</si>
  <si>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</si>
  <si>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</si>
  <si>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</si>
  <si>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</si>
  <si>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</si>
  <si>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</si>
  <si>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</si>
  <si>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</si>
  <si>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</si>
  <si>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</si>
  <si>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</si>
  <si>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</si>
  <si>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</si>
  <si>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</si>
  <si>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</si>
  <si>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</si>
  <si>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</si>
  <si>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</si>
  <si>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</si>
  <si>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</si>
  <si>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</si>
  <si>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</si>
  <si>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</si>
  <si>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</si>
  <si>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</si>
  <si>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</si>
  <si>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</si>
  <si>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</si>
  <si>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</si>
  <si>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</si>
  <si>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</si>
  <si>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</si>
  <si>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</si>
  <si>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</si>
  <si>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</si>
  <si>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</si>
  <si>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</si>
  <si>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</si>
  <si>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</si>
  <si>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</si>
  <si>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</si>
  <si>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</si>
  <si>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</si>
  <si>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</si>
  <si>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</si>
  <si>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</si>
  <si>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</si>
  <si>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</si>
  <si>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</si>
  <si>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</si>
  <si>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</si>
  <si>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</si>
  <si>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</si>
  <si>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</si>
  <si>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</si>
  <si>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</si>
  <si>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</si>
  <si>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</si>
  <si>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</si>
  <si>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</si>
  <si>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</si>
  <si>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</si>
  <si>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</si>
  <si>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</si>
  <si>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</si>
  <si>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</si>
  <si>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</si>
  <si>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</si>
  <si>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</si>
  <si>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</si>
  <si>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</si>
  <si>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</si>
  <si>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</si>
  <si>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</si>
  <si>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</si>
  <si>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</si>
  <si>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</si>
  <si>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</si>
  <si>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</si>
  <si>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</si>
  <si>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</si>
  <si>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</si>
  <si>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</si>
  <si>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</si>
  <si>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</si>
  <si>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</si>
  <si>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</si>
  <si>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</si>
  <si>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</si>
  <si>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</si>
  <si>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</si>
  <si>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</si>
  <si>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</si>
  <si>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</si>
  <si>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</si>
  <si>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</si>
  <si>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</si>
  <si>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</si>
  <si>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</si>
  <si>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</si>
  <si>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</si>
  <si>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</si>
  <si>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</si>
  <si>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</si>
  <si>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</si>
  <si>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</si>
  <si>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</si>
  <si>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</si>
  <si>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</si>
  <si>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</si>
  <si>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</si>
  <si>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</si>
  <si>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</si>
  <si>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</si>
  <si>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</si>
  <si>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</si>
  <si>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</si>
  <si>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</si>
  <si>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</si>
  <si>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</si>
  <si>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</si>
  <si>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</si>
  <si>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</si>
  <si>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</si>
  <si>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</si>
  <si>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</si>
  <si>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</si>
  <si>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</si>
  <si>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</si>
  <si>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</si>
  <si>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</si>
  <si>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</si>
  <si>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</si>
  <si>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</si>
  <si>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</si>
  <si>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</si>
  <si>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</si>
  <si>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</si>
  <si>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</si>
  <si>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</si>
  <si>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</si>
  <si>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</si>
  <si>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</si>
  <si>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</si>
  <si>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</si>
  <si>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</si>
  <si>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</si>
  <si>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</si>
  <si>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</si>
  <si>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</si>
  <si>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</si>
  <si>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</si>
  <si>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</si>
  <si>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</si>
  <si>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</si>
  <si>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</si>
  <si>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</si>
  <si>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</si>
  <si>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</si>
  <si>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</si>
  <si>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</si>
  <si>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</si>
  <si>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</si>
  <si>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</si>
  <si>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</si>
  <si>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</si>
  <si>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</si>
  <si>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</si>
  <si>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</si>
  <si>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</si>
  <si>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</si>
  <si>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</si>
  <si>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</si>
  <si>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</si>
  <si>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</si>
  <si>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</si>
  <si>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</si>
  <si>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</si>
  <si>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</si>
  <si>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</si>
  <si>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</si>
  <si>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</si>
  <si>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</si>
  <si>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</si>
  <si>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</si>
  <si>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</si>
  <si>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</si>
  <si>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</si>
  <si>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</si>
  <si>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</si>
  <si>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</si>
  <si>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</si>
  <si>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</si>
  <si>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</si>
  <si>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</si>
  <si>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</si>
  <si>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</si>
  <si>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</si>
  <si>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</si>
  <si>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</si>
  <si>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</si>
  <si>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</si>
  <si>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</si>
  <si>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</si>
  <si>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</si>
  <si>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</si>
  <si>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</si>
  <si>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</si>
  <si>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</si>
  <si>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</si>
  <si>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</si>
  <si>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</si>
  <si>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</si>
  <si>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</si>
  <si>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</si>
  <si>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</si>
  <si>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</si>
  <si>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</si>
  <si>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</si>
  <si>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</si>
  <si>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</si>
  <si>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</si>
  <si>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</si>
  <si>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</si>
  <si>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</si>
  <si>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</si>
  <si>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</si>
  <si>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</si>
  <si>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</si>
  <si>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</si>
  <si>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</si>
  <si>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</si>
  <si>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</si>
  <si>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</si>
  <si>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</si>
  <si>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</si>
  <si>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</si>
  <si>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</si>
  <si>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</si>
  <si>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</si>
  <si>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</si>
  <si>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</si>
  <si>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</si>
  <si>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</si>
  <si>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</si>
  <si>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</si>
  <si>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</si>
  <si>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</si>
  <si>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</si>
  <si>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</si>
  <si>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</si>
  <si>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</si>
  <si>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</si>
  <si>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</si>
  <si>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</si>
  <si>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</si>
  <si>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</si>
  <si>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</si>
  <si>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</si>
  <si>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</si>
  <si>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</si>
  <si>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</si>
  <si>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</si>
  <si>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</si>
  <si>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</si>
  <si>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</si>
  <si>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</si>
  <si>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</si>
  <si>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</si>
  <si>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</si>
  <si>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</si>
  <si>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</si>
  <si>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</si>
  <si>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</si>
  <si>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</si>
  <si>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</si>
  <si>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</si>
  <si>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</si>
  <si>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</si>
  <si>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</si>
  <si>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</si>
  <si>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</si>
  <si>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</si>
  <si>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</si>
  <si>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</si>
  <si>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</si>
  <si>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</si>
  <si>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</si>
  <si>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</si>
  <si>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</si>
  <si>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</si>
  <si>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</si>
  <si>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</si>
  <si>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</si>
  <si>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</si>
  <si>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</si>
  <si>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</si>
  <si>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</si>
  <si>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</si>
  <si>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</si>
  <si>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</si>
  <si>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</si>
  <si>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</si>
  <si>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</si>
  <si>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</si>
  <si>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</si>
  <si>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</si>
  <si>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</si>
  <si>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</si>
  <si>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</si>
  <si>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</si>
  <si>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</si>
  <si>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</si>
  <si>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</si>
  <si>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</si>
  <si>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</si>
  <si>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</si>
  <si>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</si>
  <si>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</si>
  <si>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</si>
  <si>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</si>
  <si>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</si>
  <si>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</si>
  <si>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</si>
  <si>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</si>
  <si>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</si>
  <si>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</si>
  <si>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</si>
  <si>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</si>
  <si>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</si>
  <si>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</si>
  <si>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</si>
  <si>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</si>
  <si>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</si>
  <si>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</si>
  <si>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</si>
  <si>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</si>
  <si>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</si>
  <si>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</si>
  <si>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</si>
  <si>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</si>
  <si>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</si>
  <si>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</si>
  <si>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</si>
  <si>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</si>
  <si>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</si>
  <si>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</si>
  <si>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</si>
  <si>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</si>
  <si>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</si>
  <si>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</si>
  <si>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</si>
  <si>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</si>
  <si>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</si>
  <si>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</si>
  <si>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</si>
  <si>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</si>
  <si>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</si>
  <si>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</si>
  <si>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</si>
  <si>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</si>
  <si>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</si>
  <si>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</si>
  <si>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</si>
  <si>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</si>
  <si>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</si>
  <si>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</si>
  <si>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</si>
  <si>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</si>
  <si>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</si>
  <si>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</si>
  <si>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</si>
  <si>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</si>
  <si>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</si>
  <si>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</si>
  <si>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</si>
  <si>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</si>
  <si>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</si>
  <si>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</si>
  <si>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</si>
  <si>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</si>
  <si>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</si>
  <si>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</si>
  <si>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</si>
  <si>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</si>
  <si>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</si>
  <si>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</si>
  <si>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</si>
  <si>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</si>
  <si>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</si>
  <si>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</si>
  <si>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</si>
  <si>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</si>
  <si>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</si>
  <si>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</si>
  <si>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</si>
  <si>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</si>
  <si>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</si>
  <si>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</si>
  <si>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</si>
  <si>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</si>
  <si>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</si>
  <si>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</si>
  <si>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</si>
  <si>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</si>
  <si>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</si>
  <si>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</si>
  <si>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</si>
  <si>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</si>
  <si>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</si>
  <si>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</si>
  <si>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</si>
  <si>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</si>
  <si>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</si>
  <si>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</si>
  <si>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</si>
  <si>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</si>
  <si>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</si>
  <si>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</si>
  <si>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</si>
  <si>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</si>
  <si>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</si>
  <si>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</si>
  <si>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</si>
  <si>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</si>
  <si>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</si>
  <si>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</si>
  <si>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</si>
  <si>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</si>
  <si>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</si>
  <si>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</si>
  <si>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</si>
  <si>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</si>
  <si>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</si>
  <si>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</si>
  <si>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</si>
  <si>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</si>
  <si>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</si>
  <si>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</si>
  <si>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</si>
  <si>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</si>
  <si>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</si>
  <si>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</si>
  <si>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</si>
  <si>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</si>
  <si>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</si>
  <si>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</si>
  <si>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</si>
  <si>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</si>
  <si>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</si>
  <si>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</si>
  <si>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</si>
  <si>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</si>
  <si>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</si>
  <si>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</si>
  <si>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</si>
  <si>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</si>
  <si>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</si>
  <si>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</si>
  <si>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</si>
  <si>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</si>
  <si>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</si>
  <si>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</si>
  <si>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</si>
  <si>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</si>
  <si>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</si>
  <si>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</si>
  <si>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</si>
  <si>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</si>
  <si>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</si>
  <si>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</si>
  <si>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</si>
  <si>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</si>
  <si>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</si>
  <si>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</si>
  <si>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</si>
  <si>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</si>
  <si>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</si>
  <si>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</si>
  <si>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</si>
  <si>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</si>
  <si>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</si>
  <si>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</si>
  <si>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</si>
  <si>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</si>
  <si>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</si>
  <si>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</si>
  <si>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</si>
  <si>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</si>
  <si>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</si>
  <si>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</si>
  <si>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</si>
  <si>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</si>
  <si>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</si>
  <si>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</si>
  <si>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</si>
  <si>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</si>
  <si>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</si>
  <si>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</si>
  <si>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</si>
  <si>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</si>
  <si>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</si>
  <si>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</si>
  <si>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</si>
  <si>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</si>
  <si>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</si>
  <si>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</si>
  <si>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</si>
  <si>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</si>
  <si>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</si>
  <si>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</si>
  <si>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</si>
  <si>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</si>
  <si>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</si>
  <si>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</si>
  <si>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</si>
  <si>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</si>
  <si>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</si>
  <si>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</si>
  <si>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</si>
  <si>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</si>
  <si>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</si>
  <si>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</si>
  <si>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</si>
  <si>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</si>
  <si>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</si>
  <si>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</si>
  <si>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</si>
  <si>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</si>
  <si>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</si>
  <si>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</si>
  <si>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</si>
  <si>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</si>
  <si>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</si>
  <si>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</si>
  <si>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</si>
  <si>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</si>
  <si>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</si>
  <si>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</si>
  <si>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</si>
  <si>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</si>
  <si>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</si>
  <si>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</si>
  <si>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</si>
  <si>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</si>
  <si>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</si>
  <si>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</si>
  <si>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</si>
  <si>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</si>
  <si>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</si>
  <si>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</si>
  <si>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</si>
  <si>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</si>
  <si>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</si>
  <si>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</si>
  <si>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</si>
  <si>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</si>
  <si>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</si>
  <si>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</si>
  <si>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</si>
  <si>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</si>
  <si>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</si>
  <si>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</si>
  <si>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</si>
  <si>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</si>
  <si>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</si>
  <si>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</si>
  <si>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</si>
  <si>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</si>
  <si>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</si>
  <si>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</si>
  <si>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</si>
  <si>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</si>
  <si>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</si>
  <si>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</si>
  <si>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</si>
  <si>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</si>
  <si>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</si>
  <si>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</si>
  <si>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</si>
  <si>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</si>
  <si>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</si>
  <si>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</si>
  <si>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</si>
  <si>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</si>
  <si>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</si>
  <si>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</si>
  <si>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</si>
  <si>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</si>
  <si>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</si>
  <si>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</si>
  <si>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</si>
  <si>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</si>
  <si>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</si>
  <si>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</si>
  <si>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</si>
  <si>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</si>
  <si>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</si>
  <si>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</si>
  <si>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</si>
  <si>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</si>
  <si>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</si>
  <si>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</si>
  <si>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</si>
  <si>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</si>
  <si>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</si>
  <si>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</si>
  <si>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</si>
  <si>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</si>
  <si>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</si>
  <si>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</si>
  <si>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</si>
  <si>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</si>
  <si>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</si>
  <si>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</si>
  <si>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</si>
  <si>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</si>
  <si>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</si>
  <si>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</si>
  <si>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</si>
  <si>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</si>
  <si>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</si>
  <si>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</si>
  <si>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</si>
  <si>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</si>
  <si>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</si>
  <si>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</si>
  <si>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</si>
  <si>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</si>
  <si>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</si>
  <si>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</si>
  <si>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</si>
  <si>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</si>
  <si>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</si>
  <si>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</si>
  <si>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</si>
  <si>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</si>
  <si>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</si>
  <si>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</si>
  <si>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</si>
  <si>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</si>
  <si>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</si>
  <si>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</si>
  <si>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</si>
  <si>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</si>
  <si>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</si>
  <si>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</si>
  <si>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</si>
  <si>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</si>
  <si>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</si>
  <si>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</si>
  <si>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</si>
  <si>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</si>
  <si>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</si>
  <si>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</si>
  <si>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</si>
  <si>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</si>
  <si>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</si>
  <si>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</si>
  <si>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</si>
  <si>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</si>
  <si>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</si>
  <si>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</si>
  <si>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</si>
  <si>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</si>
  <si>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</si>
  <si>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</si>
  <si>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</si>
  <si>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</si>
  <si>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</si>
  <si>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</si>
  <si>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</si>
  <si>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</si>
  <si>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</si>
  <si>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</si>
  <si>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</si>
  <si>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</si>
  <si>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</si>
  <si>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</si>
  <si>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</si>
  <si>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</si>
  <si>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</si>
  <si>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</si>
  <si>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</si>
  <si>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</si>
  <si>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</si>
  <si>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</si>
  <si>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</si>
  <si>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</si>
  <si>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</si>
  <si>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</si>
  <si>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</si>
  <si>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</si>
  <si>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</si>
  <si>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</si>
  <si>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</si>
  <si>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</si>
  <si>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</si>
  <si>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</si>
  <si>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</si>
  <si>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</si>
  <si>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</si>
  <si>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</si>
  <si>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</si>
  <si>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</si>
  <si>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</si>
  <si>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</si>
  <si>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경영학의 기초</t>
  </si>
  <si>
    <t>제01장 경영학의 기초</t>
    <phoneticPr fontId="2" type="noConversion"/>
  </si>
  <si>
    <t>제01절 경영학 연구</t>
  </si>
  <si>
    <t>제01절 경영학 연구</t>
    <phoneticPr fontId="2" type="noConversion"/>
  </si>
  <si>
    <t>제02절 경영주체</t>
  </si>
  <si>
    <t>제02절 경영주체</t>
    <phoneticPr fontId="2" type="noConversion"/>
  </si>
  <si>
    <t>제03절 경영전략</t>
  </si>
  <si>
    <t>제03절 경영전략</t>
    <phoneticPr fontId="2" type="noConversion"/>
  </si>
  <si>
    <t>제04절 경영환경</t>
  </si>
  <si>
    <t>제04절 경영환경</t>
    <phoneticPr fontId="2" type="noConversion"/>
  </si>
  <si>
    <t>제05절 경영혁신</t>
  </si>
  <si>
    <t>제05절 경영혁신</t>
    <phoneticPr fontId="2" type="noConversion"/>
  </si>
  <si>
    <t>제02장 생산관리</t>
  </si>
  <si>
    <t>제02장 생산관리</t>
    <phoneticPr fontId="2" type="noConversion"/>
  </si>
  <si>
    <t>제01절 생산관리 기초</t>
  </si>
  <si>
    <t>제01절 생산관리 기초</t>
    <phoneticPr fontId="2" type="noConversion"/>
  </si>
  <si>
    <t>제02절 수요예측</t>
  </si>
  <si>
    <t>제02절 수요예측</t>
    <phoneticPr fontId="2" type="noConversion"/>
  </si>
  <si>
    <t>제03절 생산시스템 설계</t>
  </si>
  <si>
    <t>제03절 생산시스템 설계</t>
    <phoneticPr fontId="2" type="noConversion"/>
  </si>
  <si>
    <t>제04절 재고관리</t>
  </si>
  <si>
    <t>제04절 재고관리</t>
    <phoneticPr fontId="2" type="noConversion"/>
  </si>
  <si>
    <t>제05절 품질관리</t>
  </si>
  <si>
    <t>제05절 품질관리</t>
    <phoneticPr fontId="2" type="noConversion"/>
  </si>
  <si>
    <t>제03장 마케팅관리</t>
  </si>
  <si>
    <t>제03장 마케팅관리</t>
    <phoneticPr fontId="2" type="noConversion"/>
  </si>
  <si>
    <t>제01절 마케팅 기초</t>
  </si>
  <si>
    <t>제01절 마케팅 기초</t>
    <phoneticPr fontId="2" type="noConversion"/>
  </si>
  <si>
    <t>제02절 전략적 계획 수립</t>
  </si>
  <si>
    <t>제02절 전략적 계획 수립</t>
    <phoneticPr fontId="2" type="noConversion"/>
  </si>
  <si>
    <t>제03절 시장기회분석</t>
  </si>
  <si>
    <t>제03절 시장기회분석</t>
    <phoneticPr fontId="2" type="noConversion"/>
  </si>
  <si>
    <t>제05절 마케팅 믹스(4P)</t>
  </si>
  <si>
    <t>제05절 마케팅 믹스(4P)</t>
    <phoneticPr fontId="2" type="noConversion"/>
  </si>
  <si>
    <t>제04절 마케팅 전략(목표 시장 선정)(S.T.P.)</t>
  </si>
  <si>
    <t>제04절 마케팅 전략(목표 시장 선정)(S.T.P.)</t>
    <phoneticPr fontId="2" type="noConversion"/>
  </si>
  <si>
    <t>제04장 인사관리</t>
  </si>
  <si>
    <t>제04장 인사관리</t>
    <phoneticPr fontId="2" type="noConversion"/>
  </si>
  <si>
    <t>제01절 인사관리 기초</t>
  </si>
  <si>
    <t>제01절 인사관리 기초</t>
    <phoneticPr fontId="2" type="noConversion"/>
  </si>
  <si>
    <t>제02절 직무관리</t>
  </si>
  <si>
    <t>제02절 직무관리</t>
    <phoneticPr fontId="2" type="noConversion"/>
  </si>
  <si>
    <t>제03절 확보관리</t>
  </si>
  <si>
    <t>제03절 확보관리</t>
    <phoneticPr fontId="2" type="noConversion"/>
  </si>
  <si>
    <t>제04절 개발관리</t>
  </si>
  <si>
    <t>제04절 개발관리</t>
    <phoneticPr fontId="2" type="noConversion"/>
  </si>
  <si>
    <t>제05절 평가관리</t>
  </si>
  <si>
    <t>제05절 평가관리</t>
    <phoneticPr fontId="2" type="noConversion"/>
  </si>
  <si>
    <t>제06절 보상관리</t>
  </si>
  <si>
    <t>제06절 보상관리</t>
    <phoneticPr fontId="2" type="noConversion"/>
  </si>
  <si>
    <t>제07절 유지관리</t>
  </si>
  <si>
    <t>제07절 유지관리</t>
    <phoneticPr fontId="2" type="noConversion"/>
  </si>
  <si>
    <t>제01절 조직관리 기초</t>
  </si>
  <si>
    <t>제01절 조직관리 기초</t>
    <phoneticPr fontId="2" type="noConversion"/>
  </si>
  <si>
    <t>제02절 개인수준-개인차</t>
  </si>
  <si>
    <t>제02절 개인수준-개인차</t>
    <phoneticPr fontId="2" type="noConversion"/>
  </si>
  <si>
    <t>제03절 개인수준-지각</t>
  </si>
  <si>
    <t>제03절 개인수준-지각</t>
    <phoneticPr fontId="2" type="noConversion"/>
  </si>
  <si>
    <t>제04절 개인수준-태도 및 신뢰</t>
  </si>
  <si>
    <t>제04절 개인수준-태도 및 신뢰</t>
    <phoneticPr fontId="2" type="noConversion"/>
  </si>
  <si>
    <t>제05절 개인수준-감정 및 직무스트레스</t>
  </si>
  <si>
    <t>제05절 개인수준-감정 및 직무스트레스</t>
    <phoneticPr fontId="2" type="noConversion"/>
  </si>
  <si>
    <t>제06절 개인수준-동기부여</t>
  </si>
  <si>
    <t>제06절 개인수준-동기부여</t>
    <phoneticPr fontId="2" type="noConversion"/>
  </si>
  <si>
    <t>제07절 개인수준-학습</t>
  </si>
  <si>
    <t>제07절 개인수준-학습</t>
    <phoneticPr fontId="2" type="noConversion"/>
  </si>
  <si>
    <t>제08절 집단수준-집단에 대한 기초 개념</t>
  </si>
  <si>
    <t>제08절 집단수준-집단에 대한 기초 개념</t>
    <phoneticPr fontId="2" type="noConversion"/>
  </si>
  <si>
    <t>제09절 집단수준-갈등 및 협상</t>
  </si>
  <si>
    <t>제09절 집단수준-갈등 및 협상</t>
    <phoneticPr fontId="2" type="noConversion"/>
  </si>
  <si>
    <t>제10절 집단수준-권력・임파워먼트・조직정치</t>
  </si>
  <si>
    <t>제11절 집단수준-커뮤니케이션(의사소통)</t>
  </si>
  <si>
    <t>제12절 집단수준-리더십</t>
  </si>
  <si>
    <t>제13절 집단수준-의사결정</t>
  </si>
  <si>
    <t>제13절 집단수준-의사결정</t>
    <phoneticPr fontId="2" type="noConversion"/>
  </si>
  <si>
    <t>제15절 조직수준-조직구조의 설계</t>
  </si>
  <si>
    <t>제16절 조직수준-조직문화와 조직윤리</t>
  </si>
  <si>
    <t>제17절 조직수준-조직의 발달</t>
  </si>
  <si>
    <t>제06장 회계관리</t>
  </si>
  <si>
    <t>제06장 회계관리</t>
    <phoneticPr fontId="2" type="noConversion"/>
  </si>
  <si>
    <t>제01절 회계관리 기초</t>
  </si>
  <si>
    <t>제01절 회계관리 기초</t>
    <phoneticPr fontId="2" type="noConversion"/>
  </si>
  <si>
    <t>제02절 재무제표</t>
  </si>
  <si>
    <t>제02절 재무제표</t>
    <phoneticPr fontId="2" type="noConversion"/>
  </si>
  <si>
    <t>제03절 자산</t>
  </si>
  <si>
    <t>제03절 자산</t>
    <phoneticPr fontId="2" type="noConversion"/>
  </si>
  <si>
    <t>제04절 부채</t>
  </si>
  <si>
    <t>제04절 부채</t>
    <phoneticPr fontId="2" type="noConversion"/>
  </si>
  <si>
    <t>제05절 자본</t>
  </si>
  <si>
    <t>제05절 자본</t>
    <phoneticPr fontId="2" type="noConversion"/>
  </si>
  <si>
    <t>제06절 비용</t>
  </si>
  <si>
    <t>제06절 비용</t>
    <phoneticPr fontId="2" type="noConversion"/>
  </si>
  <si>
    <t>제07절 수익</t>
  </si>
  <si>
    <t>제07절 수익</t>
    <phoneticPr fontId="2" type="noConversion"/>
  </si>
  <si>
    <t>제07장 재무관리</t>
  </si>
  <si>
    <t>제07장 재무관리</t>
    <phoneticPr fontId="2" type="noConversion"/>
  </si>
  <si>
    <t>제08장 경영정보관리</t>
  </si>
  <si>
    <t>제08장 경영정보관리</t>
    <phoneticPr fontId="2" type="noConversion"/>
  </si>
  <si>
    <t>제01절 경영정보관리 기초</t>
  </si>
  <si>
    <t>제01절 경영정보관리 기초</t>
    <phoneticPr fontId="2" type="noConversion"/>
  </si>
  <si>
    <t>제02절 경영정보관리 관련 개념</t>
  </si>
  <si>
    <t>제02절 경영정보관리 관련 개념</t>
    <phoneticPr fontId="2" type="noConversion"/>
  </si>
  <si>
    <t>제05장 조직관리</t>
  </si>
  <si>
    <t>제05장 조직관리</t>
    <phoneticPr fontId="2" type="noConversion"/>
  </si>
  <si>
    <t>경영학의 기초</t>
  </si>
  <si>
    <t>생산관리</t>
  </si>
  <si>
    <t>마케팅관리</t>
  </si>
  <si>
    <t>인사관리</t>
  </si>
  <si>
    <t>조직관리</t>
  </si>
  <si>
    <t>회계관리</t>
  </si>
  <si>
    <t>재무관리</t>
  </si>
  <si>
    <t>경영정보관리</t>
  </si>
  <si>
    <t>경영주체</t>
  </si>
  <si>
    <t>경영환경</t>
  </si>
  <si>
    <t>생산관리 기초</t>
  </si>
  <si>
    <t>마케팅 기초</t>
  </si>
  <si>
    <t>전략적 계획 수립</t>
  </si>
  <si>
    <t>시장기회분석</t>
  </si>
  <si>
    <t>인사관리 기초</t>
  </si>
  <si>
    <t>직무관리</t>
  </si>
  <si>
    <t>확보관리</t>
  </si>
  <si>
    <t>개발관리</t>
  </si>
  <si>
    <t>평가관리</t>
  </si>
  <si>
    <t>보상관리</t>
  </si>
  <si>
    <t>유지관리</t>
  </si>
  <si>
    <t>조직관리 기초</t>
  </si>
  <si>
    <t>개인수준-개인차</t>
  </si>
  <si>
    <t>개인수준-지각</t>
  </si>
  <si>
    <t>개인수준-태도 및 신뢰</t>
  </si>
  <si>
    <t>개인수준-감정 및 직무스트레스</t>
  </si>
  <si>
    <t>개인수준-동기부여</t>
  </si>
  <si>
    <t>개인수준-학습</t>
  </si>
  <si>
    <t>집단수준-집단에 대한 기초 개념</t>
  </si>
  <si>
    <t>집단수준-갈등 및 협상</t>
  </si>
  <si>
    <t>집단수준-권력・임파워먼트・조직정치</t>
  </si>
  <si>
    <t>집단수준-커뮤니케이션(의사소통)</t>
  </si>
  <si>
    <t>집단수준-리더십</t>
  </si>
  <si>
    <t>집단수준-의사결정</t>
  </si>
  <si>
    <t>조직수준-조직구조의 설계</t>
  </si>
  <si>
    <t>조직수준-조직문화와 조직윤리</t>
  </si>
  <si>
    <t>조직수준-조직의 발달</t>
  </si>
  <si>
    <t>회계관리 기초</t>
  </si>
  <si>
    <t>재무제표</t>
  </si>
  <si>
    <t>자산</t>
  </si>
  <si>
    <t>부채</t>
  </si>
  <si>
    <t>경영정보관리 기초</t>
  </si>
  <si>
    <t>경영정보관리 관련 개념</t>
  </si>
  <si>
    <t>마케팅 전략(목표 시장 선정)(S.T.P.)</t>
  </si>
  <si>
    <t>평가관리</t>
    <phoneticPr fontId="2" type="noConversion"/>
  </si>
  <si>
    <t>Ⅵ. 기업윤리 관점</t>
    <phoneticPr fontId="2" type="noConversion"/>
  </si>
  <si>
    <t>1. 정의론적 관점</t>
    <phoneticPr fontId="2" type="noConversion"/>
  </si>
  <si>
    <t>2. 러</t>
    <phoneticPr fontId="2" type="noConversion"/>
  </si>
  <si>
    <t>경영주체</t>
    <phoneticPr fontId="2" type="noConversion"/>
  </si>
  <si>
    <t>경영전략</t>
    <phoneticPr fontId="2" type="noConversion"/>
  </si>
  <si>
    <t>경영학 연구</t>
    <phoneticPr fontId="2" type="noConversion"/>
  </si>
  <si>
    <t>경영환경</t>
    <phoneticPr fontId="2" type="noConversion"/>
  </si>
  <si>
    <t>확보관리</t>
    <phoneticPr fontId="2" type="noConversion"/>
  </si>
  <si>
    <t>개인수준-감정 및 직무스트레스</t>
    <phoneticPr fontId="2" type="noConversion"/>
  </si>
  <si>
    <t>개인수준-동기부여</t>
    <phoneticPr fontId="2" type="noConversion"/>
  </si>
  <si>
    <t>집단수준-의사결정</t>
    <phoneticPr fontId="2" type="noConversion"/>
  </si>
  <si>
    <t>경영학의 기초</t>
    <phoneticPr fontId="2" type="noConversion"/>
  </si>
  <si>
    <r>
      <t>② 시장점유율</t>
    </r>
    <r>
      <rPr>
        <sz val="10"/>
        <color theme="1"/>
        <rFont val="함초롬돋움"/>
        <family val="3"/>
        <charset val="129"/>
      </rPr>
      <t xml:space="preserve"> : 당해 사업단위의 최대 경쟁기업에 대한 시장점유율로 표시</t>
    </r>
    <phoneticPr fontId="2" type="noConversion"/>
  </si>
  <si>
    <t>크리스 아지리스</t>
    <phoneticPr fontId="2" type="noConversion"/>
  </si>
  <si>
    <t>성숙-미성숙 이론</t>
    <phoneticPr fontId="2" type="noConversion"/>
  </si>
  <si>
    <t>도널드 커크패트릭(Donald L. Kirkpatrick)</t>
    <phoneticPr fontId="2" type="noConversion"/>
  </si>
  <si>
    <t>교육훈련 평가 모형(2022년 기출)</t>
    <phoneticPr fontId="2" type="noConversion"/>
  </si>
  <si>
    <t>⚫Donald L. Kirkpatrick
   (도널드 커크패트릭)
⚫1924~2014
⚫미국 교육학자</t>
    <phoneticPr fontId="2" type="noConversion"/>
  </si>
  <si>
    <t>열기3-03.학자별 정보\도널드 커크패트릭(Donald L. Kirkpatrick).txt</t>
  </si>
  <si>
    <t>공정성 이론</t>
    <phoneticPr fontId="2" type="noConversion"/>
  </si>
  <si>
    <t>기대 이론</t>
    <phoneticPr fontId="2" type="noConversion"/>
  </si>
  <si>
    <t>직무특성 이론(직무특성 모델)</t>
    <phoneticPr fontId="2" type="noConversion"/>
  </si>
  <si>
    <t>(2) 귀인유형 분류 : 프리츠 하이더</t>
    <phoneticPr fontId="2" type="noConversion"/>
  </si>
  <si>
    <t>보상관리</t>
    <phoneticPr fontId="2" type="noConversion"/>
  </si>
  <si>
    <t>조직수준-조직의 발달</t>
    <phoneticPr fontId="2" type="noConversion"/>
  </si>
  <si>
    <t>해빙-변화-재동결</t>
    <phoneticPr fontId="2" type="noConversion"/>
  </si>
  <si>
    <t>마케팅 믹스(4P)</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</si>
  <si>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5                8%          10%                          8%          10%
                      0.68         0.6                           3.99         3.79</t>
    <phoneticPr fontId="2" type="noConversion"/>
  </si>
  <si>
    <t>마케팅 기초</t>
    <phoneticPr fontId="2" type="noConversion"/>
  </si>
  <si>
    <t>요약</t>
  </si>
  <si>
    <t>요약</t>
    <phoneticPr fontId="2" type="noConversion"/>
  </si>
  <si>
    <t>01</t>
  </si>
  <si>
    <t>열기1-05.경영학개론\01.요약\제01장 경영학의 기초.제01절 경영학 연구.txt</t>
  </si>
  <si>
    <t>열기1-05.경영학개론\01.요약\제01장 경영학의 기초.제02절 경영주체.txt</t>
  </si>
  <si>
    <t>열기1-05.경영학개론\01.요약\제01장 경영학의 기초.제03절 경영전략.txt</t>
  </si>
  <si>
    <t>열기1-05.경영학개론\01.요약\제01장 경영학의 기초.제04절 경영환경.txt</t>
  </si>
  <si>
    <t>열기1-05.경영학개론\01.요약\제01장 경영학의 기초.제05절 경영혁신.txt</t>
  </si>
  <si>
    <t>열기1-05.경영학개론\01.요약\제02장 생산관리.제01절 생산관리 기초.txt</t>
  </si>
  <si>
    <t>열기1-05.경영학개론\01.요약\제02장 생산관리.제02절 수요예측.txt</t>
  </si>
  <si>
    <t>열기1-05.경영학개론\01.요약\제02장 생산관리.제03절 생산시스템 설계.txt</t>
  </si>
  <si>
    <t>열기1-05.경영학개론\01.요약\제02장 생산관리.제04절 재고관리.txt</t>
  </si>
  <si>
    <t>열기1-05.경영학개론\01.요약\제02장 생산관리.제05절 품질관리.txt</t>
  </si>
  <si>
    <t>열기1-05.경영학개론\01.요약\제03장 마케팅관리.제01절 마케팅 기초.txt</t>
  </si>
  <si>
    <t>열기1-05.경영학개론\01.요약\제03장 마케팅관리.제02절 전략적 계획 수립.txt</t>
  </si>
  <si>
    <t>열기1-05.경영학개론\01.요약\제03장 마케팅관리.제03절 시장기회분석.txt</t>
  </si>
  <si>
    <t>열기1-05.경영학개론\01.요약\제03장 마케팅관리.제04절 마케팅 전략(목표 시장 선정)(S.T.P.).txt</t>
  </si>
  <si>
    <t>열기1-05.경영학개론\01.요약\제03장 마케팅관리.제05절 마케팅 믹스(4P).txt</t>
  </si>
  <si>
    <t>열기1-05.경영학개론\01.요약\제04장 인사관리.제01절 인사관리 기초.txt</t>
  </si>
  <si>
    <t>열기1-05.경영학개론\01.요약\제04장 인사관리.제02절 직무관리.txt</t>
  </si>
  <si>
    <t>열기1-05.경영학개론\01.요약\제04장 인사관리.제03절 확보관리.txt</t>
  </si>
  <si>
    <t>열기1-05.경영학개론\01.요약\제04장 인사관리.제04절 개발관리.txt</t>
  </si>
  <si>
    <t>열기1-05.경영학개론\01.요약\제04장 인사관리.제05절 평가관리.txt</t>
  </si>
  <si>
    <t>열기1-05.경영학개론\01.요약\제04장 인사관리.제06절 보상관리.txt</t>
  </si>
  <si>
    <t>열기1-05.경영학개론\01.요약\제04장 인사관리.제07절 유지관리.txt</t>
  </si>
  <si>
    <t>열기1-05.경영학개론\01.요약\제05장 조직관리.제01절 조직관리 기초.txt</t>
  </si>
  <si>
    <t>열기1-05.경영학개론\01.요약\제05장 조직관리.제02절 개인수준-개인차.txt</t>
  </si>
  <si>
    <t>열기1-05.경영학개론\01.요약\제05장 조직관리.제03절 개인수준-지각.txt</t>
  </si>
  <si>
    <t>열기1-05.경영학개론\01.요약\제05장 조직관리.제04절 개인수준-태도 및 신뢰.txt</t>
  </si>
  <si>
    <t>열기1-05.경영학개론\01.요약\제05장 조직관리.제05절 개인수준-감정 및 직무스트레스.txt</t>
  </si>
  <si>
    <t>열기1-05.경영학개론\01.요약\제05장 조직관리.제06절 개인수준-동기부여.txt</t>
  </si>
  <si>
    <t>열기1-05.경영학개론\01.요약\제05장 조직관리.제07절 개인수준-학습.txt</t>
  </si>
  <si>
    <t>열기1-05.경영학개론\01.요약\제05장 조직관리.제08절 집단수준-집단에 대한 기초 개념.txt</t>
  </si>
  <si>
    <t>열기1-05.경영학개론\01.요약\제05장 조직관리.제09절 집단수준-갈등 및 협상.txt</t>
  </si>
  <si>
    <t>열기1-05.경영학개론\01.요약\제05장 조직관리.제10절 집단수준-권력・임파워먼트・조직정치.txt</t>
  </si>
  <si>
    <t>열기1-05.경영학개론\01.요약\제05장 조직관리.제11절 집단수준-커뮤니케이션(의사소통).txt</t>
  </si>
  <si>
    <t>열기1-05.경영학개론\01.요약\제05장 조직관리.제12절 집단수준-리더십.txt</t>
  </si>
  <si>
    <t>열기1-05.경영학개론\01.요약\제05장 조직관리.제13절 집단수준-의사결정.txt</t>
  </si>
  <si>
    <t>열기1-05.경영학개론\01.요약\제05장 조직관리.제14절 집단수준-조직구조.txt</t>
  </si>
  <si>
    <t>열기1-05.경영학개론\01.요약\제05장 조직관리.제15절 조직수준-조직구조의 설계.txt</t>
  </si>
  <si>
    <t>열기1-05.경영학개론\01.요약\제05장 조직관리.제16절 조직수준-조직문화와 조직윤리.txt</t>
  </si>
  <si>
    <t>열기1-05.경영학개론\01.요약\제05장 조직관리.제17절 조직수준-조직의 발달.txt</t>
  </si>
  <si>
    <t>열기1-05.경영학개론\01.요약\제06장 회계관리.제01절 회계관리 기초.txt</t>
  </si>
  <si>
    <t>열기1-05.경영학개론\01.요약\제06장 회계관리.제02절 재무제표.txt</t>
  </si>
  <si>
    <t>열기1-05.경영학개론\01.요약\제06장 회계관리.제03절 자산.txt</t>
  </si>
  <si>
    <t>열기1-05.경영학개론\01.요약\제06장 회계관리.제04절 부채.txt</t>
  </si>
  <si>
    <t>열기1-05.경영학개론\01.요약\제06장 회계관리.제05절 자본.txt</t>
  </si>
  <si>
    <t>열기1-05.경영학개론\01.요약\제06장 회계관리.제06절 비용.txt</t>
  </si>
  <si>
    <t>열기1-05.경영학개론\01.요약\제06장 회계관리.제07절 수익.txt</t>
  </si>
  <si>
    <t>열기1-05.경영학개론\01.요약\제08장 경영정보관리.제01절 경영정보관리 기초.txt</t>
  </si>
  <si>
    <t>열기1-05.경영학개론\01.요약\제08장 경영정보관리.제02절 경영정보관리 관련 개념.txt</t>
  </si>
  <si>
    <t>마케팅 개념</t>
    <phoneticPr fontId="2" type="noConversion"/>
  </si>
  <si>
    <t>판매 개념</t>
    <phoneticPr fontId="2" type="noConversion"/>
  </si>
  <si>
    <t>고객 만족을 추구하는 것은 마케팅 개념</t>
    <phoneticPr fontId="2" type="noConversion"/>
  </si>
  <si>
    <t>원가절감은 생산 개념</t>
    <phoneticPr fontId="2" type="noConversion"/>
  </si>
  <si>
    <t>마케팅 믹스(4P)</t>
  </si>
  <si>
    <t>제01절 재무관리의 기초와 화폐의 시간가치</t>
    <phoneticPr fontId="2" type="noConversion"/>
  </si>
  <si>
    <t>제02절 투자결정과 자본예산</t>
    <phoneticPr fontId="2" type="noConversion"/>
  </si>
  <si>
    <t>제03절 위험과 수익률 및 포트폴리오</t>
    <phoneticPr fontId="2" type="noConversion"/>
  </si>
  <si>
    <t>제04절 증권의 가치평가와 자본시장</t>
    <phoneticPr fontId="2" type="noConversion"/>
  </si>
  <si>
    <t>제05절 자본비용・자본구조・배당정책</t>
    <phoneticPr fontId="2" type="noConversion"/>
  </si>
  <si>
    <t>제06절 재무분석과 파생상품</t>
    <phoneticPr fontId="2" type="noConversion"/>
  </si>
  <si>
    <t>열기1-05.경영학개론\01.요약\제07장 재무관리.제01절 재무관리의 기초와 화폐의 시간가치.txt</t>
  </si>
  <si>
    <t>열기1-05.경영학개론\01.요약\제07장 재무관리.제02절 투자결정과 자본예산.txt</t>
  </si>
  <si>
    <t>열기1-05.경영학개론\01.요약\제07장 재무관리.제03절 위험과 수익률 및 포트폴리오.txt</t>
  </si>
  <si>
    <t>열기1-05.경영학개론\01.요약\제07장 재무관리.제04절 증권의 가치평가와 자본시장.txt</t>
  </si>
  <si>
    <t>열기1-05.경영학개론\01.요약\제07장 재무관리.제05절 자본비용・자본구조・배당정책.txt</t>
  </si>
  <si>
    <t>열기1-05.경영학개론\01.요약\제07장 재무관리.제06절 재무분석과 파생상품.txt</t>
  </si>
  <si>
    <t>재무관리</t>
    <phoneticPr fontId="2" type="noConversion"/>
  </si>
  <si>
    <t>01</t>
    <phoneticPr fontId="2" type="noConversion"/>
  </si>
  <si>
    <t>재무분석과 파생상품</t>
    <phoneticPr fontId="2" type="noConversion"/>
  </si>
  <si>
    <t>재무관리의 기초와 화폐의 시간가치</t>
    <phoneticPr fontId="2" type="noConversion"/>
  </si>
  <si>
    <t>투자결정과 자본예산</t>
    <phoneticPr fontId="2" type="noConversion"/>
  </si>
  <si>
    <t>위험과 수익률 및 포트폴리오</t>
    <phoneticPr fontId="2" type="noConversion"/>
  </si>
  <si>
    <t>증권의 가치평가와 자본시장</t>
    <phoneticPr fontId="2" type="noConversion"/>
  </si>
  <si>
    <t>자본비용・자본구조・배당정책</t>
    <phoneticPr fontId="2" type="noConversion"/>
  </si>
  <si>
    <t>열기1-05.경영학개론\01.요약\제07장 재무관리.제01절 재무관리의 기초와 화폐의 시간가치.txt</t>
    <phoneticPr fontId="2" type="noConversion"/>
  </si>
  <si>
    <t>열기1-05.경영학개론\01.요약\제07장 재무관리.제02절 투자결정과 자본예산.txt</t>
    <phoneticPr fontId="2" type="noConversion"/>
  </si>
  <si>
    <t>열기1-05.경영학개론\01.요약\제07장 재무관리.제03절 위험과 수익률 및 포트폴리오.txt</t>
    <phoneticPr fontId="2" type="noConversion"/>
  </si>
  <si>
    <t>열기1-05.경영학개론\01.요약\제07장 재무관리.제04절 증권의 가치평가와 자본시장.txt</t>
    <phoneticPr fontId="2" type="noConversion"/>
  </si>
  <si>
    <t>열기1-05.경영학개론\01.요약\제07장 재무관리.제05절 자본비용・자본구조・배당정책.txt</t>
    <phoneticPr fontId="2" type="noConversion"/>
  </si>
  <si>
    <t>열기1-05.경영학개론\01.요약\제07장 재무관리.제06절 재무분석과 파생상품.txt</t>
    <phoneticPr fontId="2" type="noConversion"/>
  </si>
  <si>
    <t>생산시스템 설계</t>
    <phoneticPr fontId="2" type="noConversion"/>
  </si>
  <si>
    <t>기업의 업무 프로세스를 근본적으로 재설계하여 획기적인 개선을 추구하는 경영혁신 기법</t>
    <phoneticPr fontId="2" type="noConversion"/>
  </si>
  <si>
    <t>비상장기업이 일반 투자자를 대상으로 주식을 공개적으로 모집・매출하여 주식시장에 상장하는 과정</t>
    <phoneticPr fontId="2" type="noConversion"/>
  </si>
  <si>
    <t>차입매수 : 기업인수대금의 상당 부분을 차입금 등 타인자본으로 조달하는 기업인수 방식</t>
    <phoneticPr fontId="2" type="noConversion"/>
  </si>
  <si>
    <t>경영자매수 : 해당 기업의 기존 경영진이 기업의 지분을 인수하여 경영권을 확보하는 방식</t>
    <phoneticPr fontId="2" type="noConversion"/>
  </si>
  <si>
    <t>공개매수 : 주주들에게 공개적으로 주식 매수를 제안하는 방식</t>
    <phoneticPr fontId="2" type="noConversion"/>
  </si>
  <si>
    <t>DOL = 2,000(10,000-1,000)÷[2,000(10,000-1,000)-3,000,000]</t>
    <phoneticPr fontId="2" type="noConversion"/>
  </si>
  <si>
    <t>자기자본비용 = 10%+0.6×(12%−10%) = 11.20% // β(체계적 위험) : 0.6</t>
    <phoneticPr fontId="2" type="noConversion"/>
  </si>
  <si>
    <t>재고관리</t>
    <phoneticPr fontId="2" type="noConversion"/>
  </si>
  <si>
    <t>음(-)인 시간의 비율은 서비스 수준이 아니라 재고부족이 발생한 정도를 나타내는 개념</t>
    <phoneticPr fontId="2" type="noConversion"/>
  </si>
  <si>
    <t>수요예측</t>
    <phoneticPr fontId="2" type="noConversion"/>
  </si>
  <si>
    <t>자본</t>
    <phoneticPr fontId="2" type="noConversion"/>
  </si>
  <si>
    <t>자산</t>
    <phoneticPr fontId="2" type="noConversion"/>
  </si>
  <si>
    <t>부채</t>
    <phoneticPr fontId="2" type="noConversion"/>
  </si>
  <si>
    <t>경영정보관리 관련 개념</t>
    <phoneticPr fontId="2" type="noConversion"/>
  </si>
  <si>
    <t>제14절 조직수준-조직구조</t>
    <phoneticPr fontId="2" type="noConversion"/>
  </si>
  <si>
    <t>조직수준-조직구조</t>
    <phoneticPr fontId="2" type="noConversion"/>
  </si>
  <si>
    <t>열기1-05.경영학개론\01.요약\제05장 조직관리.제14절 조직수준-조직구조.txt</t>
    <phoneticPr fontId="2" type="noConversion"/>
  </si>
  <si>
    <t>경영혁신</t>
    <phoneticPr fontId="2" type="noConversion"/>
  </si>
  <si>
    <t>생산관리 기초</t>
    <phoneticPr fontId="2" type="noConversion"/>
  </si>
  <si>
    <t>앤소프(H. I. Ansoff)의 제품-시장 확장전략 중 기존 제품으로 기존 시장의 점유율을 확대해 가는 전략은?</t>
    <phoneticPr fontId="2" type="noConversion"/>
  </si>
  <si>
    <t>제01장 경영학의 기초&gt;제03절 경영전략</t>
  </si>
  <si>
    <t>제05장 조직관리&gt;제12절 집단수준-리더십</t>
  </si>
  <si>
    <t>제01장 경영학의 기초&gt;제04절 경영환경</t>
  </si>
  <si>
    <t>제04장 인사관리&gt;제03절 확보관리</t>
  </si>
  <si>
    <t>제05장 조직관리&gt;제05절 개인수준-감정 및 직무스트레스</t>
  </si>
  <si>
    <t>제05장 조직관리&gt;제06절 개인수준-동기부여</t>
  </si>
  <si>
    <t>제05장 조직관리&gt;제13절 집단수준-의사결정 // 카너만과 트버스키의 휴리스틱스</t>
  </si>
  <si>
    <t>제04장 인사관리&gt;제06절 보상관리</t>
  </si>
  <si>
    <t>제04장 인사관리&gt;제05절 평가관리</t>
  </si>
  <si>
    <t>제03장 마케팅관리&gt;제05절 마케팅 믹스(4P) // 제품&gt;브랜드 전략&gt;공동 브랜드</t>
  </si>
  <si>
    <t>제03장 마케팅관리&gt;제05절 마케팅 믹스(4P) // 가격</t>
  </si>
  <si>
    <t>제03장 마케팅관리&gt;제01절 마케팅 기초 // 마케팅 관리 철학</t>
  </si>
  <si>
    <t>제03장 마케팅관리&gt;제05절 마케팅 믹스(4P) // 촉진</t>
  </si>
  <si>
    <t>제03장 마케팅관리&gt;제05절 마케팅 믹스(4P) // 제품</t>
  </si>
  <si>
    <t>제07장 재무관리&gt;제05절 자본비용・자본구조・배당정책 // 배당정책</t>
  </si>
  <si>
    <t>제07장 재무관리&gt;제05절 자본비용・자본구조・배당정책 // 기업인수합병</t>
  </si>
  <si>
    <t>제07장 재무관리&gt;제03절 위험과 수익률 및 포트폴리오
자본자산가격결정모형(CAPM) // 자기자본비용 = 무위험이자율 + β × (시장수익률 - 무위험이자율)</t>
  </si>
  <si>
    <t>제07장 재무관리&gt;제05절 자본비용・자본구조・배당정책
레버리지와 기업위험&gt;영업레버리지 // (매출액 - 변동비) ÷ (매출액 - 변동비 - 고정비) // 공헌이익 ÷ 영업이익</t>
  </si>
  <si>
    <t>제02장 생산관리&gt;제03절 생산시스템 설계 // 공급사슬관리(SCM)</t>
  </si>
  <si>
    <t>제02장 생산관리&gt;제04절 재고관리 // 서비스 수준</t>
  </si>
  <si>
    <t>제02장 생산관리&gt;제04절 재고관리 // 재고통제시스템 // 이후부터 풀이 필요</t>
  </si>
  <si>
    <t>제02장 생산관리&gt;제02절 수요예측</t>
  </si>
  <si>
    <t>제02장 생산관리&gt;제03절 생산시스템 설계</t>
  </si>
  <si>
    <t>제06장 회계관리&gt;제05절 자본</t>
  </si>
  <si>
    <t>제06장 회계관리&gt;제03절 자산 // 유형자산</t>
  </si>
  <si>
    <t>제06장 회계관리&gt;제04절 부채</t>
  </si>
  <si>
    <t>제06장 회계관리&gt;제03절 자산 // 기업결합과 영업권</t>
  </si>
  <si>
    <t>제06장 회계관리&gt;제03절 자산</t>
  </si>
  <si>
    <t>제08장 경영정보관리&gt;제02절 경영정보관리 관련 개념</t>
  </si>
  <si>
    <t>제05장 조직관리&gt;제16절 조직문화와 조직윤리</t>
    <phoneticPr fontId="2" type="noConversion"/>
  </si>
  <si>
    <t>제04장 인사관리&gt;제05절 평가관리</t>
    <phoneticPr fontId="2" type="noConversion"/>
  </si>
  <si>
    <t>제01장 경영학의 기초&gt;제01절 경영학 연구</t>
    <phoneticPr fontId="2" type="noConversion"/>
  </si>
  <si>
    <t>제01장 경영학의 기초&gt;제02절 경영주체</t>
  </si>
  <si>
    <t>제01장 경영학의 기초&gt;제02절 경영주체</t>
    <phoneticPr fontId="2" type="noConversion"/>
  </si>
  <si>
    <t>제05장 조직관리&gt;제13절 집단수준-의사결정</t>
    <phoneticPr fontId="2" type="noConversion"/>
  </si>
  <si>
    <t>제04장 인사관리&gt;제03절 확보관리</t>
    <phoneticPr fontId="2" type="noConversion"/>
  </si>
  <si>
    <t>제05장 조직관리&gt;제17절 조직의 발달 // 조직개발(OD)</t>
    <phoneticPr fontId="2" type="noConversion"/>
  </si>
  <si>
    <t>품질관리</t>
    <phoneticPr fontId="2" type="noConversion"/>
  </si>
  <si>
    <t>개인수준-개인차</t>
    <phoneticPr fontId="2" type="noConversion"/>
  </si>
  <si>
    <t>개인수준-지각</t>
    <phoneticPr fontId="2" type="noConversion"/>
  </si>
  <si>
    <t>집단수준-권력・임파워먼트・조직정치</t>
    <phoneticPr fontId="2" type="noConversion"/>
  </si>
  <si>
    <t>집단수준-리더십</t>
    <phoneticPr fontId="2" type="noConversion"/>
  </si>
  <si>
    <t>개발관리</t>
    <phoneticPr fontId="2" type="noConversion"/>
  </si>
  <si>
    <t>비용</t>
    <phoneticPr fontId="2" type="noConversion"/>
  </si>
  <si>
    <t>수익</t>
    <phoneticPr fontId="2" type="noConversion"/>
  </si>
  <si>
    <t>제05장 조직관리&gt;제14절 조직수준-조직구조</t>
  </si>
  <si>
    <t>제01장 경영학의 기초&gt;제02절 경영주체 // 기업의 형태</t>
  </si>
  <si>
    <t>제01장 경영학의 기초&gt;제05절 경영혁신 // 경영혁신의 기법</t>
  </si>
  <si>
    <t>제02장 생산관리&gt;제05절 품질관리</t>
  </si>
  <si>
    <t>제05장 조직관리&gt;제02절 개인수준-개인차</t>
  </si>
  <si>
    <t>제05장 조직관리&gt;제03절 개인수준-지각</t>
  </si>
  <si>
    <t>제05장 조직관리&gt;제10절 집단수준-권력・임파워먼트・조직정치</t>
  </si>
  <si>
    <t>제04장 인사관리&gt;제04절 개발관리</t>
  </si>
  <si>
    <t>제03장 마케팅관리&gt;제01절 마케팅 기초</t>
  </si>
  <si>
    <t>제03장 마케팅관리&gt;제05절 마케팅 믹스(4P)</t>
  </si>
  <si>
    <t>제07장 재무관리&gt;제03절 위험과 수익률 및 포트폴리오</t>
  </si>
  <si>
    <t>제07장 재무관리&gt;제06절 재무분석과 파생상품</t>
  </si>
  <si>
    <t>제07장 재무관리&gt;제02절 투자결정과 자본예산</t>
  </si>
  <si>
    <t>제07장 재무관리&gt;제04절 증권의 가치평가와 자본시장</t>
  </si>
  <si>
    <t>제02장 생산관리&gt;제01절 생산관리 기초</t>
  </si>
  <si>
    <t>제02장 생산관리&gt;제04절 재고관리</t>
  </si>
  <si>
    <t>제06장 회계관리&gt;제06절 비용</t>
  </si>
  <si>
    <t>제06장 회계관리&gt;제07절 수익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</si>
</sst>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4"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
      <sz val="9"/>
      <color theme="8" tint="0.79998168889431442"/>
      <name val="함초롬돋움"/>
      <family val="3"/>
      <charset val="129"/>
    </font>
  </fonts>
  <fills count="1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thin">
        <color auto="1"/>
      </left>
      <right style="dotted">
        <color theme="0" tint="-0.14996795556505021"/>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dotted">
        <color rgb="FFA6A6A6"/>
      </top>
      <bottom style="dotted">
        <color rgb="FFA6A6A6"/>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42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4" xfId="0" applyFont="1" applyBorder="1" applyAlignment="1">
      <alignment vertical="top" wrapText="1"/>
    </xf>
    <xf numFmtId="0" fontId="3" fillId="0" borderId="67" xfId="0" applyFont="1" applyBorder="1" applyAlignment="1">
      <alignment vertical="top"/>
    </xf>
    <xf numFmtId="0" fontId="6" fillId="0" borderId="67" xfId="0" applyFont="1" applyBorder="1" applyAlignment="1">
      <alignment vertical="top" wrapText="1"/>
    </xf>
    <xf numFmtId="0" fontId="6" fillId="0" borderId="70" xfId="0" applyFont="1" applyBorder="1" applyAlignment="1">
      <alignment vertical="top" wrapText="1"/>
    </xf>
    <xf numFmtId="0" fontId="3" fillId="0" borderId="67" xfId="0" applyFont="1" applyBorder="1" applyAlignment="1">
      <alignment vertical="top" wrapText="1"/>
    </xf>
    <xf numFmtId="0" fontId="3" fillId="0" borderId="70" xfId="0" applyFont="1" applyBorder="1" applyAlignment="1">
      <alignment vertical="top" wrapText="1"/>
    </xf>
    <xf numFmtId="0" fontId="3" fillId="0" borderId="70" xfId="0" applyFont="1" applyBorder="1" applyAlignment="1">
      <alignment vertical="top"/>
    </xf>
    <xf numFmtId="0" fontId="3" fillId="0" borderId="64" xfId="0" applyFont="1" applyBorder="1" applyAlignment="1">
      <alignment vertical="top" wrapText="1"/>
    </xf>
    <xf numFmtId="0" fontId="12" fillId="5" borderId="72" xfId="0" applyFont="1" applyFill="1" applyBorder="1" applyAlignment="1">
      <alignment vertical="top" wrapText="1"/>
    </xf>
    <xf numFmtId="0" fontId="12" fillId="5" borderId="73" xfId="0" applyFont="1" applyFill="1" applyBorder="1" applyAlignment="1">
      <alignment vertical="top" wrapText="1"/>
    </xf>
    <xf numFmtId="0" fontId="5" fillId="0" borderId="39" xfId="0" applyFont="1" applyBorder="1" applyAlignment="1">
      <alignment horizontal="center" vertical="top" wrapText="1"/>
    </xf>
    <xf numFmtId="49" fontId="5" fillId="0" borderId="74"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11" fillId="6" borderId="77" xfId="0" applyFont="1" applyFill="1" applyBorder="1" applyAlignment="1">
      <alignment horizontal="center" vertical="top"/>
    </xf>
    <xf numFmtId="0" fontId="5" fillId="0" borderId="85" xfId="0" applyFont="1" applyBorder="1" applyAlignment="1">
      <alignment horizontal="center" vertical="top" wrapText="1"/>
    </xf>
    <xf numFmtId="0" fontId="5" fillId="0" borderId="86" xfId="0" applyFont="1" applyBorder="1" applyAlignment="1">
      <alignment horizontal="center"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80" xfId="0" applyFont="1" applyFill="1" applyBorder="1" applyAlignment="1">
      <alignment horizontal="center" vertical="top"/>
    </xf>
    <xf numFmtId="0" fontId="4" fillId="2" borderId="30" xfId="0" applyFont="1" applyFill="1" applyBorder="1" applyAlignment="1">
      <alignment horizontal="center" vertical="top"/>
    </xf>
    <xf numFmtId="0" fontId="17" fillId="0" borderId="89" xfId="0" applyFont="1" applyBorder="1" applyAlignment="1">
      <alignment horizontal="center" vertical="center"/>
    </xf>
    <xf numFmtId="0" fontId="18" fillId="0" borderId="89" xfId="0" applyFont="1" applyBorder="1">
      <alignment vertical="center"/>
    </xf>
    <xf numFmtId="0" fontId="19" fillId="7" borderId="89" xfId="0" applyFont="1" applyFill="1" applyBorder="1" applyAlignment="1"/>
    <xf numFmtId="0" fontId="10" fillId="7" borderId="89" xfId="0" applyFont="1" applyFill="1" applyBorder="1" applyAlignment="1"/>
    <xf numFmtId="0" fontId="10" fillId="0" borderId="89" xfId="0" applyFont="1" applyBorder="1" applyAlignment="1"/>
    <xf numFmtId="0" fontId="19" fillId="8" borderId="89" xfId="0" applyFont="1" applyFill="1" applyBorder="1" applyAlignment="1"/>
    <xf numFmtId="0" fontId="10" fillId="8" borderId="89" xfId="0" applyFont="1" applyFill="1" applyBorder="1" applyAlignment="1"/>
    <xf numFmtId="0" fontId="19" fillId="9" borderId="89" xfId="0" applyFont="1" applyFill="1" applyBorder="1" applyAlignment="1"/>
    <xf numFmtId="0" fontId="19" fillId="10" borderId="89" xfId="0" applyFont="1" applyFill="1" applyBorder="1" applyAlignment="1"/>
    <xf numFmtId="0" fontId="19" fillId="0" borderId="89" xfId="0" applyFont="1" applyBorder="1" applyAlignment="1"/>
    <xf numFmtId="0" fontId="10" fillId="11" borderId="89" xfId="0" applyFont="1" applyFill="1" applyBorder="1" applyAlignment="1"/>
    <xf numFmtId="0" fontId="19" fillId="11" borderId="89" xfId="0" applyFont="1" applyFill="1" applyBorder="1" applyAlignment="1"/>
    <xf numFmtId="0" fontId="10" fillId="12" borderId="89" xfId="0" applyFont="1" applyFill="1" applyBorder="1" applyAlignment="1"/>
    <xf numFmtId="0" fontId="10" fillId="13" borderId="89" xfId="0" applyFont="1" applyFill="1" applyBorder="1" applyAlignment="1"/>
    <xf numFmtId="0" fontId="19" fillId="12" borderId="89" xfId="0" applyFont="1" applyFill="1" applyBorder="1" applyAlignment="1"/>
    <xf numFmtId="0" fontId="21" fillId="10" borderId="89" xfId="0" applyFont="1" applyFill="1" applyBorder="1" applyAlignment="1"/>
    <xf numFmtId="0" fontId="22" fillId="0" borderId="89" xfId="0" applyFont="1" applyBorder="1" applyAlignment="1"/>
    <xf numFmtId="0" fontId="21" fillId="0" borderId="89" xfId="0" applyFont="1" applyBorder="1" applyAlignment="1"/>
    <xf numFmtId="0" fontId="21" fillId="11" borderId="89" xfId="0" applyFont="1" applyFill="1" applyBorder="1" applyAlignment="1"/>
    <xf numFmtId="0" fontId="22" fillId="10" borderId="89" xfId="0" applyFont="1" applyFill="1" applyBorder="1" applyAlignment="1"/>
    <xf numFmtId="0" fontId="10" fillId="10" borderId="89" xfId="0" applyFont="1" applyFill="1" applyBorder="1" applyAlignment="1"/>
    <xf numFmtId="0" fontId="22" fillId="11" borderId="89" xfId="0" applyFont="1" applyFill="1" applyBorder="1" applyAlignment="1"/>
    <xf numFmtId="0" fontId="21" fillId="9" borderId="89" xfId="0" applyFont="1" applyFill="1" applyBorder="1" applyAlignment="1"/>
    <xf numFmtId="0" fontId="21" fillId="0" borderId="96" xfId="0" applyFont="1" applyBorder="1" applyAlignment="1"/>
    <xf numFmtId="0" fontId="22" fillId="0" borderId="96" xfId="0" applyFont="1" applyBorder="1" applyAlignment="1"/>
    <xf numFmtId="0" fontId="21" fillId="11" borderId="96" xfId="0" applyFont="1" applyFill="1" applyBorder="1" applyAlignment="1"/>
    <xf numFmtId="0" fontId="21" fillId="12" borderId="89" xfId="0" applyFont="1" applyFill="1" applyBorder="1" applyAlignment="1"/>
    <xf numFmtId="0" fontId="22" fillId="12" borderId="89" xfId="0" applyFont="1" applyFill="1" applyBorder="1" applyAlignment="1"/>
    <xf numFmtId="0" fontId="10" fillId="14" borderId="89" xfId="0" applyFont="1" applyFill="1" applyBorder="1" applyAlignment="1"/>
    <xf numFmtId="0" fontId="27" fillId="12" borderId="89" xfId="0" applyFont="1" applyFill="1" applyBorder="1" applyAlignment="1"/>
    <xf numFmtId="0" fontId="19" fillId="0" borderId="96" xfId="0" applyFont="1" applyBorder="1" applyAlignment="1"/>
    <xf numFmtId="0" fontId="10" fillId="0" borderId="96" xfId="0" applyFont="1" applyBorder="1" applyAlignment="1"/>
    <xf numFmtId="0" fontId="19" fillId="10" borderId="96" xfId="0" applyFont="1" applyFill="1" applyBorder="1" applyAlignment="1"/>
    <xf numFmtId="0" fontId="10" fillId="0" borderId="97" xfId="0" applyFont="1" applyBorder="1" applyAlignment="1"/>
    <xf numFmtId="0" fontId="27" fillId="0" borderId="89" xfId="0" applyFont="1" applyBorder="1" applyAlignment="1"/>
    <xf numFmtId="0" fontId="31" fillId="11" borderId="89" xfId="0" applyFont="1" applyFill="1" applyBorder="1" applyAlignment="1"/>
    <xf numFmtId="0" fontId="31" fillId="0" borderId="89" xfId="0" applyFont="1" applyBorder="1" applyAlignment="1"/>
    <xf numFmtId="0" fontId="32" fillId="0" borderId="89" xfId="0" applyFont="1" applyBorder="1" applyAlignment="1"/>
    <xf numFmtId="0" fontId="10" fillId="0" borderId="126" xfId="0" applyFont="1" applyBorder="1" applyAlignment="1"/>
    <xf numFmtId="0" fontId="10" fillId="0" borderId="127"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28" xfId="0" applyFont="1" applyFill="1" applyBorder="1" applyAlignment="1">
      <alignment horizontal="center" vertical="top"/>
    </xf>
    <xf numFmtId="0" fontId="4" fillId="2" borderId="37" xfId="0" applyFont="1" applyFill="1" applyBorder="1" applyAlignment="1">
      <alignment horizontal="center" vertical="top"/>
    </xf>
    <xf numFmtId="0" fontId="11" fillId="3" borderId="82" xfId="0" applyFont="1" applyFill="1" applyBorder="1" applyAlignment="1">
      <alignment vertical="top"/>
    </xf>
    <xf numFmtId="49" fontId="11" fillId="0" borderId="41" xfId="0" applyNumberFormat="1" applyFont="1" applyBorder="1" applyAlignment="1">
      <alignment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101" xfId="0" applyFont="1" applyFill="1" applyBorder="1" applyAlignment="1">
      <alignment vertical="top"/>
    </xf>
    <xf numFmtId="49" fontId="11" fillId="0" borderId="129"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30" xfId="0" applyNumberFormat="1" applyFont="1" applyBorder="1" applyAlignment="1">
      <alignment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05" xfId="0" applyFont="1" applyFill="1" applyBorder="1" applyAlignment="1">
      <alignment vertical="top"/>
    </xf>
    <xf numFmtId="0" fontId="5" fillId="0" borderId="129"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30" xfId="0" applyFont="1" applyBorder="1" applyAlignment="1">
      <alignment vertical="top"/>
    </xf>
    <xf numFmtId="49" fontId="11" fillId="0" borderId="51" xfId="0" applyNumberFormat="1" applyFont="1" applyBorder="1" applyAlignment="1">
      <alignment vertical="top"/>
    </xf>
    <xf numFmtId="0" fontId="12" fillId="5" borderId="131"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88" xfId="0" applyFont="1" applyFill="1" applyBorder="1" applyAlignment="1">
      <alignment vertical="top"/>
    </xf>
    <xf numFmtId="49" fontId="11" fillId="0" borderId="58" xfId="0" applyNumberFormat="1" applyFont="1" applyBorder="1" applyAlignment="1">
      <alignment vertical="top"/>
    </xf>
    <xf numFmtId="0" fontId="5" fillId="0" borderId="54"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11" fillId="5" borderId="39" xfId="0" applyFont="1" applyFill="1" applyBorder="1" applyAlignment="1">
      <alignment horizontal="center" vertical="top"/>
    </xf>
    <xf numFmtId="0" fontId="5" fillId="0" borderId="12" xfId="0" applyFont="1" applyBorder="1" applyAlignment="1">
      <alignment horizontal="center" vertical="top"/>
    </xf>
    <xf numFmtId="0" fontId="11" fillId="0" borderId="0" xfId="0" applyFont="1" applyAlignment="1">
      <alignment vertical="top"/>
    </xf>
    <xf numFmtId="0" fontId="11" fillId="0" borderId="13" xfId="0" applyFont="1" applyBorder="1" applyAlignment="1">
      <alignment vertical="top"/>
    </xf>
    <xf numFmtId="0" fontId="5" fillId="0" borderId="100" xfId="0" applyFont="1" applyBorder="1" applyAlignment="1">
      <alignment horizontal="center" vertical="top" wrapText="1"/>
    </xf>
    <xf numFmtId="176" fontId="5" fillId="0" borderId="13" xfId="4" applyNumberFormat="1" applyFont="1" applyFill="1" applyBorder="1" applyAlignment="1">
      <alignment horizontal="right" vertical="top"/>
    </xf>
    <xf numFmtId="0" fontId="5" fillId="0" borderId="40" xfId="4" applyNumberFormat="1" applyFont="1" applyFill="1" applyBorder="1" applyAlignment="1">
      <alignment horizontal="center" vertical="top"/>
    </xf>
    <xf numFmtId="49" fontId="5" fillId="0" borderId="40" xfId="4" applyNumberFormat="1" applyFont="1" applyFill="1" applyBorder="1" applyAlignment="1">
      <alignment horizontal="left" vertical="top" wrapText="1"/>
    </xf>
    <xf numFmtId="177" fontId="5" fillId="0" borderId="12" xfId="4" applyNumberFormat="1" applyFont="1" applyFill="1" applyBorder="1" applyAlignment="1">
      <alignment horizontal="center" vertical="top" wrapText="1"/>
    </xf>
    <xf numFmtId="177" fontId="5" fillId="0" borderId="13" xfId="4" applyNumberFormat="1" applyFont="1" applyFill="1" applyBorder="1" applyAlignment="1">
      <alignment horizontal="center" vertical="top" wrapText="1"/>
    </xf>
    <xf numFmtId="0" fontId="5" fillId="0" borderId="40" xfId="4" applyNumberFormat="1" applyFont="1" applyFill="1" applyBorder="1" applyAlignment="1">
      <alignment horizontal="center" vertical="top" wrapText="1"/>
    </xf>
    <xf numFmtId="0" fontId="11" fillId="0" borderId="37" xfId="0" applyFont="1" applyBorder="1" applyAlignment="1">
      <alignment vertical="top"/>
    </xf>
    <xf numFmtId="0" fontId="11" fillId="0" borderId="38" xfId="0" applyFont="1" applyBorder="1" applyAlignment="1">
      <alignment vertical="top"/>
    </xf>
    <xf numFmtId="176" fontId="5" fillId="0" borderId="38"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177" fontId="5" fillId="0" borderId="38"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49" fontId="11" fillId="0" borderId="101" xfId="0" applyNumberFormat="1" applyFont="1" applyBorder="1" applyAlignment="1">
      <alignment vertical="top"/>
    </xf>
    <xf numFmtId="49" fontId="11" fillId="0" borderId="36" xfId="0" applyNumberFormat="1" applyFont="1" applyBorder="1" applyAlignment="1">
      <alignment vertical="top"/>
    </xf>
    <xf numFmtId="49" fontId="11" fillId="0" borderId="55" xfId="0" applyNumberFormat="1" applyFont="1" applyBorder="1" applyAlignment="1">
      <alignment vertical="top"/>
    </xf>
    <xf numFmtId="0" fontId="11" fillId="0" borderId="19" xfId="0" applyFont="1" applyBorder="1" applyAlignment="1">
      <alignment vertical="top"/>
    </xf>
    <xf numFmtId="0" fontId="13" fillId="3" borderId="0" xfId="0" applyFont="1" applyFill="1" applyAlignment="1">
      <alignment vertical="top"/>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9" xfId="0" applyFont="1" applyBorder="1" applyAlignment="1">
      <alignment vertical="top"/>
    </xf>
    <xf numFmtId="178" fontId="5" fillId="0" borderId="79" xfId="0" applyNumberFormat="1" applyFont="1" applyBorder="1" applyAlignment="1">
      <alignment vertical="top"/>
    </xf>
    <xf numFmtId="0" fontId="4" fillId="2" borderId="79" xfId="0" applyFont="1" applyFill="1" applyBorder="1" applyAlignment="1">
      <alignment horizontal="center" vertical="top"/>
    </xf>
    <xf numFmtId="0" fontId="33" fillId="6" borderId="76" xfId="0" applyFont="1" applyFill="1" applyBorder="1" applyAlignment="1">
      <alignment vertical="top" wrapText="1"/>
    </xf>
    <xf numFmtId="178" fontId="5" fillId="5" borderId="2" xfId="0" applyNumberFormat="1" applyFont="1" applyFill="1" applyBorder="1" applyAlignment="1">
      <alignment vertical="top"/>
    </xf>
    <xf numFmtId="178" fontId="5" fillId="0" borderId="59" xfId="0" applyNumberFormat="1" applyFont="1" applyBorder="1" applyAlignment="1">
      <alignment vertical="top"/>
    </xf>
    <xf numFmtId="178" fontId="5" fillId="0" borderId="30" xfId="0" applyNumberFormat="1" applyFont="1" applyBorder="1" applyAlignment="1">
      <alignment vertical="top"/>
    </xf>
    <xf numFmtId="178" fontId="5" fillId="5" borderId="36" xfId="0" applyNumberFormat="1" applyFont="1" applyFill="1" applyBorder="1" applyAlignment="1">
      <alignment vertical="top"/>
    </xf>
    <xf numFmtId="0" fontId="4" fillId="2" borderId="85" xfId="0" applyFont="1" applyFill="1" applyBorder="1" applyAlignment="1">
      <alignment horizontal="center" vertical="top"/>
    </xf>
    <xf numFmtId="0" fontId="5" fillId="5" borderId="74" xfId="0" applyFont="1" applyFill="1" applyBorder="1" applyAlignment="1">
      <alignment horizontal="center" vertical="top" wrapText="1"/>
    </xf>
    <xf numFmtId="178" fontId="11" fillId="5" borderId="81" xfId="0" applyNumberFormat="1" applyFont="1" applyFill="1" applyBorder="1" applyAlignment="1">
      <alignment vertical="top"/>
    </xf>
    <xf numFmtId="178" fontId="11" fillId="5" borderId="83" xfId="0" applyNumberFormat="1" applyFont="1" applyFill="1" applyBorder="1" applyAlignment="1">
      <alignment vertical="top"/>
    </xf>
    <xf numFmtId="0" fontId="11" fillId="5" borderId="87" xfId="0" applyFont="1" applyFill="1" applyBorder="1" applyAlignment="1">
      <alignment horizontal="center" vertical="top" wrapText="1"/>
    </xf>
    <xf numFmtId="178" fontId="11" fillId="6" borderId="78" xfId="0" applyNumberFormat="1" applyFont="1" applyFill="1" applyBorder="1" applyAlignment="1">
      <alignment vertical="top"/>
    </xf>
    <xf numFmtId="178" fontId="11" fillId="6" borderId="84" xfId="0" applyNumberFormat="1" applyFont="1" applyFill="1" applyBorder="1" applyAlignment="1">
      <alignment vertical="top"/>
    </xf>
    <xf numFmtId="0" fontId="11" fillId="6" borderId="75" xfId="0" applyFont="1" applyFill="1" applyBorder="1" applyAlignment="1">
      <alignment horizontal="center" vertical="top" wrapText="1"/>
    </xf>
    <xf numFmtId="49" fontId="5" fillId="0" borderId="24" xfId="0" quotePrefix="1" applyNumberFormat="1" applyFont="1" applyBorder="1" applyAlignment="1">
      <alignment horizontal="center" vertical="top"/>
    </xf>
    <xf numFmtId="49" fontId="5" fillId="0" borderId="6" xfId="0" quotePrefix="1" applyNumberFormat="1" applyFont="1" applyBorder="1" applyAlignment="1">
      <alignment horizontal="center" vertical="top"/>
    </xf>
    <xf numFmtId="0" fontId="5" fillId="0" borderId="6" xfId="0" quotePrefix="1" applyFont="1" applyBorder="1" applyAlignment="1">
      <alignment horizontal="center" vertical="top"/>
    </xf>
    <xf numFmtId="0" fontId="5" fillId="0" borderId="5" xfId="0" quotePrefix="1" applyFont="1" applyBorder="1" applyAlignment="1">
      <alignment horizontal="center" vertical="top"/>
    </xf>
    <xf numFmtId="0" fontId="5" fillId="0" borderId="2" xfId="0" quotePrefix="1" applyFont="1" applyBorder="1" applyAlignment="1">
      <alignment horizontal="center" vertical="top"/>
    </xf>
    <xf numFmtId="49" fontId="5" fillId="0" borderId="5" xfId="0" applyNumberFormat="1" applyFont="1" applyBorder="1" applyAlignment="1">
      <alignment horizontal="center" vertical="top"/>
    </xf>
    <xf numFmtId="49" fontId="5" fillId="0" borderId="2" xfId="0" quotePrefix="1" applyNumberFormat="1" applyFont="1" applyBorder="1" applyAlignment="1">
      <alignment horizontal="center" vertical="top"/>
    </xf>
    <xf numFmtId="0" fontId="5" fillId="0" borderId="23" xfId="0" applyFont="1" applyBorder="1" applyAlignment="1">
      <alignment horizontal="center" vertical="top"/>
    </xf>
    <xf numFmtId="0" fontId="5" fillId="0" borderId="14" xfId="0" applyFont="1" applyBorder="1" applyAlignment="1">
      <alignment horizontal="center" vertical="top"/>
    </xf>
    <xf numFmtId="0" fontId="5" fillId="0" borderId="35" xfId="0" applyFont="1" applyBorder="1" applyAlignment="1">
      <alignment horizontal="center" vertical="top"/>
    </xf>
    <xf numFmtId="0" fontId="5" fillId="0" borderId="74" xfId="0" applyFont="1" applyBorder="1" applyAlignment="1">
      <alignment horizontal="center" vertical="top" wrapText="1"/>
    </xf>
    <xf numFmtId="49" fontId="5" fillId="0" borderId="6" xfId="0" applyNumberFormat="1" applyFont="1" applyBorder="1" applyAlignment="1">
      <alignment horizontal="center" vertical="top"/>
    </xf>
    <xf numFmtId="0" fontId="5" fillId="3" borderId="15" xfId="0" applyFont="1" applyFill="1" applyBorder="1" applyAlignment="1">
      <alignment horizontal="left" vertical="top" wrapText="1"/>
    </xf>
    <xf numFmtId="0" fontId="4" fillId="2" borderId="133" xfId="0" applyFont="1" applyFill="1" applyBorder="1" applyAlignment="1">
      <alignment horizontal="center" vertical="top" wrapText="1"/>
    </xf>
    <xf numFmtId="0" fontId="4" fillId="2" borderId="133" xfId="0" applyFont="1" applyFill="1" applyBorder="1" applyAlignment="1">
      <alignment horizontal="center" vertical="top"/>
    </xf>
    <xf numFmtId="0" fontId="4" fillId="2" borderId="134" xfId="0" applyFont="1" applyFill="1" applyBorder="1" applyAlignment="1">
      <alignment horizontal="center" vertical="top"/>
    </xf>
    <xf numFmtId="0" fontId="4" fillId="2" borderId="135" xfId="0" applyFont="1" applyFill="1" applyBorder="1" applyAlignment="1">
      <alignment horizontal="center" vertical="top"/>
    </xf>
    <xf numFmtId="0" fontId="5" fillId="3" borderId="42" xfId="0" applyFont="1" applyFill="1" applyBorder="1" applyAlignment="1">
      <alignment horizontal="center" vertical="top"/>
    </xf>
    <xf numFmtId="0" fontId="5" fillId="0" borderId="136" xfId="0" applyFont="1" applyBorder="1" applyAlignment="1">
      <alignment horizontal="center" vertical="top"/>
    </xf>
    <xf numFmtId="0" fontId="5" fillId="0" borderId="56" xfId="0" applyFont="1" applyBorder="1" applyAlignment="1">
      <alignment horizontal="center" vertical="top"/>
    </xf>
    <xf numFmtId="0" fontId="5" fillId="3" borderId="49" xfId="0" applyFont="1" applyFill="1" applyBorder="1" applyAlignment="1">
      <alignment horizontal="center" vertical="top"/>
    </xf>
    <xf numFmtId="0" fontId="5" fillId="0" borderId="53" xfId="0" applyFont="1" applyBorder="1" applyAlignment="1">
      <alignment horizontal="center" vertical="top"/>
    </xf>
    <xf numFmtId="0" fontId="3" fillId="3" borderId="42" xfId="0" applyFont="1" applyFill="1" applyBorder="1" applyAlignment="1">
      <alignment horizontal="center" vertical="top"/>
    </xf>
    <xf numFmtId="0" fontId="3" fillId="0" borderId="136" xfId="0" applyFont="1" applyBorder="1" applyAlignment="1">
      <alignment horizontal="center" vertical="top"/>
    </xf>
    <xf numFmtId="0" fontId="3" fillId="0" borderId="56" xfId="0" applyFont="1" applyBorder="1" applyAlignment="1">
      <alignment horizontal="center" vertical="top"/>
    </xf>
    <xf numFmtId="0" fontId="3" fillId="3" borderId="49" xfId="0" applyFont="1" applyFill="1" applyBorder="1" applyAlignment="1">
      <alignment horizontal="center" vertical="top"/>
    </xf>
    <xf numFmtId="0" fontId="3" fillId="0" borderId="53" xfId="0" applyFont="1" applyBorder="1" applyAlignment="1">
      <alignment horizontal="center" vertical="top"/>
    </xf>
    <xf numFmtId="0" fontId="4" fillId="2" borderId="10" xfId="0" applyFont="1" applyFill="1" applyBorder="1" applyAlignment="1">
      <alignment horizontal="center"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1" xfId="0" applyFont="1" applyFill="1" applyBorder="1" applyAlignment="1">
      <alignment horizontal="center" vertical="top"/>
    </xf>
    <xf numFmtId="0" fontId="4" fillId="2" borderId="59" xfId="0" applyFont="1" applyFill="1" applyBorder="1" applyAlignment="1">
      <alignment horizontal="center" vertical="top"/>
    </xf>
    <xf numFmtId="0" fontId="4" fillId="2" borderId="60" xfId="0" applyFont="1" applyFill="1" applyBorder="1" applyAlignment="1">
      <alignment horizontal="center" vertical="top"/>
    </xf>
    <xf numFmtId="0" fontId="16" fillId="0" borderId="2" xfId="0" applyFont="1" applyBorder="1" applyAlignment="1">
      <alignment vertical="top" wrapText="1"/>
    </xf>
    <xf numFmtId="0" fontId="3" fillId="0" borderId="5" xfId="0" applyFont="1" applyBorder="1" applyAlignment="1">
      <alignment vertical="top" wrapText="1"/>
    </xf>
    <xf numFmtId="0" fontId="16" fillId="0" borderId="5" xfId="0" applyFont="1" applyBorder="1" applyAlignment="1">
      <alignment vertical="top" wrapText="1"/>
    </xf>
    <xf numFmtId="0" fontId="16" fillId="0" borderId="61" xfId="0" applyFont="1" applyBorder="1" applyAlignment="1">
      <alignment vertical="top" wrapText="1"/>
    </xf>
    <xf numFmtId="0" fontId="3" fillId="0" borderId="62" xfId="0" applyFont="1" applyBorder="1" applyAlignment="1">
      <alignment vertical="top" wrapText="1"/>
    </xf>
    <xf numFmtId="0" fontId="3" fillId="0" borderId="65"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16" fillId="0" borderId="62" xfId="0" applyFont="1" applyBorder="1" applyAlignment="1">
      <alignment vertical="top" wrapText="1"/>
    </xf>
    <xf numFmtId="0" fontId="16" fillId="0" borderId="65" xfId="0" applyFont="1" applyBorder="1" applyAlignment="1">
      <alignment vertical="top" wrapText="1"/>
    </xf>
    <xf numFmtId="0" fontId="16" fillId="0" borderId="68" xfId="0" applyFont="1" applyBorder="1" applyAlignment="1">
      <alignment vertical="top" wrapText="1"/>
    </xf>
    <xf numFmtId="0" fontId="6" fillId="0" borderId="69" xfId="0" applyFont="1" applyBorder="1" applyAlignment="1">
      <alignment vertical="top" wrapText="1"/>
    </xf>
    <xf numFmtId="0" fontId="3" fillId="0" borderId="68" xfId="0" applyFont="1" applyBorder="1" applyAlignment="1">
      <alignment vertical="top" wrapText="1"/>
    </xf>
    <xf numFmtId="0" fontId="3" fillId="0" borderId="5" xfId="0" applyFont="1" applyBorder="1" applyAlignment="1">
      <alignment vertical="top"/>
    </xf>
    <xf numFmtId="0" fontId="6" fillId="0" borderId="62" xfId="0" applyFont="1" applyBorder="1" applyAlignment="1">
      <alignment vertical="top" wrapText="1"/>
    </xf>
    <xf numFmtId="0" fontId="6" fillId="0" borderId="65" xfId="0" applyFont="1" applyBorder="1" applyAlignment="1">
      <alignment vertical="top" wrapText="1"/>
    </xf>
    <xf numFmtId="0" fontId="14" fillId="0" borderId="1" xfId="0" applyFont="1" applyBorder="1" applyAlignment="1">
      <alignment vertical="top" wrapText="1"/>
    </xf>
    <xf numFmtId="0" fontId="3" fillId="0" borderId="1" xfId="0" applyFont="1" applyBorder="1" applyAlignment="1">
      <alignment vertical="top"/>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132" xfId="0" applyFont="1" applyBorder="1" applyAlignment="1">
      <alignment vertical="top" wrapText="1"/>
    </xf>
    <xf numFmtId="0" fontId="3" fillId="0" borderId="132" xfId="0" applyFont="1" applyBorder="1" applyAlignment="1">
      <alignment vertical="top"/>
    </xf>
    <xf numFmtId="0" fontId="3" fillId="0" borderId="63" xfId="0" applyFont="1" applyBorder="1" applyAlignment="1">
      <alignment vertical="top" wrapText="1"/>
    </xf>
    <xf numFmtId="0" fontId="3" fillId="0" borderId="66" xfId="0" applyFont="1" applyBorder="1" applyAlignment="1">
      <alignment vertical="top"/>
    </xf>
    <xf numFmtId="0" fontId="16" fillId="0" borderId="132" xfId="0" applyFont="1" applyBorder="1" applyAlignment="1">
      <alignment vertical="top" wrapText="1"/>
    </xf>
    <xf numFmtId="0" fontId="3" fillId="0" borderId="63" xfId="0" applyFont="1" applyBorder="1" applyAlignment="1">
      <alignment vertical="top"/>
    </xf>
    <xf numFmtId="0" fontId="3" fillId="0" borderId="61" xfId="0" applyFont="1" applyBorder="1" applyAlignment="1">
      <alignment vertical="top"/>
    </xf>
    <xf numFmtId="0" fontId="6" fillId="0" borderId="68" xfId="0" applyFont="1" applyBorder="1" applyAlignment="1">
      <alignment vertical="top" wrapText="1"/>
    </xf>
    <xf numFmtId="0" fontId="3" fillId="0" borderId="61" xfId="0" applyFont="1" applyBorder="1" applyAlignment="1">
      <alignment vertical="top" wrapText="1"/>
    </xf>
    <xf numFmtId="0" fontId="16" fillId="0" borderId="1" xfId="0" applyFont="1" applyBorder="1" applyAlignment="1">
      <alignment vertical="top" wrapText="1"/>
    </xf>
    <xf numFmtId="0" fontId="10" fillId="0" borderId="123" xfId="0" applyFont="1" applyBorder="1" applyAlignment="1">
      <alignment horizontal="left" vertical="top" wrapText="1"/>
    </xf>
    <xf numFmtId="0" fontId="10" fillId="0" borderId="118" xfId="0" applyFont="1" applyBorder="1" applyAlignment="1">
      <alignment horizontal="left" vertical="top" wrapText="1"/>
    </xf>
    <xf numFmtId="0" fontId="10" fillId="0" borderId="114" xfId="0" applyFont="1" applyBorder="1" applyAlignment="1">
      <alignment horizontal="left" vertical="top" wrapText="1"/>
    </xf>
    <xf numFmtId="0" fontId="10" fillId="0" borderId="0" xfId="0" applyFont="1" applyAlignment="1">
      <alignment horizontal="left" vertical="top" wrapText="1"/>
    </xf>
    <xf numFmtId="0" fontId="10" fillId="0" borderId="125" xfId="0" applyFont="1" applyBorder="1" applyAlignment="1">
      <alignment horizontal="left" vertical="top" wrapText="1"/>
    </xf>
    <xf numFmtId="0" fontId="10" fillId="0" borderId="88" xfId="0" applyFont="1" applyBorder="1" applyAlignment="1">
      <alignment horizontal="left" vertical="top" wrapText="1"/>
    </xf>
    <xf numFmtId="0" fontId="10" fillId="0" borderId="124" xfId="0" applyFont="1" applyBorder="1" applyAlignment="1">
      <alignment horizontal="left" vertical="top" wrapText="1"/>
    </xf>
    <xf numFmtId="0" fontId="10" fillId="0" borderId="100" xfId="0" applyFont="1" applyBorder="1" applyAlignment="1">
      <alignment horizontal="left" vertical="top" wrapText="1"/>
    </xf>
    <xf numFmtId="0" fontId="10" fillId="0" borderId="28" xfId="0" applyFont="1" applyBorder="1" applyAlignment="1">
      <alignment horizontal="left" vertical="top" wrapText="1"/>
    </xf>
    <xf numFmtId="0" fontId="10" fillId="0" borderId="117" xfId="0" applyFont="1" applyBorder="1" applyAlignment="1">
      <alignment horizontal="left" vertical="top" wrapText="1"/>
    </xf>
    <xf numFmtId="0" fontId="10" fillId="0" borderId="101" xfId="0" applyFont="1" applyBorder="1" applyAlignment="1">
      <alignment horizontal="left" vertical="top" wrapText="1"/>
    </xf>
    <xf numFmtId="0" fontId="10" fillId="0" borderId="27" xfId="0" applyFont="1" applyBorder="1" applyAlignment="1">
      <alignment horizontal="left" vertical="top" wrapText="1"/>
    </xf>
    <xf numFmtId="0" fontId="10" fillId="0" borderId="118" xfId="0" applyFont="1" applyBorder="1" applyAlignment="1">
      <alignment horizontal="left" vertical="top"/>
    </xf>
    <xf numFmtId="0" fontId="10" fillId="0" borderId="119" xfId="0" applyFont="1" applyBorder="1" applyAlignment="1">
      <alignment horizontal="left" vertical="top"/>
    </xf>
    <xf numFmtId="0" fontId="10" fillId="0" borderId="0" xfId="0" applyFont="1" applyAlignment="1">
      <alignment horizontal="left" vertical="top"/>
    </xf>
    <xf numFmtId="0" fontId="10" fillId="0" borderId="102" xfId="0" applyFont="1" applyBorder="1" applyAlignment="1">
      <alignment horizontal="left" vertical="top"/>
    </xf>
    <xf numFmtId="0" fontId="10" fillId="0" borderId="88" xfId="0" applyFont="1" applyBorder="1" applyAlignment="1">
      <alignment horizontal="left" vertical="top"/>
    </xf>
    <xf numFmtId="0" fontId="10" fillId="0" borderId="107" xfId="0" applyFont="1" applyBorder="1" applyAlignment="1">
      <alignment horizontal="left" vertical="top"/>
    </xf>
    <xf numFmtId="0" fontId="9" fillId="2" borderId="90" xfId="0" applyFont="1" applyFill="1" applyBorder="1" applyAlignment="1">
      <alignment horizontal="center"/>
    </xf>
    <xf numFmtId="0" fontId="9" fillId="2" borderId="79" xfId="0" applyFont="1" applyFill="1" applyBorder="1" applyAlignment="1">
      <alignment horizontal="center"/>
    </xf>
    <xf numFmtId="0" fontId="9" fillId="2" borderId="91" xfId="0" applyFont="1" applyFill="1" applyBorder="1" applyAlignment="1">
      <alignment horizontal="center"/>
    </xf>
    <xf numFmtId="0" fontId="10" fillId="0" borderId="111" xfId="0" applyFont="1" applyBorder="1" applyAlignment="1">
      <alignment horizontal="left" vertical="top" wrapText="1"/>
    </xf>
    <xf numFmtId="0" fontId="10" fillId="0" borderId="37" xfId="0" applyFont="1" applyBorder="1" applyAlignment="1">
      <alignment horizontal="left" vertical="top" wrapText="1"/>
    </xf>
    <xf numFmtId="0" fontId="10" fillId="0" borderId="39" xfId="0" applyFont="1" applyBorder="1" applyAlignment="1">
      <alignment horizontal="left" vertical="top" wrapText="1"/>
    </xf>
    <xf numFmtId="0" fontId="10" fillId="0" borderId="112" xfId="0" applyFont="1" applyBorder="1" applyAlignment="1">
      <alignment horizontal="left" vertical="top" wrapText="1"/>
    </xf>
    <xf numFmtId="0" fontId="10" fillId="0" borderId="112" xfId="0" applyFont="1" applyBorder="1" applyAlignment="1">
      <alignment horizontal="left" vertical="top"/>
    </xf>
    <xf numFmtId="0" fontId="10" fillId="0" borderId="113" xfId="0" applyFont="1" applyBorder="1" applyAlignment="1">
      <alignment horizontal="left" vertical="top"/>
    </xf>
    <xf numFmtId="0" fontId="10" fillId="0" borderId="115" xfId="0" applyFont="1" applyBorder="1" applyAlignment="1">
      <alignment horizontal="left" vertical="top"/>
    </xf>
    <xf numFmtId="0" fontId="10" fillId="0" borderId="116" xfId="0" applyFont="1" applyBorder="1" applyAlignment="1">
      <alignment horizontal="left" vertical="top"/>
    </xf>
    <xf numFmtId="0" fontId="10" fillId="0" borderId="120" xfId="0" applyFont="1" applyBorder="1" applyAlignment="1">
      <alignment horizontal="left" vertical="top" wrapText="1"/>
    </xf>
    <xf numFmtId="0" fontId="10" fillId="0" borderId="121" xfId="0" applyFont="1" applyBorder="1" applyAlignment="1">
      <alignment horizontal="left" vertical="top" wrapText="1"/>
    </xf>
    <xf numFmtId="0" fontId="10" fillId="0" borderId="121" xfId="0" applyFont="1" applyBorder="1" applyAlignment="1">
      <alignment horizontal="left" vertical="top"/>
    </xf>
    <xf numFmtId="0" fontId="10" fillId="0" borderId="122" xfId="0" applyFont="1" applyBorder="1" applyAlignment="1">
      <alignment horizontal="left" vertical="top"/>
    </xf>
    <xf numFmtId="0" fontId="19" fillId="0" borderId="108" xfId="0" applyFont="1" applyBorder="1" applyAlignment="1">
      <alignment horizontal="center"/>
    </xf>
    <xf numFmtId="0" fontId="19" fillId="0" borderId="109" xfId="0" applyFont="1" applyBorder="1" applyAlignment="1">
      <alignment horizontal="center"/>
    </xf>
    <xf numFmtId="0" fontId="19" fillId="0" borderId="110" xfId="0" applyFont="1" applyBorder="1" applyAlignment="1">
      <alignment horizontal="center"/>
    </xf>
    <xf numFmtId="0" fontId="9" fillId="2" borderId="32" xfId="0" applyFont="1" applyFill="1" applyBorder="1" applyAlignment="1">
      <alignment horizontal="center" vertical="center"/>
    </xf>
    <xf numFmtId="0" fontId="9" fillId="2" borderId="71"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98"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0" xfId="0" applyFont="1" applyAlignment="1">
      <alignment horizontal="center" vertical="center"/>
    </xf>
    <xf numFmtId="0" fontId="10" fillId="0" borderId="100" xfId="0" applyFont="1" applyBorder="1" applyAlignment="1">
      <alignment horizontal="center" vertical="center"/>
    </xf>
    <xf numFmtId="0" fontId="10" fillId="0" borderId="103" xfId="0" applyFont="1" applyBorder="1" applyAlignment="1">
      <alignment horizontal="center" vertical="center"/>
    </xf>
    <xf numFmtId="0" fontId="10" fillId="0" borderId="104" xfId="0" applyFont="1" applyBorder="1" applyAlignment="1">
      <alignment horizontal="center" vertical="center"/>
    </xf>
    <xf numFmtId="0" fontId="10" fillId="0" borderId="36" xfId="0" applyFont="1" applyBorder="1" applyAlignment="1">
      <alignment horizontal="center" vertical="center"/>
    </xf>
    <xf numFmtId="0" fontId="10" fillId="0" borderId="101" xfId="0" applyFont="1" applyBorder="1" applyAlignment="1">
      <alignment horizontal="center" vertical="center"/>
    </xf>
    <xf numFmtId="0" fontId="10" fillId="0" borderId="105" xfId="0" applyFont="1" applyBorder="1" applyAlignment="1">
      <alignment horizontal="center" vertical="center"/>
    </xf>
    <xf numFmtId="0" fontId="10" fillId="0" borderId="99" xfId="0" applyFont="1" applyBorder="1" applyAlignment="1">
      <alignment horizontal="center" vertical="center"/>
    </xf>
    <xf numFmtId="0" fontId="10" fillId="0" borderId="102" xfId="0" applyFont="1" applyBorder="1" applyAlignment="1">
      <alignment horizontal="center" vertical="center"/>
    </xf>
    <xf numFmtId="0" fontId="10" fillId="0" borderId="106" xfId="0" applyFont="1" applyBorder="1" applyAlignment="1">
      <alignment horizontal="center" vertical="center"/>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100" xfId="0" applyFont="1" applyBorder="1" applyAlignment="1">
      <alignment horizontal="left" vertical="top"/>
    </xf>
    <xf numFmtId="0" fontId="10" fillId="0" borderId="28" xfId="0" applyFont="1" applyBorder="1" applyAlignment="1">
      <alignment horizontal="left" vertical="top"/>
    </xf>
    <xf numFmtId="0" fontId="10" fillId="0" borderId="36" xfId="0" applyFont="1" applyBorder="1" applyAlignment="1">
      <alignment horizontal="left" vertical="top" wrapText="1"/>
    </xf>
    <xf numFmtId="0" fontId="10" fillId="0" borderId="101" xfId="0" applyFont="1" applyBorder="1" applyAlignment="1">
      <alignment horizontal="left" vertical="top"/>
    </xf>
    <xf numFmtId="0" fontId="10" fillId="0" borderId="27" xfId="0" applyFont="1" applyBorder="1" applyAlignment="1">
      <alignment horizontal="left" vertical="top"/>
    </xf>
    <xf numFmtId="0" fontId="10" fillId="0" borderId="99" xfId="0" applyFont="1" applyBorder="1" applyAlignment="1">
      <alignment horizontal="left" vertical="top"/>
    </xf>
    <xf numFmtId="0" fontId="10" fillId="0" borderId="1" xfId="0" applyFont="1" applyBorder="1" applyAlignment="1">
      <alignment horizontal="center" vertical="center"/>
    </xf>
    <xf numFmtId="0" fontId="10" fillId="0" borderId="93" xfId="0" applyFont="1" applyBorder="1" applyAlignment="1">
      <alignment horizontal="center" vertical="center"/>
    </xf>
    <xf numFmtId="0" fontId="19" fillId="5" borderId="94" xfId="0" applyFont="1" applyFill="1" applyBorder="1" applyAlignment="1">
      <alignment horizontal="center" vertical="center"/>
    </xf>
    <xf numFmtId="0" fontId="19" fillId="5" borderId="81" xfId="0" applyFont="1" applyFill="1" applyBorder="1" applyAlignment="1">
      <alignment horizontal="center" vertical="center"/>
    </xf>
    <xf numFmtId="0" fontId="10" fillId="0" borderId="81" xfId="0" applyFont="1" applyBorder="1" applyAlignment="1">
      <alignment horizontal="center" vertical="center"/>
    </xf>
    <xf numFmtId="0" fontId="10" fillId="0" borderId="95" xfId="0" applyFont="1" applyBorder="1" applyAlignment="1">
      <alignment horizontal="center" vertical="center"/>
    </xf>
    <xf numFmtId="0" fontId="19" fillId="5" borderId="92" xfId="0" applyFont="1" applyFill="1" applyBorder="1" applyAlignment="1">
      <alignment horizontal="center" vertical="center"/>
    </xf>
    <xf numFmtId="0" fontId="19" fillId="5" borderId="1" xfId="0" applyFont="1" applyFill="1" applyBorder="1" applyAlignment="1">
      <alignment horizontal="center" vertical="center"/>
    </xf>
    <xf numFmtId="0" fontId="9" fillId="2" borderId="79" xfId="0" applyFont="1" applyFill="1" applyBorder="1" applyAlignment="1">
      <alignment horizontal="center" vertical="center"/>
    </xf>
    <xf numFmtId="0" fontId="9" fillId="2" borderId="91" xfId="0" applyFont="1" applyFill="1" applyBorder="1" applyAlignment="1">
      <alignment horizontal="center" vertical="center"/>
    </xf>
    <xf numFmtId="0" fontId="9" fillId="2" borderId="90" xfId="0" applyFont="1" applyFill="1" applyBorder="1" applyAlignment="1">
      <alignment horizontal="center" vertical="center"/>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5.png"/><Relationship Id="rId21" Type="http://schemas.openxmlformats.org/officeDocument/2006/relationships/image" Target="../media/image20.jpeg"/><Relationship Id="rId34" Type="http://schemas.openxmlformats.org/officeDocument/2006/relationships/image" Target="../media/image33.png"/><Relationship Id="rId42" Type="http://schemas.openxmlformats.org/officeDocument/2006/relationships/image" Target="../media/image40.jpeg"/><Relationship Id="rId47" Type="http://schemas.openxmlformats.org/officeDocument/2006/relationships/image" Target="../media/image45.png"/><Relationship Id="rId50" Type="http://schemas.openxmlformats.org/officeDocument/2006/relationships/image" Target="../media/image48.png"/><Relationship Id="rId55" Type="http://schemas.openxmlformats.org/officeDocument/2006/relationships/image" Target="../media/image53.jpeg"/><Relationship Id="rId63" Type="http://schemas.openxmlformats.org/officeDocument/2006/relationships/image" Target="../media/image61.jpeg"/><Relationship Id="rId7" Type="http://schemas.openxmlformats.org/officeDocument/2006/relationships/image" Target="../media/image7.png"/><Relationship Id="rId2" Type="http://schemas.openxmlformats.org/officeDocument/2006/relationships/image" Target="../media/image2.jpeg"/><Relationship Id="rId16" Type="http://schemas.openxmlformats.org/officeDocument/2006/relationships/image" Target="../media/image15.jpeg"/><Relationship Id="rId29" Type="http://schemas.openxmlformats.org/officeDocument/2006/relationships/image" Target="../media/image28.png"/><Relationship Id="rId11" Type="http://schemas.openxmlformats.org/officeDocument/2006/relationships/image" Target="../media/image11.png"/><Relationship Id="rId24" Type="http://schemas.openxmlformats.org/officeDocument/2006/relationships/image" Target="../media/image23.png"/><Relationship Id="rId32" Type="http://schemas.openxmlformats.org/officeDocument/2006/relationships/image" Target="../media/image31.png"/><Relationship Id="rId37" Type="http://schemas.openxmlformats.org/officeDocument/2006/relationships/image" Target="../media/image36.jpeg"/><Relationship Id="rId40" Type="http://schemas.openxmlformats.org/officeDocument/2006/relationships/image" Target="../media/image39.png"/><Relationship Id="rId45" Type="http://schemas.openxmlformats.org/officeDocument/2006/relationships/image" Target="../media/image43.jpeg"/><Relationship Id="rId53" Type="http://schemas.openxmlformats.org/officeDocument/2006/relationships/image" Target="../media/image51.png"/><Relationship Id="rId58" Type="http://schemas.openxmlformats.org/officeDocument/2006/relationships/image" Target="../media/image56.jpeg"/><Relationship Id="rId5" Type="http://schemas.openxmlformats.org/officeDocument/2006/relationships/image" Target="../media/image5.jpeg"/><Relationship Id="rId61" Type="http://schemas.openxmlformats.org/officeDocument/2006/relationships/image" Target="../media/image59.png"/><Relationship Id="rId19" Type="http://schemas.openxmlformats.org/officeDocument/2006/relationships/image" Target="../media/image18.png"/><Relationship Id="rId14" Type="http://schemas.openxmlformats.org/officeDocument/2006/relationships/image" Target="../media/image14.png"/><Relationship Id="rId22" Type="http://schemas.openxmlformats.org/officeDocument/2006/relationships/image" Target="../media/image21.jpeg"/><Relationship Id="rId27" Type="http://schemas.openxmlformats.org/officeDocument/2006/relationships/image" Target="../media/image26.jpeg"/><Relationship Id="rId30" Type="http://schemas.openxmlformats.org/officeDocument/2006/relationships/image" Target="../media/image29.png"/><Relationship Id="rId35" Type="http://schemas.openxmlformats.org/officeDocument/2006/relationships/image" Target="../media/image34.jpeg"/><Relationship Id="rId43" Type="http://schemas.openxmlformats.org/officeDocument/2006/relationships/image" Target="../media/image41.png"/><Relationship Id="rId48" Type="http://schemas.openxmlformats.org/officeDocument/2006/relationships/image" Target="../media/image46.png"/><Relationship Id="rId56" Type="http://schemas.openxmlformats.org/officeDocument/2006/relationships/image" Target="../media/image54.jpeg"/><Relationship Id="rId64" Type="http://schemas.openxmlformats.org/officeDocument/2006/relationships/image" Target="../media/image62.jpeg"/><Relationship Id="rId8" Type="http://schemas.openxmlformats.org/officeDocument/2006/relationships/image" Target="../media/image8.png"/><Relationship Id="rId51" Type="http://schemas.openxmlformats.org/officeDocument/2006/relationships/image" Target="../media/image49.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6.jpeg"/><Relationship Id="rId25" Type="http://schemas.openxmlformats.org/officeDocument/2006/relationships/image" Target="../media/image24.png"/><Relationship Id="rId33" Type="http://schemas.openxmlformats.org/officeDocument/2006/relationships/image" Target="../media/image32.png"/><Relationship Id="rId38" Type="http://schemas.openxmlformats.org/officeDocument/2006/relationships/image" Target="../media/image37.jpeg"/><Relationship Id="rId46" Type="http://schemas.openxmlformats.org/officeDocument/2006/relationships/image" Target="../media/image44.jpeg"/><Relationship Id="rId59" Type="http://schemas.openxmlformats.org/officeDocument/2006/relationships/image" Target="../media/image57.jpeg"/><Relationship Id="rId20" Type="http://schemas.openxmlformats.org/officeDocument/2006/relationships/image" Target="../media/image19.jpeg"/><Relationship Id="rId41" Type="http://schemas.microsoft.com/office/2007/relationships/hdphoto" Target="../media/hdphoto2.wdp"/><Relationship Id="rId54" Type="http://schemas.openxmlformats.org/officeDocument/2006/relationships/image" Target="../media/image52.jpeg"/><Relationship Id="rId62" Type="http://schemas.openxmlformats.org/officeDocument/2006/relationships/image" Target="../media/image60.png"/><Relationship Id="rId1" Type="http://schemas.openxmlformats.org/officeDocument/2006/relationships/image" Target="../media/image1.png"/><Relationship Id="rId6" Type="http://schemas.openxmlformats.org/officeDocument/2006/relationships/image" Target="../media/image6.png"/><Relationship Id="rId15" Type="http://schemas.microsoft.com/office/2007/relationships/hdphoto" Target="../media/hdphoto1.wdp"/><Relationship Id="rId23" Type="http://schemas.openxmlformats.org/officeDocument/2006/relationships/image" Target="../media/image22.png"/><Relationship Id="rId28" Type="http://schemas.openxmlformats.org/officeDocument/2006/relationships/image" Target="../media/image27.jpeg"/><Relationship Id="rId36" Type="http://schemas.openxmlformats.org/officeDocument/2006/relationships/image" Target="../media/image35.png"/><Relationship Id="rId49" Type="http://schemas.openxmlformats.org/officeDocument/2006/relationships/image" Target="../media/image47.png"/><Relationship Id="rId57" Type="http://schemas.openxmlformats.org/officeDocument/2006/relationships/image" Target="../media/image55.pn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2.png"/><Relationship Id="rId52" Type="http://schemas.openxmlformats.org/officeDocument/2006/relationships/image" Target="../media/image50.png"/><Relationship Id="rId60" Type="http://schemas.openxmlformats.org/officeDocument/2006/relationships/image" Target="../media/image58.jpeg"/><Relationship Id="rId65" Type="http://schemas.openxmlformats.org/officeDocument/2006/relationships/image" Target="../media/image63.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png"/><Relationship Id="rId18" Type="http://schemas.openxmlformats.org/officeDocument/2006/relationships/image" Target="../media/image17.jpeg"/><Relationship Id="rId39" Type="http://schemas.openxmlformats.org/officeDocument/2006/relationships/image" Target="../media/image38.png"/></Relationships>
</file>

<file path=xl/drawings/_rels/drawing3.xml.rels><?xml version="1.0" encoding="UTF-8" standalone="yes"?>
<Relationships xmlns="http://schemas.openxmlformats.org/package/2006/relationships"><Relationship Id="rId8" Type="http://schemas.microsoft.com/office/2007/relationships/hdphoto" Target="../media/hdphoto6.wdp"/><Relationship Id="rId13" Type="http://schemas.openxmlformats.org/officeDocument/2006/relationships/image" Target="../media/image70.png"/><Relationship Id="rId3" Type="http://schemas.openxmlformats.org/officeDocument/2006/relationships/image" Target="../media/image65.png"/><Relationship Id="rId7" Type="http://schemas.openxmlformats.org/officeDocument/2006/relationships/image" Target="../media/image67.png"/><Relationship Id="rId12" Type="http://schemas.microsoft.com/office/2007/relationships/hdphoto" Target="../media/hdphoto8.wdp"/><Relationship Id="rId17" Type="http://schemas.openxmlformats.org/officeDocument/2006/relationships/image" Target="../media/image74.png"/><Relationship Id="rId2" Type="http://schemas.microsoft.com/office/2007/relationships/hdphoto" Target="../media/hdphoto3.wdp"/><Relationship Id="rId16" Type="http://schemas.openxmlformats.org/officeDocument/2006/relationships/image" Target="../media/image73.png"/><Relationship Id="rId1" Type="http://schemas.openxmlformats.org/officeDocument/2006/relationships/image" Target="../media/image64.png"/><Relationship Id="rId6" Type="http://schemas.microsoft.com/office/2007/relationships/hdphoto" Target="../media/hdphoto5.wdp"/><Relationship Id="rId11" Type="http://schemas.openxmlformats.org/officeDocument/2006/relationships/image" Target="../media/image69.png"/><Relationship Id="rId5" Type="http://schemas.openxmlformats.org/officeDocument/2006/relationships/image" Target="../media/image66.png"/><Relationship Id="rId15" Type="http://schemas.openxmlformats.org/officeDocument/2006/relationships/image" Target="../media/image72.png"/><Relationship Id="rId10" Type="http://schemas.microsoft.com/office/2007/relationships/hdphoto" Target="../media/hdphoto7.wdp"/><Relationship Id="rId4" Type="http://schemas.microsoft.com/office/2007/relationships/hdphoto" Target="../media/hdphoto4.wdp"/><Relationship Id="rId9" Type="http://schemas.openxmlformats.org/officeDocument/2006/relationships/image" Target="../media/image68.png"/><Relationship Id="rId14"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xdr:from>
      <xdr:col>3</xdr:col>
      <xdr:colOff>28575</xdr:colOff>
      <xdr:row>103</xdr:row>
      <xdr:rowOff>28575</xdr:rowOff>
    </xdr:from>
    <xdr:to>
      <xdr:col>3</xdr:col>
      <xdr:colOff>1587375</xdr:colOff>
      <xdr:row>112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1"/>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28574</xdr:colOff>
      <xdr:row>173</xdr:row>
      <xdr:rowOff>28575</xdr:rowOff>
    </xdr:from>
    <xdr:to>
      <xdr:col>3</xdr:col>
      <xdr:colOff>1587374</xdr:colOff>
      <xdr:row>182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23"/>
        <a:stretch>
          <a:fillRect/>
        </a:stretch>
      </xdr:blipFill>
      <xdr:spPr>
        <a:xfrm>
          <a:off x="5276850" y="353472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24"/>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D9872F81-1604-424C-9AEE-2DDF402E5198}"/>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94" name="그림 293">
          <a:extLst>
            <a:ext uri="{FF2B5EF4-FFF2-40B4-BE49-F238E27FC236}">
              <a16:creationId xmlns:a16="http://schemas.microsoft.com/office/drawing/2014/main" id="{58EA9A82-09FE-4BCF-B457-C45AC1AB6683}"/>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31337250"/>
          <a:ext cx="1558800" cy="1764000"/>
        </a:xfrm>
        <a:prstGeom prst="rect">
          <a:avLst/>
        </a:prstGeom>
        <a:ln>
          <a:solidFill>
            <a:schemeClr val="tx1"/>
          </a:solidFill>
        </a:ln>
      </xdr:spPr>
    </xdr:pic>
    <xdr:clientData/>
  </xdr:twoCellAnchor>
  <xdr:twoCellAnchor>
    <xdr:from>
      <xdr:col>3</xdr:col>
      <xdr:colOff>28574</xdr:colOff>
      <xdr:row>233</xdr:row>
      <xdr:rowOff>28575</xdr:rowOff>
    </xdr:from>
    <xdr:to>
      <xdr:col>3</xdr:col>
      <xdr:colOff>1587374</xdr:colOff>
      <xdr:row>242</xdr:row>
      <xdr:rowOff>163800</xdr:rowOff>
    </xdr:to>
    <xdr:pic>
      <xdr:nvPicPr>
        <xdr:cNvPr id="295" name="그림 294">
          <a:extLst>
            <a:ext uri="{FF2B5EF4-FFF2-40B4-BE49-F238E27FC236}">
              <a16:creationId xmlns:a16="http://schemas.microsoft.com/office/drawing/2014/main" id="{EFD25704-5596-40B5-8D92-8456CB195088}"/>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5276849" y="3589020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96" name="그림 295">
          <a:extLst>
            <a:ext uri="{FF2B5EF4-FFF2-40B4-BE49-F238E27FC236}">
              <a16:creationId xmlns:a16="http://schemas.microsoft.com/office/drawing/2014/main" id="{54911067-D4D4-4EF3-94AC-4C79AF055DD8}"/>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t="4914"/>
        <a:stretch/>
      </xdr:blipFill>
      <xdr:spPr>
        <a:xfrm>
          <a:off x="5276850" y="362521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97" name="그림 296" descr="인간의 얼굴, 인물사진, 사람, 의류이(가) 표시된 사진&#10;&#10;자동 생성된 설명">
          <a:extLst>
            <a:ext uri="{FF2B5EF4-FFF2-40B4-BE49-F238E27FC236}">
              <a16:creationId xmlns:a16="http://schemas.microsoft.com/office/drawing/2014/main" id="{3BD95A5F-DA70-469E-A582-B92307CD3C42}"/>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98" name="그림 297" descr="인간의 얼굴, 인물사진, 사람, 이마이(가) 표시된 사진&#10;&#10;자동 생성된 설명">
          <a:extLst>
            <a:ext uri="{FF2B5EF4-FFF2-40B4-BE49-F238E27FC236}">
              <a16:creationId xmlns:a16="http://schemas.microsoft.com/office/drawing/2014/main" id="{95DC0DAB-D092-4F86-8E6D-F2854002AC08}"/>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6</xdr:col>
      <xdr:colOff>28575</xdr:colOff>
      <xdr:row>273</xdr:row>
      <xdr:rowOff>28575</xdr:rowOff>
    </xdr:from>
    <xdr:to>
      <xdr:col>6</xdr:col>
      <xdr:colOff>1587375</xdr:colOff>
      <xdr:row>282</xdr:row>
      <xdr:rowOff>163800</xdr:rowOff>
    </xdr:to>
    <xdr:pic>
      <xdr:nvPicPr>
        <xdr:cNvPr id="299" name="그림 298" descr="인간의 얼굴, 인물사진, 의류, 사람이(가) 표시된 사진&#10;&#10;자동 생성된 설명">
          <a:extLst>
            <a:ext uri="{FF2B5EF4-FFF2-40B4-BE49-F238E27FC236}">
              <a16:creationId xmlns:a16="http://schemas.microsoft.com/office/drawing/2014/main" id="{E02D0C9B-9E66-434E-B6AE-6D5543D31AC0}"/>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00" name="그림 299">
          <a:extLst>
            <a:ext uri="{FF2B5EF4-FFF2-40B4-BE49-F238E27FC236}">
              <a16:creationId xmlns:a16="http://schemas.microsoft.com/office/drawing/2014/main" id="{46262118-2D26-4108-B1D0-E2722040EED2}"/>
            </a:ext>
          </a:extLst>
        </xdr:cNvPr>
        <xdr:cNvPicPr>
          <a:picLocks noChangeAspect="1"/>
        </xdr:cNvPicPr>
      </xdr:nvPicPr>
      <xdr:blipFill>
        <a:blip xmlns:r="http://schemas.openxmlformats.org/officeDocument/2006/relationships" r:embed="rId33"/>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01" name="그림 300">
          <a:extLst>
            <a:ext uri="{FF2B5EF4-FFF2-40B4-BE49-F238E27FC236}">
              <a16:creationId xmlns:a16="http://schemas.microsoft.com/office/drawing/2014/main" id="{432F1365-F5B4-4B33-B5C8-EBC4963BBF8F}"/>
            </a:ext>
          </a:extLst>
        </xdr:cNvPr>
        <xdr:cNvPicPr>
          <a:picLocks noChangeAspect="1"/>
        </xdr:cNvPicPr>
      </xdr:nvPicPr>
      <xdr:blipFill>
        <a:blip xmlns:r="http://schemas.openxmlformats.org/officeDocument/2006/relationships" r:embed="rId3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2" name="그림 301">
          <a:extLst>
            <a:ext uri="{FF2B5EF4-FFF2-40B4-BE49-F238E27FC236}">
              <a16:creationId xmlns:a16="http://schemas.microsoft.com/office/drawing/2014/main" id="{C2F52029-90A3-4449-ADD9-6610447A5CC1}"/>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3" name="그림 302" descr="인간의 얼굴, 흑백, 사람, 인물사진이(가) 표시된 사진&#10;&#10;자동 생성된 설명">
          <a:extLst>
            <a:ext uri="{FF2B5EF4-FFF2-40B4-BE49-F238E27FC236}">
              <a16:creationId xmlns:a16="http://schemas.microsoft.com/office/drawing/2014/main" id="{917FC344-2358-4857-AA5A-7678FB005262}"/>
            </a:ext>
          </a:extLst>
        </xdr:cNvPr>
        <xdr:cNvPicPr>
          <a:picLocks noChangeAspect="1"/>
        </xdr:cNvPicPr>
      </xdr:nvPicPr>
      <xdr:blipFill>
        <a:blip xmlns:r="http://schemas.openxmlformats.org/officeDocument/2006/relationships" r:embed="rId36"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04" name="그림 303">
          <a:extLst>
            <a:ext uri="{FF2B5EF4-FFF2-40B4-BE49-F238E27FC236}">
              <a16:creationId xmlns:a16="http://schemas.microsoft.com/office/drawing/2014/main" id="{A3FD9F46-FFB4-4E4A-92B9-391C32297DF3}"/>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28574</xdr:colOff>
      <xdr:row>333</xdr:row>
      <xdr:rowOff>28574</xdr:rowOff>
    </xdr:from>
    <xdr:to>
      <xdr:col>3</xdr:col>
      <xdr:colOff>1587374</xdr:colOff>
      <xdr:row>342</xdr:row>
      <xdr:rowOff>163799</xdr:rowOff>
    </xdr:to>
    <xdr:pic>
      <xdr:nvPicPr>
        <xdr:cNvPr id="305" name="그림 304">
          <a:extLst>
            <a:ext uri="{FF2B5EF4-FFF2-40B4-BE49-F238E27FC236}">
              <a16:creationId xmlns:a16="http://schemas.microsoft.com/office/drawing/2014/main" id="{8EBD445D-8695-46B1-9AA4-1700B0606983}"/>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06" name="그림 305">
          <a:extLst>
            <a:ext uri="{FF2B5EF4-FFF2-40B4-BE49-F238E27FC236}">
              <a16:creationId xmlns:a16="http://schemas.microsoft.com/office/drawing/2014/main" id="{C4B3FAAB-347A-41A0-AFE7-B522EFD0A886}"/>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307" name="그림 306" descr="인간의 얼굴, 인물사진, 의류, 사람이(가) 표시된 사진&#10;&#10;자동 생성된 설명">
          <a:extLst>
            <a:ext uri="{FF2B5EF4-FFF2-40B4-BE49-F238E27FC236}">
              <a16:creationId xmlns:a16="http://schemas.microsoft.com/office/drawing/2014/main" id="{56FC3FC1-08D7-4F28-A5E7-3A833765F100}"/>
            </a:ext>
          </a:extLst>
        </xdr:cNvPr>
        <xdr:cNvPicPr>
          <a:picLocks noChangeAspect="1"/>
        </xdr:cNvPicPr>
      </xdr:nvPicPr>
      <xdr:blipFill>
        <a:blip xmlns:r="http://schemas.openxmlformats.org/officeDocument/2006/relationships" r:embed="rId40" cstate="email">
          <a:extLst>
            <a:ext uri="{BEBA8EAE-BF5A-486C-A8C5-ECC9F3942E4B}">
              <a14:imgProps xmlns:a14="http://schemas.microsoft.com/office/drawing/2010/main">
                <a14:imgLayer r:embed="rId41">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308" name="그림 307">
          <a:extLst>
            <a:ext uri="{FF2B5EF4-FFF2-40B4-BE49-F238E27FC236}">
              <a16:creationId xmlns:a16="http://schemas.microsoft.com/office/drawing/2014/main" id="{9DBCA020-3399-41D7-87D9-A950719635A0}"/>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309" name="그림 308">
          <a:extLst>
            <a:ext uri="{FF2B5EF4-FFF2-40B4-BE49-F238E27FC236}">
              <a16:creationId xmlns:a16="http://schemas.microsoft.com/office/drawing/2014/main" id="{A1F2FE1A-2791-4D71-BBD6-C8863CF2805F}"/>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310" name="그림 309">
          <a:extLst>
            <a:ext uri="{FF2B5EF4-FFF2-40B4-BE49-F238E27FC236}">
              <a16:creationId xmlns:a16="http://schemas.microsoft.com/office/drawing/2014/main" id="{3DD6FF32-6033-46B0-A53C-3FD1D7A871CE}"/>
            </a:ext>
          </a:extLst>
        </xdr:cNvPr>
        <xdr:cNvPicPr>
          <a:picLocks noChangeAspect="1"/>
        </xdr:cNvPicPr>
      </xdr:nvPicPr>
      <xdr:blipFill>
        <a:blip xmlns:r="http://schemas.openxmlformats.org/officeDocument/2006/relationships" r:embed="rId44"/>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28574</xdr:colOff>
      <xdr:row>393</xdr:row>
      <xdr:rowOff>28575</xdr:rowOff>
    </xdr:from>
    <xdr:to>
      <xdr:col>3</xdr:col>
      <xdr:colOff>1587374</xdr:colOff>
      <xdr:row>402</xdr:row>
      <xdr:rowOff>163800</xdr:rowOff>
    </xdr:to>
    <xdr:pic>
      <xdr:nvPicPr>
        <xdr:cNvPr id="311" name="그림 310">
          <a:extLst>
            <a:ext uri="{FF2B5EF4-FFF2-40B4-BE49-F238E27FC236}">
              <a16:creationId xmlns:a16="http://schemas.microsoft.com/office/drawing/2014/main" id="{677DECD1-5122-4F99-9D8B-450173C8E19E}"/>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312" name="그림 311">
          <a:extLst>
            <a:ext uri="{FF2B5EF4-FFF2-40B4-BE49-F238E27FC236}">
              <a16:creationId xmlns:a16="http://schemas.microsoft.com/office/drawing/2014/main" id="{73A37D4F-E35E-4D83-B978-5DD06AECAFFF}"/>
            </a:ext>
          </a:extLst>
        </xdr:cNvPr>
        <xdr:cNvPicPr>
          <a:picLocks noChangeAspect="1"/>
        </xdr:cNvPicPr>
      </xdr:nvPicPr>
      <xdr:blipFill rotWithShape="1">
        <a:blip xmlns:r="http://schemas.openxmlformats.org/officeDocument/2006/relationships" r:embed="rId45"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313" name="그림 312">
          <a:extLst>
            <a:ext uri="{FF2B5EF4-FFF2-40B4-BE49-F238E27FC236}">
              <a16:creationId xmlns:a16="http://schemas.microsoft.com/office/drawing/2014/main" id="{4A68593D-0D80-4646-AD35-801C0FF1A76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314" name="그림 313">
          <a:extLst>
            <a:ext uri="{FF2B5EF4-FFF2-40B4-BE49-F238E27FC236}">
              <a16:creationId xmlns:a16="http://schemas.microsoft.com/office/drawing/2014/main" id="{DAAD2038-E368-4BD5-94A0-2764CBC1F1A3}"/>
            </a:ext>
          </a:extLst>
        </xdr:cNvPr>
        <xdr:cNvPicPr>
          <a:picLocks noChangeAspect="1"/>
        </xdr:cNvPicPr>
      </xdr:nvPicPr>
      <xdr:blipFill>
        <a:blip xmlns:r="http://schemas.openxmlformats.org/officeDocument/2006/relationships" r:embed="rId47"/>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15" name="그림 314">
          <a:extLst>
            <a:ext uri="{FF2B5EF4-FFF2-40B4-BE49-F238E27FC236}">
              <a16:creationId xmlns:a16="http://schemas.microsoft.com/office/drawing/2014/main" id="{94A67826-2F71-405C-862B-17FD7215D663}"/>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316" name="그림 315">
          <a:extLst>
            <a:ext uri="{FF2B5EF4-FFF2-40B4-BE49-F238E27FC236}">
              <a16:creationId xmlns:a16="http://schemas.microsoft.com/office/drawing/2014/main" id="{61298812-6238-4363-AAAA-CD85021FB73F}"/>
            </a:ext>
          </a:extLst>
        </xdr:cNvPr>
        <xdr:cNvPicPr>
          <a:picLocks noChangeAspect="1"/>
        </xdr:cNvPicPr>
      </xdr:nvPicPr>
      <xdr:blipFill rotWithShape="1">
        <a:blip xmlns:r="http://schemas.openxmlformats.org/officeDocument/2006/relationships" r:embed="rId4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317" name="그림 316">
          <a:extLst>
            <a:ext uri="{FF2B5EF4-FFF2-40B4-BE49-F238E27FC236}">
              <a16:creationId xmlns:a16="http://schemas.microsoft.com/office/drawing/2014/main" id="{6479E8AD-D97C-45C4-97B5-4D81917CDA9A}"/>
            </a:ext>
          </a:extLst>
        </xdr:cNvPr>
        <xdr:cNvPicPr>
          <a:picLocks noChangeAspect="1"/>
        </xdr:cNvPicPr>
      </xdr:nvPicPr>
      <xdr:blipFill rotWithShape="1">
        <a:blip xmlns:r="http://schemas.openxmlformats.org/officeDocument/2006/relationships" r:embed="rId50"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3</xdr:col>
      <xdr:colOff>28574</xdr:colOff>
      <xdr:row>443</xdr:row>
      <xdr:rowOff>28575</xdr:rowOff>
    </xdr:from>
    <xdr:to>
      <xdr:col>3</xdr:col>
      <xdr:colOff>1587374</xdr:colOff>
      <xdr:row>452</xdr:row>
      <xdr:rowOff>163800</xdr:rowOff>
    </xdr:to>
    <xdr:pic>
      <xdr:nvPicPr>
        <xdr:cNvPr id="318" name="그림 317">
          <a:extLst>
            <a:ext uri="{FF2B5EF4-FFF2-40B4-BE49-F238E27FC236}">
              <a16:creationId xmlns:a16="http://schemas.microsoft.com/office/drawing/2014/main" id="{EDB15A9D-1EA8-430C-8040-65C20710D37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319" name="그림 318" descr="인간의 얼굴, 사람, 이마, 의류이(가) 표시된 사진&#10;&#10;자동 생성된 설명">
          <a:extLst>
            <a:ext uri="{FF2B5EF4-FFF2-40B4-BE49-F238E27FC236}">
              <a16:creationId xmlns:a16="http://schemas.microsoft.com/office/drawing/2014/main" id="{55A3A19C-4878-4C00-A2BB-9616B8B7BD44}"/>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320" name="그림 319">
          <a:extLst>
            <a:ext uri="{FF2B5EF4-FFF2-40B4-BE49-F238E27FC236}">
              <a16:creationId xmlns:a16="http://schemas.microsoft.com/office/drawing/2014/main" id="{B0C297E8-3F35-487E-A432-992C2943AA3A}"/>
            </a:ext>
          </a:extLst>
        </xdr:cNvPr>
        <xdr:cNvPicPr>
          <a:picLocks noChangeAspect="1"/>
        </xdr:cNvPicPr>
      </xdr:nvPicPr>
      <xdr:blipFill>
        <a:blip xmlns:r="http://schemas.openxmlformats.org/officeDocument/2006/relationships" r:embed="rId52"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321" name="그림 320">
          <a:extLst>
            <a:ext uri="{FF2B5EF4-FFF2-40B4-BE49-F238E27FC236}">
              <a16:creationId xmlns:a16="http://schemas.microsoft.com/office/drawing/2014/main" id="{0D499393-63A3-4154-AC73-F9A2005E9F34}"/>
            </a:ext>
          </a:extLst>
        </xdr:cNvPr>
        <xdr:cNvPicPr>
          <a:picLocks noChangeAspect="1"/>
        </xdr:cNvPicPr>
      </xdr:nvPicPr>
      <xdr:blipFill>
        <a:blip xmlns:r="http://schemas.openxmlformats.org/officeDocument/2006/relationships" r:embed="rId53"/>
        <a:stretch>
          <a:fillRect/>
        </a:stretch>
      </xdr:blipFill>
      <xdr:spPr>
        <a:xfrm>
          <a:off x="5276850" y="230409750"/>
          <a:ext cx="1558800" cy="1764000"/>
        </a:xfrm>
        <a:prstGeom prst="rect">
          <a:avLst/>
        </a:prstGeom>
        <a:ln>
          <a:solidFill>
            <a:schemeClr val="tx1"/>
          </a:solidFill>
        </a:ln>
      </xdr:spPr>
    </xdr:pic>
    <xdr:clientData/>
  </xdr:twoCellAnchor>
  <xdr:twoCellAnchor>
    <xdr:from>
      <xdr:col>6</xdr:col>
      <xdr:colOff>28575</xdr:colOff>
      <xdr:row>463</xdr:row>
      <xdr:rowOff>28575</xdr:rowOff>
    </xdr:from>
    <xdr:to>
      <xdr:col>6</xdr:col>
      <xdr:colOff>1587375</xdr:colOff>
      <xdr:row>472</xdr:row>
      <xdr:rowOff>163800</xdr:rowOff>
    </xdr:to>
    <xdr:pic>
      <xdr:nvPicPr>
        <xdr:cNvPr id="322" name="그림 321">
          <a:extLst>
            <a:ext uri="{FF2B5EF4-FFF2-40B4-BE49-F238E27FC236}">
              <a16:creationId xmlns:a16="http://schemas.microsoft.com/office/drawing/2014/main" id="{1B64AD4F-53E0-48AA-8520-EF67ECBCF38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323" name="그림 322">
          <a:extLst>
            <a:ext uri="{FF2B5EF4-FFF2-40B4-BE49-F238E27FC236}">
              <a16:creationId xmlns:a16="http://schemas.microsoft.com/office/drawing/2014/main" id="{CAC1D954-5DF4-4C4A-93FD-C16183F4500D}"/>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324" name="그림 323">
          <a:extLst>
            <a:ext uri="{FF2B5EF4-FFF2-40B4-BE49-F238E27FC236}">
              <a16:creationId xmlns:a16="http://schemas.microsoft.com/office/drawing/2014/main" id="{BD8F62D6-6D74-464C-A976-EF3D8FA31B29}"/>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25" name="그림 324">
          <a:extLst>
            <a:ext uri="{FF2B5EF4-FFF2-40B4-BE49-F238E27FC236}">
              <a16:creationId xmlns:a16="http://schemas.microsoft.com/office/drawing/2014/main" id="{3BED0E74-6980-4D69-930A-8153BE831EDA}"/>
            </a:ext>
          </a:extLst>
        </xdr:cNvPr>
        <xdr:cNvPicPr>
          <a:picLocks noChangeAspect="1"/>
        </xdr:cNvPicPr>
      </xdr:nvPicPr>
      <xdr:blipFill>
        <a:blip xmlns:r="http://schemas.openxmlformats.org/officeDocument/2006/relationships" r:embed="rId57"/>
        <a:stretch>
          <a:fillRect/>
        </a:stretch>
      </xdr:blipFill>
      <xdr:spPr>
        <a:xfrm>
          <a:off x="5276850" y="2358390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326" name="그림 325">
          <a:extLst>
            <a:ext uri="{FF2B5EF4-FFF2-40B4-BE49-F238E27FC236}">
              <a16:creationId xmlns:a16="http://schemas.microsoft.com/office/drawing/2014/main" id="{B349AF4E-BF1B-4C44-BB0F-2B8FAA9F75D2}"/>
            </a:ext>
          </a:extLst>
        </xdr:cNvPr>
        <xdr:cNvPicPr>
          <a:picLocks noChangeAspect="1"/>
        </xdr:cNvPicPr>
      </xdr:nvPicPr>
      <xdr:blipFill rotWithShape="1">
        <a:blip xmlns:r="http://schemas.openxmlformats.org/officeDocument/2006/relationships" r:embed="rId5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327" name="그림 326">
          <a:extLst>
            <a:ext uri="{FF2B5EF4-FFF2-40B4-BE49-F238E27FC236}">
              <a16:creationId xmlns:a16="http://schemas.microsoft.com/office/drawing/2014/main" id="{D88E4D3B-DEB3-4A79-B7E1-3EE0D495BB00}"/>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328" name="그림 327">
          <a:extLst>
            <a:ext uri="{FF2B5EF4-FFF2-40B4-BE49-F238E27FC236}">
              <a16:creationId xmlns:a16="http://schemas.microsoft.com/office/drawing/2014/main" id="{03733076-5CEC-46E3-8E5D-14F30F275B9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329" name="그림 328" descr="인간의 얼굴, 사람, 텍스트, 의류이(가) 표시된 사진&#10;&#10;자동 생성된 설명">
          <a:extLst>
            <a:ext uri="{FF2B5EF4-FFF2-40B4-BE49-F238E27FC236}">
              <a16:creationId xmlns:a16="http://schemas.microsoft.com/office/drawing/2014/main" id="{FA4D2C8F-E0A2-4BE6-A47B-92F33C6E5C9B}"/>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330" name="그림 329" descr="인간의 얼굴, 사람, 인물사진, 넥타이이(가) 표시된 사진&#10;&#10;자동 생성된 설명">
          <a:extLst>
            <a:ext uri="{FF2B5EF4-FFF2-40B4-BE49-F238E27FC236}">
              <a16:creationId xmlns:a16="http://schemas.microsoft.com/office/drawing/2014/main" id="{5942E277-D5A5-400E-986F-ABBE400842C7}"/>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31" name="그림 330" descr="사람, 인간의 얼굴, 미소, 주름이(가) 표시된 사진&#10;&#10;자동 생성된 설명">
          <a:extLst>
            <a:ext uri="{FF2B5EF4-FFF2-40B4-BE49-F238E27FC236}">
              <a16:creationId xmlns:a16="http://schemas.microsoft.com/office/drawing/2014/main" id="{14468219-2822-4DF1-9E23-BDEE02C87CD0}"/>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6</xdr:col>
      <xdr:colOff>28575</xdr:colOff>
      <xdr:row>523</xdr:row>
      <xdr:rowOff>28575</xdr:rowOff>
    </xdr:from>
    <xdr:to>
      <xdr:col>6</xdr:col>
      <xdr:colOff>1587375</xdr:colOff>
      <xdr:row>532</xdr:row>
      <xdr:rowOff>163800</xdr:rowOff>
    </xdr:to>
    <xdr:pic>
      <xdr:nvPicPr>
        <xdr:cNvPr id="332" name="그림 331" descr="인간의 얼굴, 사람, 주름, 미소이(가) 표시된 사진&#10;&#10;자동 생성된 설명">
          <a:extLst>
            <a:ext uri="{FF2B5EF4-FFF2-40B4-BE49-F238E27FC236}">
              <a16:creationId xmlns:a16="http://schemas.microsoft.com/office/drawing/2014/main" id="{A1BABB28-39E6-4B83-8DD5-19AC64FA79A1}"/>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3</xdr:col>
      <xdr:colOff>28574</xdr:colOff>
      <xdr:row>533</xdr:row>
      <xdr:rowOff>28575</xdr:rowOff>
    </xdr:from>
    <xdr:to>
      <xdr:col>3</xdr:col>
      <xdr:colOff>1587374</xdr:colOff>
      <xdr:row>542</xdr:row>
      <xdr:rowOff>163800</xdr:rowOff>
    </xdr:to>
    <xdr:pic>
      <xdr:nvPicPr>
        <xdr:cNvPr id="333" name="그림 332">
          <a:extLst>
            <a:ext uri="{FF2B5EF4-FFF2-40B4-BE49-F238E27FC236}">
              <a16:creationId xmlns:a16="http://schemas.microsoft.com/office/drawing/2014/main" id="{C164C902-877B-43DD-A4C6-76A95B793EC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6</xdr:col>
      <xdr:colOff>28575</xdr:colOff>
      <xdr:row>533</xdr:row>
      <xdr:rowOff>28575</xdr:rowOff>
    </xdr:from>
    <xdr:to>
      <xdr:col>6</xdr:col>
      <xdr:colOff>1587375</xdr:colOff>
      <xdr:row>542</xdr:row>
      <xdr:rowOff>163800</xdr:rowOff>
    </xdr:to>
    <xdr:pic>
      <xdr:nvPicPr>
        <xdr:cNvPr id="334" name="그림 333">
          <a:extLst>
            <a:ext uri="{FF2B5EF4-FFF2-40B4-BE49-F238E27FC236}">
              <a16:creationId xmlns:a16="http://schemas.microsoft.com/office/drawing/2014/main" id="{DFAB83C0-4F1A-4E13-A247-DF621B9B32D8}"/>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35" name="그림 334" descr="인간의 얼굴, 사람, 미소, 의류이(가) 표시된 사진&#10;&#10;자동 생성된 설명">
          <a:extLst>
            <a:ext uri="{FF2B5EF4-FFF2-40B4-BE49-F238E27FC236}">
              <a16:creationId xmlns:a16="http://schemas.microsoft.com/office/drawing/2014/main" id="{C46D62B1-4E4D-4915-81FD-88ACA5483399}"/>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2147</xdr:row>
      <xdr:rowOff>9525</xdr:rowOff>
    </xdr:from>
    <xdr:to>
      <xdr:col>65</xdr:col>
      <xdr:colOff>95251</xdr:colOff>
      <xdr:row>2154</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715</xdr:row>
      <xdr:rowOff>152400</xdr:rowOff>
    </xdr:from>
    <xdr:to>
      <xdr:col>70</xdr:col>
      <xdr:colOff>127964</xdr:colOff>
      <xdr:row>727</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735</xdr:row>
      <xdr:rowOff>28581</xdr:rowOff>
    </xdr:from>
    <xdr:to>
      <xdr:col>61</xdr:col>
      <xdr:colOff>99151</xdr:colOff>
      <xdr:row>743</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1594</xdr:row>
      <xdr:rowOff>19050</xdr:rowOff>
    </xdr:from>
    <xdr:to>
      <xdr:col>21</xdr:col>
      <xdr:colOff>109203</xdr:colOff>
      <xdr:row>1604</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489</xdr:row>
      <xdr:rowOff>0</xdr:rowOff>
    </xdr:from>
    <xdr:to>
      <xdr:col>26</xdr:col>
      <xdr:colOff>4292</xdr:colOff>
      <xdr:row>489</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88496775"/>
          <a:ext cx="3309467" cy="0"/>
          <a:chOff x="3800475" y="192157350"/>
          <a:chExt cx="3309467" cy="468963"/>
        </a:xfrm>
      </xdr:grpSpPr>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mlns="">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mlns="">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239</xdr:row>
      <xdr:rowOff>19050</xdr:rowOff>
    </xdr:from>
    <xdr:to>
      <xdr:col>22</xdr:col>
      <xdr:colOff>16800</xdr:colOff>
      <xdr:row>253</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266</xdr:row>
      <xdr:rowOff>19050</xdr:rowOff>
    </xdr:from>
    <xdr:to>
      <xdr:col>20</xdr:col>
      <xdr:colOff>159700</xdr:colOff>
      <xdr:row>280</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1877</xdr:row>
      <xdr:rowOff>142875</xdr:rowOff>
    </xdr:from>
    <xdr:to>
      <xdr:col>13</xdr:col>
      <xdr:colOff>152252</xdr:colOff>
      <xdr:row>1884</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1877</xdr:row>
      <xdr:rowOff>142875</xdr:rowOff>
    </xdr:from>
    <xdr:to>
      <xdr:col>23</xdr:col>
      <xdr:colOff>9375</xdr:colOff>
      <xdr:row>1884</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1877</xdr:row>
      <xdr:rowOff>142875</xdr:rowOff>
    </xdr:from>
    <xdr:to>
      <xdr:col>31</xdr:col>
      <xdr:colOff>171301</xdr:colOff>
      <xdr:row>1884</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1877</xdr:row>
      <xdr:rowOff>142875</xdr:rowOff>
    </xdr:from>
    <xdr:to>
      <xdr:col>40</xdr:col>
      <xdr:colOff>171302</xdr:colOff>
      <xdr:row>1884</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1877</xdr:row>
      <xdr:rowOff>142875</xdr:rowOff>
    </xdr:from>
    <xdr:to>
      <xdr:col>50</xdr:col>
      <xdr:colOff>47473</xdr:colOff>
      <xdr:row>1884</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7"/>
  <sheetViews>
    <sheetView workbookViewId="0">
      <selection activeCell="C3" sqref="C3"/>
    </sheetView>
  </sheetViews>
  <sheetFormatPr defaultRowHeight="14.45" customHeight="1" x14ac:dyDescent="0.2"/>
  <cols>
    <col min="1" max="1" width="1.7109375" style="94" customWidth="1"/>
    <col min="2" max="2" width="15" style="94" customWidth="1"/>
    <col min="3" max="3" width="9.140625" style="96"/>
    <col min="4" max="16384" width="9.140625" style="94"/>
  </cols>
  <sheetData>
    <row r="2" spans="2:3" ht="14.45" customHeight="1" x14ac:dyDescent="0.2">
      <c r="B2" s="93" t="s">
        <v>2540</v>
      </c>
      <c r="C2" s="93" t="s">
        <v>2541</v>
      </c>
    </row>
    <row r="3" spans="2:3" ht="14.45" customHeight="1" x14ac:dyDescent="0.2">
      <c r="B3" s="95" t="s">
        <v>2542</v>
      </c>
      <c r="C3" s="95" t="s">
        <v>2543</v>
      </c>
    </row>
    <row r="5" spans="2:3" ht="14.45" customHeight="1" x14ac:dyDescent="0.2">
      <c r="B5" s="93" t="s">
        <v>2544</v>
      </c>
    </row>
    <row r="6" spans="2:3" ht="14.45" customHeight="1" x14ac:dyDescent="0.2">
      <c r="B6" s="95" t="s">
        <v>2545</v>
      </c>
    </row>
    <row r="7" spans="2:3" ht="14.45" customHeight="1" x14ac:dyDescent="0.2">
      <c r="B7" s="95" t="s">
        <v>5437</v>
      </c>
    </row>
    <row r="8" spans="2:3" ht="14.45" customHeight="1" x14ac:dyDescent="0.2">
      <c r="B8" s="95" t="s">
        <v>2546</v>
      </c>
    </row>
    <row r="9" spans="2:3" ht="14.45" customHeight="1" x14ac:dyDescent="0.2">
      <c r="B9" s="95" t="s">
        <v>2547</v>
      </c>
    </row>
    <row r="10" spans="2:3" ht="14.45" customHeight="1" x14ac:dyDescent="0.2">
      <c r="B10" s="95" t="s">
        <v>2548</v>
      </c>
    </row>
    <row r="11" spans="2:3" ht="14.45" customHeight="1" x14ac:dyDescent="0.2">
      <c r="B11" s="95" t="s">
        <v>2549</v>
      </c>
    </row>
    <row r="12" spans="2:3" ht="14.45" customHeight="1" x14ac:dyDescent="0.2">
      <c r="B12" s="95" t="s">
        <v>2550</v>
      </c>
    </row>
    <row r="14" spans="2:3" ht="14.45" customHeight="1" x14ac:dyDescent="0.2">
      <c r="B14" s="93" t="s">
        <v>2551</v>
      </c>
    </row>
    <row r="15" spans="2:3" ht="14.45" customHeight="1" x14ac:dyDescent="0.2">
      <c r="B15" s="95" t="s">
        <v>2552</v>
      </c>
    </row>
    <row r="16" spans="2:3" ht="14.45" customHeight="1" x14ac:dyDescent="0.2">
      <c r="B16" s="95" t="s">
        <v>2553</v>
      </c>
    </row>
    <row r="17" spans="2:2" ht="14.45" customHeight="1" x14ac:dyDescent="0.2">
      <c r="B17" s="95" t="s">
        <v>2554</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11"/>
  <sheetViews>
    <sheetView showGridLines="0" zoomScaleNormal="100" workbookViewId="0">
      <pane ySplit="3" topLeftCell="A4" activePane="bottomLeft" state="frozen"/>
      <selection activeCell="H15" sqref="H15"/>
      <selection pane="bottomLeft" activeCell="G4" sqref="G4"/>
    </sheetView>
  </sheetViews>
  <sheetFormatPr defaultRowHeight="14.45" customHeight="1" x14ac:dyDescent="0.2"/>
  <cols>
    <col min="1" max="1" width="1.28515625" style="194" customWidth="1"/>
    <col min="2" max="2" width="33.7109375" style="194" customWidth="1"/>
    <col min="3" max="3" width="38.7109375" style="194" customWidth="1"/>
    <col min="4" max="4" width="4.7109375" style="85" customWidth="1"/>
    <col min="5" max="5" width="47.7109375" style="194" customWidth="1"/>
    <col min="6" max="6" width="3.28515625" style="194" customWidth="1"/>
    <col min="7" max="7" width="84.7109375" style="194" customWidth="1"/>
    <col min="8" max="8" width="4.42578125" style="195" customWidth="1"/>
    <col min="9" max="9" width="7" style="195" customWidth="1"/>
    <col min="10" max="10" width="3.28515625" style="85" customWidth="1"/>
    <col min="11" max="11" width="19.7109375" style="85" customWidth="1"/>
    <col min="12" max="13" width="5.7109375" style="85" customWidth="1"/>
    <col min="14" max="14" width="6.28515625" style="85" customWidth="1"/>
    <col min="15" max="16384" width="9.140625" style="194"/>
  </cols>
  <sheetData>
    <row r="1" spans="2:14" ht="14.45" customHeight="1" thickBot="1" x14ac:dyDescent="0.25"/>
    <row r="2" spans="2:14" ht="14.45" customHeight="1" x14ac:dyDescent="0.2">
      <c r="B2" s="314" t="s">
        <v>2555</v>
      </c>
      <c r="C2" s="315"/>
      <c r="D2" s="316" t="s">
        <v>2556</v>
      </c>
      <c r="E2" s="317"/>
      <c r="F2" s="317"/>
      <c r="G2" s="318"/>
      <c r="H2" s="317" t="s">
        <v>2557</v>
      </c>
      <c r="I2" s="318"/>
      <c r="J2" s="97" t="s">
        <v>2558</v>
      </c>
      <c r="K2" s="97" t="s">
        <v>36</v>
      </c>
      <c r="L2" s="316" t="s">
        <v>2559</v>
      </c>
      <c r="M2" s="318"/>
      <c r="N2" s="97" t="s">
        <v>2560</v>
      </c>
    </row>
    <row r="3" spans="2:14" ht="14.45" customHeight="1" thickBot="1" x14ac:dyDescent="0.25">
      <c r="B3" s="98" t="s">
        <v>2561</v>
      </c>
      <c r="C3" s="99" t="s">
        <v>2562</v>
      </c>
      <c r="D3" s="196" t="s">
        <v>2544</v>
      </c>
      <c r="E3" s="99"/>
      <c r="F3" s="197"/>
      <c r="G3" s="100" t="s">
        <v>2563</v>
      </c>
      <c r="H3" s="101" t="s">
        <v>5436</v>
      </c>
      <c r="I3" s="100" t="s">
        <v>2564</v>
      </c>
      <c r="J3" s="102"/>
      <c r="K3" s="102"/>
      <c r="L3" s="98" t="s">
        <v>2565</v>
      </c>
      <c r="M3" s="100" t="s">
        <v>2566</v>
      </c>
      <c r="N3" s="102"/>
    </row>
    <row r="4" spans="2:14" ht="14.45" customHeight="1" x14ac:dyDescent="0.2">
      <c r="B4" s="150" t="s">
        <v>5259</v>
      </c>
      <c r="C4" s="198" t="s">
        <v>5261</v>
      </c>
      <c r="D4" s="293" t="s">
        <v>5436</v>
      </c>
      <c r="E4" s="199" t="s">
        <v>5418</v>
      </c>
      <c r="F4" s="286" t="s">
        <v>5438</v>
      </c>
      <c r="G4" s="200" t="s">
        <v>5412</v>
      </c>
      <c r="H4" s="103" t="s">
        <v>5439</v>
      </c>
      <c r="I4" s="201"/>
      <c r="J4" s="202"/>
      <c r="K4" s="104"/>
      <c r="L4" s="105"/>
      <c r="M4" s="106"/>
      <c r="N4" s="203" t="str">
        <f>B4&amp;"-"&amp;C4&amp;"-"&amp;F4</f>
        <v>제01장 경영학의 기초-제01절 경영학 연구-01</v>
      </c>
    </row>
    <row r="5" spans="2:14" ht="14.45" customHeight="1" x14ac:dyDescent="0.2">
      <c r="B5" s="151" t="s">
        <v>5258</v>
      </c>
      <c r="C5" s="204" t="s">
        <v>5260</v>
      </c>
      <c r="D5" s="107"/>
      <c r="E5" s="205"/>
      <c r="F5" s="206"/>
      <c r="G5" s="207"/>
      <c r="H5" s="108"/>
      <c r="I5" s="208"/>
      <c r="J5" s="209"/>
      <c r="K5" s="109"/>
      <c r="L5" s="110"/>
      <c r="M5" s="111"/>
      <c r="N5" s="210" t="str">
        <f>B5&amp;"-"&amp;C5&amp;"-"&amp;F5</f>
        <v>제01장 경영학의 기초-제01절 경영학 연구-</v>
      </c>
    </row>
    <row r="6" spans="2:14" ht="14.45" customHeight="1" x14ac:dyDescent="0.2">
      <c r="B6" s="151" t="s">
        <v>5258</v>
      </c>
      <c r="C6" s="112" t="s">
        <v>5263</v>
      </c>
      <c r="D6" s="294" t="s">
        <v>5436</v>
      </c>
      <c r="E6" s="211" t="s">
        <v>5362</v>
      </c>
      <c r="F6" s="287" t="s">
        <v>5438</v>
      </c>
      <c r="G6" s="212" t="s">
        <v>5370</v>
      </c>
      <c r="H6" s="113" t="s">
        <v>5440</v>
      </c>
      <c r="I6" s="213"/>
      <c r="J6" s="214"/>
      <c r="K6" s="114"/>
      <c r="L6" s="115"/>
      <c r="M6" s="116"/>
      <c r="N6" s="215" t="str">
        <f t="shared" ref="N6:N111" si="0">B6&amp;"-"&amp;C6&amp;"-"&amp;F6</f>
        <v>제01장 경영학의 기초-제02절 경영주체-01</v>
      </c>
    </row>
    <row r="7" spans="2:14" ht="14.45" customHeight="1" x14ac:dyDescent="0.2">
      <c r="B7" s="151" t="s">
        <v>5258</v>
      </c>
      <c r="C7" s="216" t="s">
        <v>5262</v>
      </c>
      <c r="D7" s="107"/>
      <c r="E7" s="217"/>
      <c r="F7" s="218"/>
      <c r="G7" s="219"/>
      <c r="H7" s="108"/>
      <c r="I7" s="208"/>
      <c r="J7" s="209"/>
      <c r="K7" s="109"/>
      <c r="L7" s="110"/>
      <c r="M7" s="111"/>
      <c r="N7" s="220" t="str">
        <f t="shared" si="0"/>
        <v>제01장 경영학의 기초-제02절 경영주체-</v>
      </c>
    </row>
    <row r="8" spans="2:14" ht="14.45" customHeight="1" x14ac:dyDescent="0.2">
      <c r="B8" s="151" t="s">
        <v>5258</v>
      </c>
      <c r="C8" s="112" t="s">
        <v>5265</v>
      </c>
      <c r="D8" s="294" t="s">
        <v>5436</v>
      </c>
      <c r="E8" s="221" t="s">
        <v>5362</v>
      </c>
      <c r="F8" s="288" t="s">
        <v>5438</v>
      </c>
      <c r="G8" s="212" t="s">
        <v>1183</v>
      </c>
      <c r="H8" s="113" t="s">
        <v>5441</v>
      </c>
      <c r="I8" s="213"/>
      <c r="J8" s="214"/>
      <c r="K8" s="114"/>
      <c r="L8" s="115"/>
      <c r="M8" s="116"/>
      <c r="N8" s="215" t="str">
        <f t="shared" si="0"/>
        <v>제01장 경영학의 기초-제03절 경영전략-01</v>
      </c>
    </row>
    <row r="9" spans="2:14" ht="14.45" customHeight="1" x14ac:dyDescent="0.2">
      <c r="B9" s="151" t="s">
        <v>5258</v>
      </c>
      <c r="C9" s="204" t="s">
        <v>5264</v>
      </c>
      <c r="D9" s="247"/>
      <c r="E9" s="248"/>
      <c r="F9" s="289"/>
      <c r="G9" s="249"/>
      <c r="H9" s="250"/>
      <c r="I9" s="251"/>
      <c r="J9" s="252"/>
      <c r="K9" s="253"/>
      <c r="L9" s="254"/>
      <c r="M9" s="255"/>
      <c r="N9" s="256" t="str">
        <f t="shared" si="0"/>
        <v>제01장 경영학의 기초-제03절 경영전략-</v>
      </c>
    </row>
    <row r="10" spans="2:14" ht="14.45" customHeight="1" x14ac:dyDescent="0.2">
      <c r="B10" s="151" t="s">
        <v>5258</v>
      </c>
      <c r="C10" s="112" t="s">
        <v>5267</v>
      </c>
      <c r="D10" s="295" t="s">
        <v>5436</v>
      </c>
      <c r="E10" s="257" t="s">
        <v>5362</v>
      </c>
      <c r="F10" s="290" t="s">
        <v>5438</v>
      </c>
      <c r="G10" s="258" t="s">
        <v>5371</v>
      </c>
      <c r="H10" s="139" t="s">
        <v>5442</v>
      </c>
      <c r="I10" s="259"/>
      <c r="J10" s="260"/>
      <c r="K10" s="140"/>
      <c r="L10" s="141"/>
      <c r="M10" s="261"/>
      <c r="N10" s="262" t="str">
        <f t="shared" si="0"/>
        <v>제01장 경영학의 기초-제04절 경영환경-01</v>
      </c>
    </row>
    <row r="11" spans="2:14" ht="14.45" customHeight="1" x14ac:dyDescent="0.2">
      <c r="B11" s="151" t="s">
        <v>5258</v>
      </c>
      <c r="C11" s="216" t="s">
        <v>5266</v>
      </c>
      <c r="D11" s="107"/>
      <c r="E11" s="217"/>
      <c r="F11" s="218"/>
      <c r="G11" s="219"/>
      <c r="H11" s="108"/>
      <c r="I11" s="208"/>
      <c r="J11" s="209"/>
      <c r="K11" s="109"/>
      <c r="L11" s="110"/>
      <c r="M11" s="111"/>
      <c r="N11" s="220" t="str">
        <f t="shared" si="0"/>
        <v>제01장 경영학의 기초-제04절 경영환경-</v>
      </c>
    </row>
    <row r="12" spans="2:14" ht="14.45" customHeight="1" x14ac:dyDescent="0.2">
      <c r="B12" s="151" t="s">
        <v>5258</v>
      </c>
      <c r="C12" s="112" t="s">
        <v>5269</v>
      </c>
      <c r="D12" s="294" t="s">
        <v>5436</v>
      </c>
      <c r="E12" s="222" t="s">
        <v>5362</v>
      </c>
      <c r="F12" s="287" t="s">
        <v>5438</v>
      </c>
      <c r="G12" s="212" t="s">
        <v>2813</v>
      </c>
      <c r="H12" s="113" t="s">
        <v>5443</v>
      </c>
      <c r="I12" s="213"/>
      <c r="J12" s="214"/>
      <c r="K12" s="114"/>
      <c r="L12" s="115"/>
      <c r="M12" s="116"/>
      <c r="N12" s="215" t="str">
        <f t="shared" si="0"/>
        <v>제01장 경영학의 기초-제05절 경영혁신-01</v>
      </c>
    </row>
    <row r="13" spans="2:14" ht="14.45" customHeight="1" thickBot="1" x14ac:dyDescent="0.25">
      <c r="B13" s="223" t="s">
        <v>5258</v>
      </c>
      <c r="C13" s="117" t="s">
        <v>5268</v>
      </c>
      <c r="D13" s="37"/>
      <c r="E13" s="224"/>
      <c r="F13" s="39"/>
      <c r="G13" s="225"/>
      <c r="H13" s="118"/>
      <c r="I13" s="226"/>
      <c r="J13" s="227"/>
      <c r="K13" s="119"/>
      <c r="L13" s="120"/>
      <c r="M13" s="121"/>
      <c r="N13" s="228" t="str">
        <f t="shared" si="0"/>
        <v>제01장 경영학의 기초-제05절 경영혁신-</v>
      </c>
    </row>
    <row r="14" spans="2:14" ht="14.45" customHeight="1" x14ac:dyDescent="0.2">
      <c r="B14" s="150" t="s">
        <v>5271</v>
      </c>
      <c r="C14" s="198" t="s">
        <v>5273</v>
      </c>
      <c r="D14" s="293" t="s">
        <v>5436</v>
      </c>
      <c r="E14" s="199" t="s">
        <v>5363</v>
      </c>
      <c r="F14" s="286" t="s">
        <v>5438</v>
      </c>
      <c r="G14" s="200" t="s">
        <v>5372</v>
      </c>
      <c r="H14" s="103" t="s">
        <v>5444</v>
      </c>
      <c r="I14" s="201"/>
      <c r="J14" s="202"/>
      <c r="K14" s="104"/>
      <c r="L14" s="105"/>
      <c r="M14" s="106"/>
      <c r="N14" s="203" t="str">
        <f t="shared" si="0"/>
        <v>제02장 생산관리-제01절 생산관리 기초-01</v>
      </c>
    </row>
    <row r="15" spans="2:14" ht="14.45" customHeight="1" x14ac:dyDescent="0.2">
      <c r="B15" s="151" t="s">
        <v>5270</v>
      </c>
      <c r="C15" s="216" t="s">
        <v>5272</v>
      </c>
      <c r="D15" s="25"/>
      <c r="E15" s="229"/>
      <c r="F15" s="27"/>
      <c r="G15" s="230"/>
      <c r="H15" s="122"/>
      <c r="I15" s="231"/>
      <c r="J15" s="232"/>
      <c r="K15" s="123"/>
      <c r="L15" s="124"/>
      <c r="M15" s="125"/>
      <c r="N15" s="233" t="str">
        <f t="shared" si="0"/>
        <v>제02장 생산관리-제01절 생산관리 기초-</v>
      </c>
    </row>
    <row r="16" spans="2:14" ht="14.45" customHeight="1" x14ac:dyDescent="0.2">
      <c r="B16" s="151" t="s">
        <v>5270</v>
      </c>
      <c r="C16" s="112" t="s">
        <v>5275</v>
      </c>
      <c r="D16" s="294" t="s">
        <v>5436</v>
      </c>
      <c r="E16" s="222" t="s">
        <v>5363</v>
      </c>
      <c r="F16" s="287" t="s">
        <v>5438</v>
      </c>
      <c r="G16" s="212" t="s">
        <v>2031</v>
      </c>
      <c r="H16" s="113" t="s">
        <v>5445</v>
      </c>
      <c r="I16" s="213"/>
      <c r="J16" s="214"/>
      <c r="K16" s="114"/>
      <c r="L16" s="115"/>
      <c r="M16" s="116"/>
      <c r="N16" s="215" t="str">
        <f t="shared" si="0"/>
        <v>제02장 생산관리-제02절 수요예측-01</v>
      </c>
    </row>
    <row r="17" spans="2:14" ht="14.45" customHeight="1" x14ac:dyDescent="0.2">
      <c r="B17" s="151" t="s">
        <v>5270</v>
      </c>
      <c r="C17" s="216" t="s">
        <v>5274</v>
      </c>
      <c r="D17" s="25"/>
      <c r="E17" s="234"/>
      <c r="F17" s="235"/>
      <c r="G17" s="230"/>
      <c r="H17" s="122"/>
      <c r="I17" s="231"/>
      <c r="J17" s="232"/>
      <c r="K17" s="123"/>
      <c r="L17" s="124"/>
      <c r="M17" s="125"/>
      <c r="N17" s="233" t="str">
        <f t="shared" si="0"/>
        <v>제02장 생산관리-제02절 수요예측-</v>
      </c>
    </row>
    <row r="18" spans="2:14" ht="14.45" customHeight="1" x14ac:dyDescent="0.2">
      <c r="B18" s="151" t="s">
        <v>5270</v>
      </c>
      <c r="C18" s="112" t="s">
        <v>5277</v>
      </c>
      <c r="D18" s="294" t="s">
        <v>5436</v>
      </c>
      <c r="E18" s="222" t="s">
        <v>5363</v>
      </c>
      <c r="F18" s="287" t="s">
        <v>5438</v>
      </c>
      <c r="G18" s="212" t="s">
        <v>5518</v>
      </c>
      <c r="H18" s="113" t="s">
        <v>5446</v>
      </c>
      <c r="I18" s="213"/>
      <c r="J18" s="214"/>
      <c r="K18" s="114"/>
      <c r="L18" s="115"/>
      <c r="M18" s="116"/>
      <c r="N18" s="215" t="str">
        <f t="shared" si="0"/>
        <v>제02장 생산관리-제03절 생산시스템 설계-01</v>
      </c>
    </row>
    <row r="19" spans="2:14" ht="14.45" customHeight="1" x14ac:dyDescent="0.2">
      <c r="B19" s="151" t="s">
        <v>5270</v>
      </c>
      <c r="C19" s="216" t="s">
        <v>5276</v>
      </c>
      <c r="D19" s="25"/>
      <c r="E19" s="229"/>
      <c r="F19" s="27"/>
      <c r="G19" s="230"/>
      <c r="H19" s="122"/>
      <c r="I19" s="231"/>
      <c r="J19" s="232"/>
      <c r="K19" s="123"/>
      <c r="L19" s="124"/>
      <c r="M19" s="125"/>
      <c r="N19" s="233" t="str">
        <f t="shared" si="0"/>
        <v>제02장 생산관리-제03절 생산시스템 설계-</v>
      </c>
    </row>
    <row r="20" spans="2:14" ht="14.45" customHeight="1" x14ac:dyDescent="0.2">
      <c r="B20" s="151" t="s">
        <v>5270</v>
      </c>
      <c r="C20" s="112" t="s">
        <v>5279</v>
      </c>
      <c r="D20" s="294" t="s">
        <v>5436</v>
      </c>
      <c r="E20" s="222" t="s">
        <v>5363</v>
      </c>
      <c r="F20" s="287" t="s">
        <v>5438</v>
      </c>
      <c r="G20" s="212" t="s">
        <v>1394</v>
      </c>
      <c r="H20" s="113" t="s">
        <v>5447</v>
      </c>
      <c r="I20" s="213"/>
      <c r="J20" s="214"/>
      <c r="K20" s="114"/>
      <c r="L20" s="115"/>
      <c r="M20" s="116"/>
      <c r="N20" s="215" t="str">
        <f t="shared" si="0"/>
        <v>제02장 생산관리-제04절 재고관리-01</v>
      </c>
    </row>
    <row r="21" spans="2:14" ht="14.45" customHeight="1" x14ac:dyDescent="0.2">
      <c r="B21" s="151" t="s">
        <v>5270</v>
      </c>
      <c r="C21" s="216" t="s">
        <v>5278</v>
      </c>
      <c r="D21" s="107"/>
      <c r="E21" s="236"/>
      <c r="F21" s="218"/>
      <c r="G21" s="219"/>
      <c r="H21" s="108"/>
      <c r="I21" s="208"/>
      <c r="J21" s="209"/>
      <c r="K21" s="109"/>
      <c r="L21" s="110"/>
      <c r="M21" s="111"/>
      <c r="N21" s="220" t="str">
        <f t="shared" si="0"/>
        <v>제02장 생산관리-제04절 재고관리-</v>
      </c>
    </row>
    <row r="22" spans="2:14" ht="14.45" customHeight="1" x14ac:dyDescent="0.2">
      <c r="B22" s="151" t="s">
        <v>5270</v>
      </c>
      <c r="C22" s="112" t="s">
        <v>5281</v>
      </c>
      <c r="D22" s="294" t="s">
        <v>5436</v>
      </c>
      <c r="E22" s="237" t="s">
        <v>5363</v>
      </c>
      <c r="F22" s="288" t="s">
        <v>5438</v>
      </c>
      <c r="G22" s="212" t="s">
        <v>1718</v>
      </c>
      <c r="H22" s="113" t="s">
        <v>5448</v>
      </c>
      <c r="I22" s="213"/>
      <c r="J22" s="214"/>
      <c r="K22" s="114"/>
      <c r="L22" s="115"/>
      <c r="M22" s="116"/>
      <c r="N22" s="238" t="str">
        <f t="shared" si="0"/>
        <v>제02장 생산관리-제05절 품질관리-01</v>
      </c>
    </row>
    <row r="23" spans="2:14" ht="14.45" customHeight="1" thickBot="1" x14ac:dyDescent="0.25">
      <c r="B23" s="223" t="s">
        <v>5270</v>
      </c>
      <c r="C23" s="117" t="s">
        <v>5280</v>
      </c>
      <c r="D23" s="37"/>
      <c r="E23" s="224"/>
      <c r="F23" s="39"/>
      <c r="G23" s="225"/>
      <c r="H23" s="118"/>
      <c r="I23" s="226"/>
      <c r="J23" s="227"/>
      <c r="K23" s="119"/>
      <c r="L23" s="120"/>
      <c r="M23" s="121"/>
      <c r="N23" s="228" t="str">
        <f t="shared" si="0"/>
        <v>제02장 생산관리-제05절 품질관리-</v>
      </c>
    </row>
    <row r="24" spans="2:14" ht="14.45" customHeight="1" x14ac:dyDescent="0.2">
      <c r="B24" s="150" t="s">
        <v>5283</v>
      </c>
      <c r="C24" s="198" t="s">
        <v>5285</v>
      </c>
      <c r="D24" s="293" t="s">
        <v>5436</v>
      </c>
      <c r="E24" s="199" t="s">
        <v>5364</v>
      </c>
      <c r="F24" s="286" t="s">
        <v>5438</v>
      </c>
      <c r="G24" s="200" t="s">
        <v>5373</v>
      </c>
      <c r="H24" s="103" t="s">
        <v>5449</v>
      </c>
      <c r="I24" s="201"/>
      <c r="J24" s="202"/>
      <c r="K24" s="104"/>
      <c r="L24" s="105"/>
      <c r="M24" s="106"/>
      <c r="N24" s="203" t="str">
        <f t="shared" si="0"/>
        <v>제03장 마케팅관리-제01절 마케팅 기초-01</v>
      </c>
    </row>
    <row r="25" spans="2:14" ht="14.45" customHeight="1" x14ac:dyDescent="0.2">
      <c r="B25" s="151" t="s">
        <v>5282</v>
      </c>
      <c r="C25" s="216" t="s">
        <v>5284</v>
      </c>
      <c r="D25" s="25"/>
      <c r="E25" s="229"/>
      <c r="F25" s="27"/>
      <c r="G25" s="230"/>
      <c r="H25" s="122"/>
      <c r="I25" s="231"/>
      <c r="J25" s="232"/>
      <c r="K25" s="123"/>
      <c r="L25" s="124"/>
      <c r="M25" s="125"/>
      <c r="N25" s="239" t="str">
        <f t="shared" si="0"/>
        <v>제03장 마케팅관리-제01절 마케팅 기초-</v>
      </c>
    </row>
    <row r="26" spans="2:14" ht="14.45" customHeight="1" x14ac:dyDescent="0.2">
      <c r="B26" s="151" t="s">
        <v>5282</v>
      </c>
      <c r="C26" s="112" t="s">
        <v>5287</v>
      </c>
      <c r="D26" s="294" t="s">
        <v>5436</v>
      </c>
      <c r="E26" s="222" t="s">
        <v>5364</v>
      </c>
      <c r="F26" s="287" t="s">
        <v>5438</v>
      </c>
      <c r="G26" s="212" t="s">
        <v>5374</v>
      </c>
      <c r="H26" s="113" t="s">
        <v>5450</v>
      </c>
      <c r="I26" s="213"/>
      <c r="J26" s="214"/>
      <c r="K26" s="114"/>
      <c r="L26" s="115"/>
      <c r="M26" s="116"/>
      <c r="N26" s="215" t="str">
        <f t="shared" si="0"/>
        <v>제03장 마케팅관리-제02절 전략적 계획 수립-01</v>
      </c>
    </row>
    <row r="27" spans="2:14" ht="14.45" customHeight="1" x14ac:dyDescent="0.2">
      <c r="B27" s="151" t="s">
        <v>5282</v>
      </c>
      <c r="C27" s="216" t="s">
        <v>5286</v>
      </c>
      <c r="D27" s="25"/>
      <c r="E27" s="234"/>
      <c r="F27" s="235"/>
      <c r="G27" s="230"/>
      <c r="H27" s="122"/>
      <c r="I27" s="231"/>
      <c r="J27" s="232"/>
      <c r="K27" s="123"/>
      <c r="L27" s="124"/>
      <c r="M27" s="125"/>
      <c r="N27" s="233" t="str">
        <f t="shared" si="0"/>
        <v>제03장 마케팅관리-제02절 전략적 계획 수립-</v>
      </c>
    </row>
    <row r="28" spans="2:14" ht="14.45" customHeight="1" x14ac:dyDescent="0.2">
      <c r="B28" s="151" t="s">
        <v>5282</v>
      </c>
      <c r="C28" s="112" t="s">
        <v>5289</v>
      </c>
      <c r="D28" s="294" t="s">
        <v>5436</v>
      </c>
      <c r="E28" s="222" t="s">
        <v>5364</v>
      </c>
      <c r="F28" s="287" t="s">
        <v>5438</v>
      </c>
      <c r="G28" s="212" t="s">
        <v>5375</v>
      </c>
      <c r="H28" s="113" t="s">
        <v>5451</v>
      </c>
      <c r="I28" s="213"/>
      <c r="J28" s="214"/>
      <c r="K28" s="114"/>
      <c r="L28" s="115"/>
      <c r="M28" s="116"/>
      <c r="N28" s="238" t="str">
        <f t="shared" si="0"/>
        <v>제03장 마케팅관리-제03절 시장기회분석-01</v>
      </c>
    </row>
    <row r="29" spans="2:14" ht="14.45" customHeight="1" x14ac:dyDescent="0.2">
      <c r="B29" s="151" t="s">
        <v>5282</v>
      </c>
      <c r="C29" s="204" t="s">
        <v>5288</v>
      </c>
      <c r="D29" s="107"/>
      <c r="E29" s="240"/>
      <c r="F29" s="206"/>
      <c r="G29" s="219"/>
      <c r="H29" s="108"/>
      <c r="I29" s="208"/>
      <c r="J29" s="209"/>
      <c r="K29" s="109"/>
      <c r="L29" s="110"/>
      <c r="M29" s="111"/>
      <c r="N29" s="220" t="str">
        <f t="shared" si="0"/>
        <v>제03장 마케팅관리-제03절 시장기회분석-</v>
      </c>
    </row>
    <row r="30" spans="2:14" ht="14.45" customHeight="1" x14ac:dyDescent="0.2">
      <c r="B30" s="151" t="s">
        <v>5282</v>
      </c>
      <c r="C30" s="112" t="s">
        <v>5293</v>
      </c>
      <c r="D30" s="294" t="s">
        <v>5436</v>
      </c>
      <c r="E30" s="222" t="s">
        <v>5364</v>
      </c>
      <c r="F30" s="287" t="s">
        <v>5438</v>
      </c>
      <c r="G30" s="212" t="s">
        <v>5405</v>
      </c>
      <c r="H30" s="113" t="s">
        <v>5452</v>
      </c>
      <c r="I30" s="213"/>
      <c r="J30" s="214"/>
      <c r="K30" s="114"/>
      <c r="L30" s="115"/>
      <c r="M30" s="116"/>
      <c r="N30" s="215" t="str">
        <f t="shared" si="0"/>
        <v>제03장 마케팅관리-제04절 마케팅 전략(목표 시장 선정)(S.T.P.)-01</v>
      </c>
    </row>
    <row r="31" spans="2:14" ht="14.45" customHeight="1" x14ac:dyDescent="0.2">
      <c r="B31" s="151" t="s">
        <v>5282</v>
      </c>
      <c r="C31" s="216" t="s">
        <v>5292</v>
      </c>
      <c r="D31" s="107"/>
      <c r="E31" s="236"/>
      <c r="F31" s="218"/>
      <c r="G31" s="219"/>
      <c r="H31" s="108"/>
      <c r="I31" s="208"/>
      <c r="J31" s="209"/>
      <c r="K31" s="109"/>
      <c r="L31" s="110"/>
      <c r="M31" s="111"/>
      <c r="N31" s="220" t="str">
        <f t="shared" si="0"/>
        <v>제03장 마케팅관리-제04절 마케팅 전략(목표 시장 선정)(S.T.P.)-</v>
      </c>
    </row>
    <row r="32" spans="2:14" ht="14.45" customHeight="1" x14ac:dyDescent="0.2">
      <c r="B32" s="151" t="s">
        <v>5282</v>
      </c>
      <c r="C32" s="112" t="s">
        <v>5291</v>
      </c>
      <c r="D32" s="294" t="s">
        <v>5436</v>
      </c>
      <c r="E32" s="222" t="s">
        <v>5364</v>
      </c>
      <c r="F32" s="287" t="s">
        <v>5438</v>
      </c>
      <c r="G32" s="212" t="s">
        <v>5433</v>
      </c>
      <c r="H32" s="113" t="s">
        <v>5453</v>
      </c>
      <c r="I32" s="213"/>
      <c r="J32" s="214"/>
      <c r="K32" s="114"/>
      <c r="L32" s="115"/>
      <c r="M32" s="116"/>
      <c r="N32" s="215" t="str">
        <f t="shared" si="0"/>
        <v>제03장 마케팅관리-제05절 마케팅 믹스(4P)-01</v>
      </c>
    </row>
    <row r="33" spans="2:14" ht="14.45" customHeight="1" thickBot="1" x14ac:dyDescent="0.25">
      <c r="B33" s="223" t="s">
        <v>5282</v>
      </c>
      <c r="C33" s="117" t="s">
        <v>5290</v>
      </c>
      <c r="D33" s="37"/>
      <c r="E33" s="224"/>
      <c r="F33" s="39"/>
      <c r="G33" s="225"/>
      <c r="H33" s="118"/>
      <c r="I33" s="226"/>
      <c r="J33" s="227"/>
      <c r="K33" s="119"/>
      <c r="L33" s="120"/>
      <c r="M33" s="121"/>
      <c r="N33" s="228" t="str">
        <f t="shared" si="0"/>
        <v>제03장 마케팅관리-제05절 마케팅 믹스(4P)-</v>
      </c>
    </row>
    <row r="34" spans="2:14" ht="14.45" customHeight="1" x14ac:dyDescent="0.2">
      <c r="B34" s="150" t="s">
        <v>5295</v>
      </c>
      <c r="C34" s="198" t="s">
        <v>5297</v>
      </c>
      <c r="D34" s="293" t="s">
        <v>5436</v>
      </c>
      <c r="E34" s="199" t="s">
        <v>5365</v>
      </c>
      <c r="F34" s="286" t="s">
        <v>5438</v>
      </c>
      <c r="G34" s="200" t="s">
        <v>5376</v>
      </c>
      <c r="H34" s="103" t="s">
        <v>5454</v>
      </c>
      <c r="I34" s="201"/>
      <c r="J34" s="202"/>
      <c r="K34" s="104"/>
      <c r="L34" s="105"/>
      <c r="M34" s="106"/>
      <c r="N34" s="203" t="str">
        <f t="shared" si="0"/>
        <v>제04장 인사관리-제01절 인사관리 기초-01</v>
      </c>
    </row>
    <row r="35" spans="2:14" ht="14.45" customHeight="1" x14ac:dyDescent="0.2">
      <c r="B35" s="151" t="s">
        <v>5294</v>
      </c>
      <c r="C35" s="204" t="s">
        <v>5296</v>
      </c>
      <c r="D35" s="107"/>
      <c r="E35" s="236"/>
      <c r="F35" s="218"/>
      <c r="G35" s="219"/>
      <c r="H35" s="108"/>
      <c r="I35" s="208"/>
      <c r="J35" s="209"/>
      <c r="K35" s="109"/>
      <c r="L35" s="110"/>
      <c r="M35" s="111"/>
      <c r="N35" s="220" t="str">
        <f t="shared" si="0"/>
        <v>제04장 인사관리-제01절 인사관리 기초-</v>
      </c>
    </row>
    <row r="36" spans="2:14" ht="14.45" customHeight="1" x14ac:dyDescent="0.2">
      <c r="B36" s="151" t="s">
        <v>5294</v>
      </c>
      <c r="C36" s="112" t="s">
        <v>5299</v>
      </c>
      <c r="D36" s="294" t="s">
        <v>5436</v>
      </c>
      <c r="E36" s="222" t="s">
        <v>5365</v>
      </c>
      <c r="F36" s="287" t="s">
        <v>5438</v>
      </c>
      <c r="G36" s="212" t="s">
        <v>5377</v>
      </c>
      <c r="H36" s="113" t="s">
        <v>5455</v>
      </c>
      <c r="I36" s="213"/>
      <c r="J36" s="214"/>
      <c r="K36" s="114"/>
      <c r="L36" s="115"/>
      <c r="M36" s="116"/>
      <c r="N36" s="215" t="str">
        <f t="shared" si="0"/>
        <v>제04장 인사관리-제02절 직무관리-01</v>
      </c>
    </row>
    <row r="37" spans="2:14" ht="14.45" customHeight="1" x14ac:dyDescent="0.2">
      <c r="B37" s="151" t="s">
        <v>5294</v>
      </c>
      <c r="C37" s="216" t="s">
        <v>5298</v>
      </c>
      <c r="D37" s="107"/>
      <c r="E37" s="240"/>
      <c r="F37" s="206"/>
      <c r="G37" s="219"/>
      <c r="H37" s="108"/>
      <c r="I37" s="208"/>
      <c r="J37" s="209"/>
      <c r="K37" s="109"/>
      <c r="L37" s="110"/>
      <c r="M37" s="111"/>
      <c r="N37" s="210" t="str">
        <f t="shared" si="0"/>
        <v>제04장 인사관리-제02절 직무관리-</v>
      </c>
    </row>
    <row r="38" spans="2:14" ht="14.45" customHeight="1" x14ac:dyDescent="0.2">
      <c r="B38" s="151" t="s">
        <v>5294</v>
      </c>
      <c r="C38" s="112" t="s">
        <v>5301</v>
      </c>
      <c r="D38" s="294" t="s">
        <v>5436</v>
      </c>
      <c r="E38" s="222" t="s">
        <v>5365</v>
      </c>
      <c r="F38" s="287" t="s">
        <v>5438</v>
      </c>
      <c r="G38" s="212" t="s">
        <v>5378</v>
      </c>
      <c r="H38" s="113" t="s">
        <v>5456</v>
      </c>
      <c r="I38" s="213"/>
      <c r="J38" s="214"/>
      <c r="K38" s="114"/>
      <c r="L38" s="115"/>
      <c r="M38" s="116"/>
      <c r="N38" s="215" t="str">
        <f t="shared" si="0"/>
        <v>제04장 인사관리-제03절 확보관리-01</v>
      </c>
    </row>
    <row r="39" spans="2:14" ht="14.45" customHeight="1" x14ac:dyDescent="0.2">
      <c r="B39" s="151" t="s">
        <v>5294</v>
      </c>
      <c r="C39" s="216" t="s">
        <v>5300</v>
      </c>
      <c r="D39" s="107"/>
      <c r="E39" s="240"/>
      <c r="F39" s="206"/>
      <c r="G39" s="219"/>
      <c r="H39" s="108"/>
      <c r="I39" s="208"/>
      <c r="J39" s="209"/>
      <c r="K39" s="109"/>
      <c r="L39" s="110"/>
      <c r="M39" s="111"/>
      <c r="N39" s="210" t="str">
        <f t="shared" si="0"/>
        <v>제04장 인사관리-제03절 확보관리-</v>
      </c>
    </row>
    <row r="40" spans="2:14" ht="14.45" customHeight="1" x14ac:dyDescent="0.2">
      <c r="B40" s="151" t="s">
        <v>5294</v>
      </c>
      <c r="C40" s="112" t="s">
        <v>5303</v>
      </c>
      <c r="D40" s="294" t="s">
        <v>5436</v>
      </c>
      <c r="E40" s="222" t="s">
        <v>5365</v>
      </c>
      <c r="F40" s="287" t="s">
        <v>5438</v>
      </c>
      <c r="G40" s="212" t="s">
        <v>5379</v>
      </c>
      <c r="H40" s="113" t="s">
        <v>5457</v>
      </c>
      <c r="I40" s="213"/>
      <c r="J40" s="214"/>
      <c r="K40" s="114"/>
      <c r="L40" s="115"/>
      <c r="M40" s="116"/>
      <c r="N40" s="215" t="str">
        <f t="shared" si="0"/>
        <v>제04장 인사관리-제04절 개발관리-01</v>
      </c>
    </row>
    <row r="41" spans="2:14" ht="14.45" customHeight="1" x14ac:dyDescent="0.2">
      <c r="B41" s="151" t="s">
        <v>5294</v>
      </c>
      <c r="C41" s="216" t="s">
        <v>5302</v>
      </c>
      <c r="D41" s="25"/>
      <c r="E41" s="234"/>
      <c r="F41" s="235"/>
      <c r="G41" s="230"/>
      <c r="H41" s="122"/>
      <c r="I41" s="231"/>
      <c r="J41" s="232"/>
      <c r="K41" s="123"/>
      <c r="L41" s="124"/>
      <c r="M41" s="125"/>
      <c r="N41" s="233" t="str">
        <f t="shared" si="0"/>
        <v>제04장 인사관리-제04절 개발관리-</v>
      </c>
    </row>
    <row r="42" spans="2:14" ht="14.45" customHeight="1" x14ac:dyDescent="0.2">
      <c r="B42" s="151" t="s">
        <v>5294</v>
      </c>
      <c r="C42" s="112" t="s">
        <v>5305</v>
      </c>
      <c r="D42" s="294" t="s">
        <v>5436</v>
      </c>
      <c r="E42" s="222" t="s">
        <v>5365</v>
      </c>
      <c r="F42" s="287" t="s">
        <v>5438</v>
      </c>
      <c r="G42" s="212" t="s">
        <v>5380</v>
      </c>
      <c r="H42" s="113" t="s">
        <v>5458</v>
      </c>
      <c r="I42" s="213"/>
      <c r="J42" s="214"/>
      <c r="K42" s="114"/>
      <c r="L42" s="115"/>
      <c r="M42" s="116"/>
      <c r="N42" s="238" t="str">
        <f t="shared" si="0"/>
        <v>제04장 인사관리-제05절 평가관리-01</v>
      </c>
    </row>
    <row r="43" spans="2:14" ht="14.45" customHeight="1" x14ac:dyDescent="0.2">
      <c r="B43" s="151" t="s">
        <v>5294</v>
      </c>
      <c r="C43" s="204" t="s">
        <v>5304</v>
      </c>
      <c r="D43" s="107"/>
      <c r="E43" s="240"/>
      <c r="F43" s="206"/>
      <c r="G43" s="219"/>
      <c r="H43" s="108"/>
      <c r="I43" s="208"/>
      <c r="J43" s="209"/>
      <c r="K43" s="109"/>
      <c r="L43" s="110"/>
      <c r="M43" s="111"/>
      <c r="N43" s="220" t="str">
        <f t="shared" si="0"/>
        <v>제04장 인사관리-제05절 평가관리-</v>
      </c>
    </row>
    <row r="44" spans="2:14" ht="14.45" customHeight="1" x14ac:dyDescent="0.2">
      <c r="B44" s="151" t="s">
        <v>5294</v>
      </c>
      <c r="C44" s="112" t="s">
        <v>5307</v>
      </c>
      <c r="D44" s="294" t="s">
        <v>5436</v>
      </c>
      <c r="E44" s="222" t="s">
        <v>5365</v>
      </c>
      <c r="F44" s="287" t="s">
        <v>5438</v>
      </c>
      <c r="G44" s="212" t="s">
        <v>5381</v>
      </c>
      <c r="H44" s="113" t="s">
        <v>5459</v>
      </c>
      <c r="I44" s="213"/>
      <c r="J44" s="214"/>
      <c r="K44" s="114"/>
      <c r="L44" s="115"/>
      <c r="M44" s="116"/>
      <c r="N44" s="215" t="str">
        <f t="shared" si="0"/>
        <v>제04장 인사관리-제06절 보상관리-01</v>
      </c>
    </row>
    <row r="45" spans="2:14" ht="14.45" customHeight="1" x14ac:dyDescent="0.2">
      <c r="B45" s="151" t="s">
        <v>5294</v>
      </c>
      <c r="C45" s="216" t="s">
        <v>5306</v>
      </c>
      <c r="D45" s="107"/>
      <c r="E45" s="240"/>
      <c r="F45" s="206"/>
      <c r="G45" s="219"/>
      <c r="H45" s="108"/>
      <c r="I45" s="208"/>
      <c r="J45" s="209"/>
      <c r="K45" s="109"/>
      <c r="L45" s="110"/>
      <c r="M45" s="111"/>
      <c r="N45" s="220" t="str">
        <f t="shared" si="0"/>
        <v>제04장 인사관리-제06절 보상관리-</v>
      </c>
    </row>
    <row r="46" spans="2:14" ht="14.45" customHeight="1" x14ac:dyDescent="0.2">
      <c r="B46" s="151" t="s">
        <v>5294</v>
      </c>
      <c r="C46" s="112" t="s">
        <v>5309</v>
      </c>
      <c r="D46" s="294" t="s">
        <v>5436</v>
      </c>
      <c r="E46" s="222" t="s">
        <v>5365</v>
      </c>
      <c r="F46" s="287" t="s">
        <v>5438</v>
      </c>
      <c r="G46" s="212" t="s">
        <v>5382</v>
      </c>
      <c r="H46" s="113" t="s">
        <v>5460</v>
      </c>
      <c r="I46" s="213"/>
      <c r="J46" s="214"/>
      <c r="K46" s="114"/>
      <c r="L46" s="115"/>
      <c r="M46" s="116"/>
      <c r="N46" s="215" t="str">
        <f t="shared" si="0"/>
        <v>제04장 인사관리-제07절 유지관리-01</v>
      </c>
    </row>
    <row r="47" spans="2:14" ht="14.45" customHeight="1" thickBot="1" x14ac:dyDescent="0.25">
      <c r="B47" s="223" t="s">
        <v>5294</v>
      </c>
      <c r="C47" s="241" t="s">
        <v>5308</v>
      </c>
      <c r="D47" s="37"/>
      <c r="E47" s="224"/>
      <c r="F47" s="39"/>
      <c r="G47" s="225"/>
      <c r="H47" s="118"/>
      <c r="I47" s="226"/>
      <c r="J47" s="227"/>
      <c r="K47" s="119"/>
      <c r="L47" s="120"/>
      <c r="M47" s="121"/>
      <c r="N47" s="228" t="str">
        <f t="shared" si="0"/>
        <v>제04장 인사관리-제07절 유지관리-</v>
      </c>
    </row>
    <row r="48" spans="2:14" ht="14.45" customHeight="1" x14ac:dyDescent="0.2">
      <c r="B48" s="150" t="s">
        <v>5361</v>
      </c>
      <c r="C48" s="198" t="s">
        <v>5311</v>
      </c>
      <c r="D48" s="293" t="s">
        <v>5436</v>
      </c>
      <c r="E48" s="199" t="s">
        <v>5366</v>
      </c>
      <c r="F48" s="286" t="s">
        <v>5438</v>
      </c>
      <c r="G48" s="200" t="s">
        <v>5383</v>
      </c>
      <c r="H48" s="103" t="s">
        <v>5461</v>
      </c>
      <c r="I48" s="201"/>
      <c r="J48" s="202"/>
      <c r="K48" s="104"/>
      <c r="L48" s="105"/>
      <c r="M48" s="106"/>
      <c r="N48" s="203" t="str">
        <f t="shared" si="0"/>
        <v>제05장 조직관리-제01절 조직관리 기초-01</v>
      </c>
    </row>
    <row r="49" spans="2:14" ht="14.45" customHeight="1" x14ac:dyDescent="0.2">
      <c r="B49" s="151" t="s">
        <v>5360</v>
      </c>
      <c r="C49" s="267" t="s">
        <v>5310</v>
      </c>
      <c r="D49" s="107"/>
      <c r="E49" s="242"/>
      <c r="F49" s="206"/>
      <c r="G49" s="207"/>
      <c r="H49" s="108"/>
      <c r="I49" s="208"/>
      <c r="J49" s="209"/>
      <c r="K49" s="109"/>
      <c r="L49" s="110"/>
      <c r="M49" s="111"/>
      <c r="N49" s="210" t="str">
        <f t="shared" si="0"/>
        <v>제05장 조직관리-제01절 조직관리 기초-</v>
      </c>
    </row>
    <row r="50" spans="2:14" ht="14.45" customHeight="1" x14ac:dyDescent="0.2">
      <c r="B50" s="151" t="s">
        <v>5360</v>
      </c>
      <c r="C50" s="112" t="s">
        <v>5313</v>
      </c>
      <c r="D50" s="294" t="s">
        <v>5436</v>
      </c>
      <c r="E50" s="222" t="s">
        <v>5366</v>
      </c>
      <c r="F50" s="287" t="s">
        <v>5438</v>
      </c>
      <c r="G50" s="212" t="s">
        <v>5384</v>
      </c>
      <c r="H50" s="113" t="s">
        <v>5462</v>
      </c>
      <c r="I50" s="213"/>
      <c r="J50" s="214"/>
      <c r="K50" s="114"/>
      <c r="L50" s="115"/>
      <c r="M50" s="116"/>
      <c r="N50" s="215" t="str">
        <f t="shared" si="0"/>
        <v>제05장 조직관리-제02절 개인수준-개인차-01</v>
      </c>
    </row>
    <row r="51" spans="2:14" ht="14.45" customHeight="1" x14ac:dyDescent="0.2">
      <c r="B51" s="151" t="s">
        <v>5360</v>
      </c>
      <c r="C51" s="216" t="s">
        <v>5312</v>
      </c>
      <c r="D51" s="25"/>
      <c r="E51" s="229"/>
      <c r="F51" s="27"/>
      <c r="G51" s="230"/>
      <c r="H51" s="122"/>
      <c r="I51" s="231"/>
      <c r="J51" s="232"/>
      <c r="K51" s="123"/>
      <c r="L51" s="124"/>
      <c r="M51" s="125"/>
      <c r="N51" s="233" t="str">
        <f t="shared" si="0"/>
        <v>제05장 조직관리-제02절 개인수준-개인차-</v>
      </c>
    </row>
    <row r="52" spans="2:14" ht="14.45" customHeight="1" x14ac:dyDescent="0.2">
      <c r="B52" s="151" t="s">
        <v>5360</v>
      </c>
      <c r="C52" s="112" t="s">
        <v>5315</v>
      </c>
      <c r="D52" s="294" t="s">
        <v>5436</v>
      </c>
      <c r="E52" s="237" t="s">
        <v>5366</v>
      </c>
      <c r="F52" s="288" t="s">
        <v>5438</v>
      </c>
      <c r="G52" s="212" t="s">
        <v>5385</v>
      </c>
      <c r="H52" s="113" t="s">
        <v>5463</v>
      </c>
      <c r="I52" s="213"/>
      <c r="J52" s="214"/>
      <c r="K52" s="114"/>
      <c r="L52" s="115"/>
      <c r="M52" s="116"/>
      <c r="N52" s="238" t="str">
        <f t="shared" si="0"/>
        <v>제05장 조직관리-제03절 개인수준-지각-01</v>
      </c>
    </row>
    <row r="53" spans="2:14" ht="14.45" customHeight="1" x14ac:dyDescent="0.2">
      <c r="B53" s="151" t="s">
        <v>5360</v>
      </c>
      <c r="C53" s="204" t="s">
        <v>5314</v>
      </c>
      <c r="D53" s="25"/>
      <c r="E53" s="229"/>
      <c r="F53" s="27"/>
      <c r="G53" s="230"/>
      <c r="H53" s="122"/>
      <c r="I53" s="231"/>
      <c r="J53" s="232"/>
      <c r="K53" s="123"/>
      <c r="L53" s="124"/>
      <c r="M53" s="125"/>
      <c r="N53" s="233" t="str">
        <f t="shared" si="0"/>
        <v>제05장 조직관리-제03절 개인수준-지각-</v>
      </c>
    </row>
    <row r="54" spans="2:14" ht="14.45" customHeight="1" x14ac:dyDescent="0.2">
      <c r="B54" s="151" t="s">
        <v>5360</v>
      </c>
      <c r="C54" s="112" t="s">
        <v>5317</v>
      </c>
      <c r="D54" s="294" t="s">
        <v>5436</v>
      </c>
      <c r="E54" s="237" t="s">
        <v>5366</v>
      </c>
      <c r="F54" s="288" t="s">
        <v>5438</v>
      </c>
      <c r="G54" s="212" t="s">
        <v>5386</v>
      </c>
      <c r="H54" s="113" t="s">
        <v>5464</v>
      </c>
      <c r="I54" s="213"/>
      <c r="J54" s="214"/>
      <c r="K54" s="114"/>
      <c r="L54" s="115"/>
      <c r="M54" s="116"/>
      <c r="N54" s="238" t="str">
        <f t="shared" si="0"/>
        <v>제05장 조직관리-제04절 개인수준-태도 및 신뢰-01</v>
      </c>
    </row>
    <row r="55" spans="2:14" ht="14.45" customHeight="1" x14ac:dyDescent="0.2">
      <c r="B55" s="151" t="s">
        <v>5360</v>
      </c>
      <c r="C55" s="216" t="s">
        <v>5316</v>
      </c>
      <c r="D55" s="25"/>
      <c r="E55" s="229"/>
      <c r="F55" s="27"/>
      <c r="G55" s="230"/>
      <c r="H55" s="122"/>
      <c r="I55" s="231"/>
      <c r="J55" s="232"/>
      <c r="K55" s="123"/>
      <c r="L55" s="124"/>
      <c r="M55" s="125"/>
      <c r="N55" s="233" t="str">
        <f t="shared" si="0"/>
        <v>제05장 조직관리-제04절 개인수준-태도 및 신뢰-</v>
      </c>
    </row>
    <row r="56" spans="2:14" ht="14.45" customHeight="1" x14ac:dyDescent="0.2">
      <c r="B56" s="151" t="s">
        <v>5360</v>
      </c>
      <c r="C56" s="112" t="s">
        <v>5319</v>
      </c>
      <c r="D56" s="294" t="s">
        <v>5436</v>
      </c>
      <c r="E56" s="237" t="s">
        <v>5366</v>
      </c>
      <c r="F56" s="288" t="s">
        <v>5438</v>
      </c>
      <c r="G56" s="212" t="s">
        <v>5387</v>
      </c>
      <c r="H56" s="113" t="s">
        <v>5465</v>
      </c>
      <c r="I56" s="213"/>
      <c r="J56" s="214"/>
      <c r="K56" s="114"/>
      <c r="L56" s="115"/>
      <c r="M56" s="116"/>
      <c r="N56" s="238" t="str">
        <f t="shared" si="0"/>
        <v>제05장 조직관리-제05절 개인수준-감정 및 직무스트레스-01</v>
      </c>
    </row>
    <row r="57" spans="2:14" ht="14.45" customHeight="1" x14ac:dyDescent="0.2">
      <c r="B57" s="151" t="s">
        <v>5360</v>
      </c>
      <c r="C57" s="216" t="s">
        <v>5318</v>
      </c>
      <c r="D57" s="25"/>
      <c r="E57" s="229"/>
      <c r="F57" s="27"/>
      <c r="G57" s="230"/>
      <c r="H57" s="122"/>
      <c r="I57" s="231"/>
      <c r="J57" s="232"/>
      <c r="K57" s="123"/>
      <c r="L57" s="124"/>
      <c r="M57" s="125"/>
      <c r="N57" s="233" t="str">
        <f t="shared" si="0"/>
        <v>제05장 조직관리-제05절 개인수준-감정 및 직무스트레스-</v>
      </c>
    </row>
    <row r="58" spans="2:14" ht="14.45" customHeight="1" x14ac:dyDescent="0.2">
      <c r="B58" s="151" t="s">
        <v>5360</v>
      </c>
      <c r="C58" s="112" t="s">
        <v>5321</v>
      </c>
      <c r="D58" s="294" t="s">
        <v>5436</v>
      </c>
      <c r="E58" s="237" t="s">
        <v>5366</v>
      </c>
      <c r="F58" s="288" t="s">
        <v>5438</v>
      </c>
      <c r="G58" s="212" t="s">
        <v>5388</v>
      </c>
      <c r="H58" s="113" t="s">
        <v>5466</v>
      </c>
      <c r="I58" s="213"/>
      <c r="J58" s="214"/>
      <c r="K58" s="114"/>
      <c r="L58" s="115"/>
      <c r="M58" s="116"/>
      <c r="N58" s="238" t="str">
        <f t="shared" si="0"/>
        <v>제05장 조직관리-제06절 개인수준-동기부여-01</v>
      </c>
    </row>
    <row r="59" spans="2:14" ht="14.45" customHeight="1" x14ac:dyDescent="0.2">
      <c r="B59" s="151" t="s">
        <v>5360</v>
      </c>
      <c r="C59" s="216" t="s">
        <v>5320</v>
      </c>
      <c r="D59" s="25"/>
      <c r="E59" s="229"/>
      <c r="F59" s="27"/>
      <c r="G59" s="230"/>
      <c r="H59" s="122"/>
      <c r="I59" s="231"/>
      <c r="J59" s="232"/>
      <c r="K59" s="123"/>
      <c r="L59" s="124"/>
      <c r="M59" s="125"/>
      <c r="N59" s="233" t="str">
        <f t="shared" si="0"/>
        <v>제05장 조직관리-제06절 개인수준-동기부여-</v>
      </c>
    </row>
    <row r="60" spans="2:14" ht="14.45" customHeight="1" x14ac:dyDescent="0.2">
      <c r="B60" s="151" t="s">
        <v>5360</v>
      </c>
      <c r="C60" s="112" t="s">
        <v>5323</v>
      </c>
      <c r="D60" s="294" t="s">
        <v>5436</v>
      </c>
      <c r="E60" s="237" t="s">
        <v>5366</v>
      </c>
      <c r="F60" s="288" t="s">
        <v>5438</v>
      </c>
      <c r="G60" s="212" t="s">
        <v>5389</v>
      </c>
      <c r="H60" s="113" t="s">
        <v>5467</v>
      </c>
      <c r="I60" s="213"/>
      <c r="J60" s="214"/>
      <c r="K60" s="114"/>
      <c r="L60" s="115"/>
      <c r="M60" s="116"/>
      <c r="N60" s="238" t="str">
        <f t="shared" si="0"/>
        <v>제05장 조직관리-제07절 개인수준-학습-01</v>
      </c>
    </row>
    <row r="61" spans="2:14" ht="14.45" customHeight="1" x14ac:dyDescent="0.2">
      <c r="B61" s="151" t="s">
        <v>5360</v>
      </c>
      <c r="C61" s="216" t="s">
        <v>5322</v>
      </c>
      <c r="D61" s="25"/>
      <c r="E61" s="229"/>
      <c r="F61" s="27"/>
      <c r="G61" s="230"/>
      <c r="H61" s="122"/>
      <c r="I61" s="231"/>
      <c r="J61" s="232"/>
      <c r="K61" s="123"/>
      <c r="L61" s="124"/>
      <c r="M61" s="125"/>
      <c r="N61" s="233" t="str">
        <f t="shared" si="0"/>
        <v>제05장 조직관리-제07절 개인수준-학습-</v>
      </c>
    </row>
    <row r="62" spans="2:14" ht="14.45" customHeight="1" x14ac:dyDescent="0.2">
      <c r="B62" s="151" t="s">
        <v>5360</v>
      </c>
      <c r="C62" s="112" t="s">
        <v>5325</v>
      </c>
      <c r="D62" s="294" t="s">
        <v>5436</v>
      </c>
      <c r="E62" s="237" t="s">
        <v>5366</v>
      </c>
      <c r="F62" s="288" t="s">
        <v>5438</v>
      </c>
      <c r="G62" s="212" t="s">
        <v>5390</v>
      </c>
      <c r="H62" s="113" t="s">
        <v>5468</v>
      </c>
      <c r="I62" s="213"/>
      <c r="J62" s="214"/>
      <c r="K62" s="114"/>
      <c r="L62" s="115"/>
      <c r="M62" s="116"/>
      <c r="N62" s="238" t="str">
        <f t="shared" si="0"/>
        <v>제05장 조직관리-제08절 집단수준-집단에 대한 기초 개념-01</v>
      </c>
    </row>
    <row r="63" spans="2:14" ht="14.45" customHeight="1" x14ac:dyDescent="0.2">
      <c r="B63" s="151" t="s">
        <v>5360</v>
      </c>
      <c r="C63" s="216" t="s">
        <v>5324</v>
      </c>
      <c r="D63" s="25"/>
      <c r="E63" s="229"/>
      <c r="F63" s="27"/>
      <c r="G63" s="230"/>
      <c r="H63" s="122"/>
      <c r="I63" s="231"/>
      <c r="J63" s="232"/>
      <c r="K63" s="123"/>
      <c r="L63" s="124"/>
      <c r="M63" s="125"/>
      <c r="N63" s="233" t="str">
        <f t="shared" si="0"/>
        <v>제05장 조직관리-제08절 집단수준-집단에 대한 기초 개념-</v>
      </c>
    </row>
    <row r="64" spans="2:14" ht="14.45" customHeight="1" x14ac:dyDescent="0.2">
      <c r="B64" s="151" t="s">
        <v>5360</v>
      </c>
      <c r="C64" s="112" t="s">
        <v>5327</v>
      </c>
      <c r="D64" s="294" t="s">
        <v>5436</v>
      </c>
      <c r="E64" s="237" t="s">
        <v>5366</v>
      </c>
      <c r="F64" s="288" t="s">
        <v>5438</v>
      </c>
      <c r="G64" s="212" t="s">
        <v>5391</v>
      </c>
      <c r="H64" s="113" t="s">
        <v>5469</v>
      </c>
      <c r="I64" s="213"/>
      <c r="J64" s="214"/>
      <c r="K64" s="114"/>
      <c r="L64" s="115"/>
      <c r="M64" s="116"/>
      <c r="N64" s="238" t="str">
        <f t="shared" si="0"/>
        <v>제05장 조직관리-제09절 집단수준-갈등 및 협상-01</v>
      </c>
    </row>
    <row r="65" spans="2:14" ht="14.45" customHeight="1" x14ac:dyDescent="0.2">
      <c r="B65" s="151" t="s">
        <v>5360</v>
      </c>
      <c r="C65" s="216" t="s">
        <v>5326</v>
      </c>
      <c r="D65" s="25"/>
      <c r="E65" s="229"/>
      <c r="F65" s="27"/>
      <c r="G65" s="230"/>
      <c r="H65" s="122"/>
      <c r="I65" s="231"/>
      <c r="J65" s="232"/>
      <c r="K65" s="123"/>
      <c r="L65" s="124"/>
      <c r="M65" s="125"/>
      <c r="N65" s="233" t="str">
        <f t="shared" si="0"/>
        <v>제05장 조직관리-제09절 집단수준-갈등 및 협상-</v>
      </c>
    </row>
    <row r="66" spans="2:14" ht="14.45" customHeight="1" x14ac:dyDescent="0.2">
      <c r="B66" s="151" t="s">
        <v>5360</v>
      </c>
      <c r="C66" s="112" t="s">
        <v>4527</v>
      </c>
      <c r="D66" s="294" t="s">
        <v>5436</v>
      </c>
      <c r="E66" s="237" t="s">
        <v>5366</v>
      </c>
      <c r="F66" s="288" t="s">
        <v>5438</v>
      </c>
      <c r="G66" s="212" t="s">
        <v>5392</v>
      </c>
      <c r="H66" s="113" t="s">
        <v>5470</v>
      </c>
      <c r="I66" s="213"/>
      <c r="J66" s="214"/>
      <c r="K66" s="114"/>
      <c r="L66" s="115"/>
      <c r="M66" s="116"/>
      <c r="N66" s="238" t="str">
        <f t="shared" si="0"/>
        <v>제05장 조직관리-제10절 집단수준-권력・임파워먼트・조직정치-01</v>
      </c>
    </row>
    <row r="67" spans="2:14" ht="14.45" customHeight="1" x14ac:dyDescent="0.2">
      <c r="B67" s="151" t="s">
        <v>5360</v>
      </c>
      <c r="C67" s="216" t="s">
        <v>5328</v>
      </c>
      <c r="D67" s="25"/>
      <c r="E67" s="229"/>
      <c r="F67" s="27"/>
      <c r="G67" s="230"/>
      <c r="H67" s="122"/>
      <c r="I67" s="231"/>
      <c r="J67" s="232"/>
      <c r="K67" s="123"/>
      <c r="L67" s="124"/>
      <c r="M67" s="125"/>
      <c r="N67" s="233" t="str">
        <f t="shared" si="0"/>
        <v>제05장 조직관리-제10절 집단수준-권력・임파워먼트・조직정치-</v>
      </c>
    </row>
    <row r="68" spans="2:14" ht="14.45" customHeight="1" x14ac:dyDescent="0.2">
      <c r="B68" s="151" t="s">
        <v>5360</v>
      </c>
      <c r="C68" s="112" t="s">
        <v>4559</v>
      </c>
      <c r="D68" s="294" t="s">
        <v>5436</v>
      </c>
      <c r="E68" s="237" t="s">
        <v>5366</v>
      </c>
      <c r="F68" s="288" t="s">
        <v>5438</v>
      </c>
      <c r="G68" s="212" t="s">
        <v>5393</v>
      </c>
      <c r="H68" s="113" t="s">
        <v>5471</v>
      </c>
      <c r="I68" s="213"/>
      <c r="J68" s="214"/>
      <c r="K68" s="114"/>
      <c r="L68" s="115"/>
      <c r="M68" s="116"/>
      <c r="N68" s="238" t="str">
        <f t="shared" si="0"/>
        <v>제05장 조직관리-제11절 집단수준-커뮤니케이션(의사소통)-01</v>
      </c>
    </row>
    <row r="69" spans="2:14" ht="14.45" customHeight="1" x14ac:dyDescent="0.2">
      <c r="B69" s="151" t="s">
        <v>5360</v>
      </c>
      <c r="C69" s="216" t="s">
        <v>5329</v>
      </c>
      <c r="D69" s="25"/>
      <c r="E69" s="229"/>
      <c r="F69" s="27"/>
      <c r="G69" s="230"/>
      <c r="H69" s="122"/>
      <c r="I69" s="231"/>
      <c r="J69" s="232"/>
      <c r="K69" s="123"/>
      <c r="L69" s="124"/>
      <c r="M69" s="125"/>
      <c r="N69" s="233" t="str">
        <f t="shared" si="0"/>
        <v>제05장 조직관리-제11절 집단수준-커뮤니케이션(의사소통)-</v>
      </c>
    </row>
    <row r="70" spans="2:14" ht="14.45" customHeight="1" x14ac:dyDescent="0.2">
      <c r="B70" s="151" t="s">
        <v>5360</v>
      </c>
      <c r="C70" s="112" t="s">
        <v>4617</v>
      </c>
      <c r="D70" s="294" t="s">
        <v>5436</v>
      </c>
      <c r="E70" s="237" t="s">
        <v>5366</v>
      </c>
      <c r="F70" s="288" t="s">
        <v>5438</v>
      </c>
      <c r="G70" s="212" t="s">
        <v>5394</v>
      </c>
      <c r="H70" s="113" t="s">
        <v>5472</v>
      </c>
      <c r="I70" s="213"/>
      <c r="J70" s="214"/>
      <c r="K70" s="114"/>
      <c r="L70" s="115"/>
      <c r="M70" s="116"/>
      <c r="N70" s="238" t="str">
        <f t="shared" si="0"/>
        <v>제05장 조직관리-제12절 집단수준-리더십-01</v>
      </c>
    </row>
    <row r="71" spans="2:14" ht="14.45" customHeight="1" x14ac:dyDescent="0.2">
      <c r="B71" s="151" t="s">
        <v>5360</v>
      </c>
      <c r="C71" s="216" t="s">
        <v>5330</v>
      </c>
      <c r="D71" s="25"/>
      <c r="E71" s="229"/>
      <c r="F71" s="27"/>
      <c r="G71" s="230"/>
      <c r="H71" s="122"/>
      <c r="I71" s="231"/>
      <c r="J71" s="232"/>
      <c r="K71" s="123"/>
      <c r="L71" s="124"/>
      <c r="M71" s="125"/>
      <c r="N71" s="233" t="str">
        <f t="shared" si="0"/>
        <v>제05장 조직관리-제12절 집단수준-리더십-</v>
      </c>
    </row>
    <row r="72" spans="2:14" ht="14.45" customHeight="1" x14ac:dyDescent="0.2">
      <c r="B72" s="151" t="s">
        <v>5360</v>
      </c>
      <c r="C72" s="112" t="s">
        <v>5332</v>
      </c>
      <c r="D72" s="294" t="s">
        <v>5436</v>
      </c>
      <c r="E72" s="237" t="s">
        <v>5366</v>
      </c>
      <c r="F72" s="288" t="s">
        <v>5438</v>
      </c>
      <c r="G72" s="212" t="s">
        <v>5395</v>
      </c>
      <c r="H72" s="113" t="s">
        <v>5473</v>
      </c>
      <c r="I72" s="213"/>
      <c r="J72" s="214"/>
      <c r="K72" s="114"/>
      <c r="L72" s="115"/>
      <c r="M72" s="116"/>
      <c r="N72" s="238" t="str">
        <f t="shared" si="0"/>
        <v>제05장 조직관리-제13절 집단수준-의사결정-01</v>
      </c>
    </row>
    <row r="73" spans="2:14" ht="14.45" customHeight="1" x14ac:dyDescent="0.2">
      <c r="B73" s="151" t="s">
        <v>5360</v>
      </c>
      <c r="C73" s="216" t="s">
        <v>5331</v>
      </c>
      <c r="D73" s="25"/>
      <c r="E73" s="229"/>
      <c r="F73" s="27"/>
      <c r="G73" s="230"/>
      <c r="H73" s="122"/>
      <c r="I73" s="231"/>
      <c r="J73" s="232"/>
      <c r="K73" s="123"/>
      <c r="L73" s="124"/>
      <c r="M73" s="125"/>
      <c r="N73" s="233" t="str">
        <f t="shared" si="0"/>
        <v>제05장 조직관리-제13절 집단수준-의사결정-</v>
      </c>
    </row>
    <row r="74" spans="2:14" ht="14.45" customHeight="1" x14ac:dyDescent="0.2">
      <c r="B74" s="151" t="s">
        <v>5360</v>
      </c>
      <c r="C74" s="112" t="s">
        <v>5533</v>
      </c>
      <c r="D74" s="294" t="s">
        <v>5436</v>
      </c>
      <c r="E74" s="237" t="s">
        <v>5366</v>
      </c>
      <c r="F74" s="288" t="s">
        <v>5438</v>
      </c>
      <c r="G74" s="212" t="s">
        <v>5534</v>
      </c>
      <c r="H74" s="113" t="s">
        <v>5535</v>
      </c>
      <c r="I74" s="213"/>
      <c r="J74" s="214"/>
      <c r="K74" s="114"/>
      <c r="L74" s="115"/>
      <c r="M74" s="116"/>
      <c r="N74" s="238" t="str">
        <f t="shared" si="0"/>
        <v>제05장 조직관리-제14절 조직수준-조직구조-01</v>
      </c>
    </row>
    <row r="75" spans="2:14" ht="14.45" customHeight="1" x14ac:dyDescent="0.2">
      <c r="B75" s="151" t="s">
        <v>5360</v>
      </c>
      <c r="C75" s="216" t="s">
        <v>5533</v>
      </c>
      <c r="D75" s="25"/>
      <c r="E75" s="229"/>
      <c r="F75" s="27"/>
      <c r="G75" s="230"/>
      <c r="H75" s="122"/>
      <c r="I75" s="231"/>
      <c r="J75" s="232"/>
      <c r="K75" s="123"/>
      <c r="L75" s="124"/>
      <c r="M75" s="125"/>
      <c r="N75" s="233" t="str">
        <f t="shared" si="0"/>
        <v>제05장 조직관리-제14절 조직수준-조직구조-</v>
      </c>
    </row>
    <row r="76" spans="2:14" ht="14.45" customHeight="1" x14ac:dyDescent="0.2">
      <c r="B76" s="151" t="s">
        <v>5360</v>
      </c>
      <c r="C76" s="112" t="s">
        <v>4789</v>
      </c>
      <c r="D76" s="294" t="s">
        <v>5436</v>
      </c>
      <c r="E76" s="237" t="s">
        <v>5366</v>
      </c>
      <c r="F76" s="288" t="s">
        <v>5438</v>
      </c>
      <c r="G76" s="212" t="s">
        <v>5396</v>
      </c>
      <c r="H76" s="113" t="s">
        <v>5475</v>
      </c>
      <c r="I76" s="213"/>
      <c r="J76" s="214"/>
      <c r="K76" s="114"/>
      <c r="L76" s="115"/>
      <c r="M76" s="116"/>
      <c r="N76" s="238" t="str">
        <f t="shared" si="0"/>
        <v>제05장 조직관리-제15절 조직수준-조직구조의 설계-01</v>
      </c>
    </row>
    <row r="77" spans="2:14" ht="14.45" customHeight="1" x14ac:dyDescent="0.2">
      <c r="B77" s="151" t="s">
        <v>5360</v>
      </c>
      <c r="C77" s="216" t="s">
        <v>5333</v>
      </c>
      <c r="D77" s="107"/>
      <c r="E77" s="236"/>
      <c r="F77" s="218"/>
      <c r="G77" s="219"/>
      <c r="H77" s="108"/>
      <c r="I77" s="208"/>
      <c r="J77" s="209"/>
      <c r="K77" s="109"/>
      <c r="L77" s="110"/>
      <c r="M77" s="111"/>
      <c r="N77" s="220" t="str">
        <f t="shared" si="0"/>
        <v>제05장 조직관리-제15절 조직수준-조직구조의 설계-</v>
      </c>
    </row>
    <row r="78" spans="2:14" ht="14.45" customHeight="1" x14ac:dyDescent="0.2">
      <c r="B78" s="151" t="s">
        <v>5360</v>
      </c>
      <c r="C78" s="112" t="s">
        <v>4840</v>
      </c>
      <c r="D78" s="294" t="s">
        <v>5436</v>
      </c>
      <c r="E78" s="237" t="s">
        <v>5366</v>
      </c>
      <c r="F78" s="288" t="s">
        <v>5438</v>
      </c>
      <c r="G78" s="212" t="s">
        <v>5397</v>
      </c>
      <c r="H78" s="113" t="s">
        <v>5476</v>
      </c>
      <c r="I78" s="213"/>
      <c r="J78" s="214"/>
      <c r="K78" s="114"/>
      <c r="L78" s="115"/>
      <c r="M78" s="116"/>
      <c r="N78" s="238" t="str">
        <f t="shared" si="0"/>
        <v>제05장 조직관리-제16절 조직수준-조직문화와 조직윤리-01</v>
      </c>
    </row>
    <row r="79" spans="2:14" ht="14.45" customHeight="1" x14ac:dyDescent="0.2">
      <c r="B79" s="151" t="s">
        <v>5360</v>
      </c>
      <c r="C79" s="216" t="s">
        <v>5334</v>
      </c>
      <c r="D79" s="107"/>
      <c r="E79" s="236"/>
      <c r="F79" s="218"/>
      <c r="G79" s="219"/>
      <c r="H79" s="108"/>
      <c r="I79" s="208"/>
      <c r="J79" s="209"/>
      <c r="K79" s="109"/>
      <c r="L79" s="110"/>
      <c r="M79" s="111"/>
      <c r="N79" s="220" t="str">
        <f t="shared" si="0"/>
        <v>제05장 조직관리-제16절 조직수준-조직문화와 조직윤리-</v>
      </c>
    </row>
    <row r="80" spans="2:14" ht="14.45" customHeight="1" x14ac:dyDescent="0.2">
      <c r="B80" s="151" t="s">
        <v>5360</v>
      </c>
      <c r="C80" s="126" t="s">
        <v>4867</v>
      </c>
      <c r="D80" s="294" t="s">
        <v>5436</v>
      </c>
      <c r="E80" s="237" t="s">
        <v>5366</v>
      </c>
      <c r="F80" s="288" t="s">
        <v>5438</v>
      </c>
      <c r="G80" s="212" t="s">
        <v>5398</v>
      </c>
      <c r="H80" s="113" t="s">
        <v>5477</v>
      </c>
      <c r="I80" s="213"/>
      <c r="J80" s="214"/>
      <c r="K80" s="114"/>
      <c r="L80" s="115"/>
      <c r="M80" s="116"/>
      <c r="N80" s="238" t="str">
        <f t="shared" si="0"/>
        <v>제05장 조직관리-제17절 조직수준-조직의 발달-01</v>
      </c>
    </row>
    <row r="81" spans="2:14" ht="14.45" customHeight="1" thickBot="1" x14ac:dyDescent="0.25">
      <c r="B81" s="223" t="s">
        <v>5360</v>
      </c>
      <c r="C81" s="241" t="s">
        <v>5335</v>
      </c>
      <c r="D81" s="37"/>
      <c r="E81" s="224"/>
      <c r="F81" s="39"/>
      <c r="G81" s="225"/>
      <c r="H81" s="118"/>
      <c r="I81" s="226"/>
      <c r="J81" s="227"/>
      <c r="K81" s="119"/>
      <c r="L81" s="120"/>
      <c r="M81" s="121"/>
      <c r="N81" s="228" t="str">
        <f t="shared" si="0"/>
        <v>제05장 조직관리-제17절 조직수준-조직의 발달-</v>
      </c>
    </row>
    <row r="82" spans="2:14" ht="14.45" customHeight="1" x14ac:dyDescent="0.2">
      <c r="B82" s="150" t="s">
        <v>5337</v>
      </c>
      <c r="C82" s="198" t="s">
        <v>5339</v>
      </c>
      <c r="D82" s="293" t="s">
        <v>5436</v>
      </c>
      <c r="E82" s="199" t="s">
        <v>5367</v>
      </c>
      <c r="F82" s="286" t="s">
        <v>5438</v>
      </c>
      <c r="G82" s="200" t="s">
        <v>5399</v>
      </c>
      <c r="H82" s="103" t="s">
        <v>5478</v>
      </c>
      <c r="I82" s="201"/>
      <c r="J82" s="202"/>
      <c r="K82" s="104"/>
      <c r="L82" s="105"/>
      <c r="M82" s="106"/>
      <c r="N82" s="203" t="str">
        <f t="shared" si="0"/>
        <v>제06장 회계관리-제01절 회계관리 기초-01</v>
      </c>
    </row>
    <row r="83" spans="2:14" ht="14.45" customHeight="1" x14ac:dyDescent="0.2">
      <c r="B83" s="151" t="s">
        <v>5336</v>
      </c>
      <c r="C83" s="216" t="s">
        <v>5338</v>
      </c>
      <c r="D83" s="107"/>
      <c r="E83" s="236"/>
      <c r="F83" s="218"/>
      <c r="G83" s="219"/>
      <c r="H83" s="108"/>
      <c r="I83" s="208"/>
      <c r="J83" s="209"/>
      <c r="K83" s="109"/>
      <c r="L83" s="110"/>
      <c r="M83" s="111"/>
      <c r="N83" s="210" t="str">
        <f t="shared" si="0"/>
        <v>제06장 회계관리-제01절 회계관리 기초-</v>
      </c>
    </row>
    <row r="84" spans="2:14" ht="14.45" customHeight="1" x14ac:dyDescent="0.2">
      <c r="B84" s="151" t="s">
        <v>5336</v>
      </c>
      <c r="C84" s="112" t="s">
        <v>5341</v>
      </c>
      <c r="D84" s="294" t="s">
        <v>5436</v>
      </c>
      <c r="E84" s="222" t="s">
        <v>5367</v>
      </c>
      <c r="F84" s="287" t="s">
        <v>5438</v>
      </c>
      <c r="G84" s="212" t="s">
        <v>5400</v>
      </c>
      <c r="H84" s="113" t="s">
        <v>5479</v>
      </c>
      <c r="I84" s="213"/>
      <c r="J84" s="214"/>
      <c r="K84" s="114"/>
      <c r="L84" s="115"/>
      <c r="M84" s="116"/>
      <c r="N84" s="215" t="str">
        <f t="shared" si="0"/>
        <v>제06장 회계관리-제02절 재무제표-01</v>
      </c>
    </row>
    <row r="85" spans="2:14" ht="14.45" customHeight="1" x14ac:dyDescent="0.2">
      <c r="B85" s="151" t="s">
        <v>5336</v>
      </c>
      <c r="C85" s="204" t="s">
        <v>5340</v>
      </c>
      <c r="D85" s="247"/>
      <c r="E85" s="263"/>
      <c r="F85" s="291"/>
      <c r="G85" s="249"/>
      <c r="H85" s="250"/>
      <c r="I85" s="251"/>
      <c r="J85" s="252"/>
      <c r="K85" s="253"/>
      <c r="L85" s="254"/>
      <c r="M85" s="255"/>
      <c r="N85" s="256" t="str">
        <f t="shared" si="0"/>
        <v>제06장 회계관리-제02절 재무제표-</v>
      </c>
    </row>
    <row r="86" spans="2:14" ht="14.45" customHeight="1" x14ac:dyDescent="0.2">
      <c r="B86" s="151" t="s">
        <v>5336</v>
      </c>
      <c r="C86" s="112" t="s">
        <v>5343</v>
      </c>
      <c r="D86" s="294" t="s">
        <v>5436</v>
      </c>
      <c r="E86" s="222" t="s">
        <v>5367</v>
      </c>
      <c r="F86" s="287" t="s">
        <v>5438</v>
      </c>
      <c r="G86" s="212" t="s">
        <v>5401</v>
      </c>
      <c r="H86" s="113" t="s">
        <v>5480</v>
      </c>
      <c r="I86" s="213"/>
      <c r="J86" s="214"/>
      <c r="K86" s="114"/>
      <c r="L86" s="115"/>
      <c r="M86" s="116"/>
      <c r="N86" s="215" t="str">
        <f t="shared" si="0"/>
        <v>제06장 회계관리-제03절 자산-01</v>
      </c>
    </row>
    <row r="87" spans="2:14" ht="14.45" customHeight="1" x14ac:dyDescent="0.2">
      <c r="B87" s="151" t="s">
        <v>5336</v>
      </c>
      <c r="C87" s="216" t="s">
        <v>5342</v>
      </c>
      <c r="D87" s="25"/>
      <c r="E87" s="265"/>
      <c r="F87" s="235"/>
      <c r="G87" s="266"/>
      <c r="H87" s="122"/>
      <c r="I87" s="231"/>
      <c r="J87" s="232"/>
      <c r="K87" s="123"/>
      <c r="L87" s="124"/>
      <c r="M87" s="125"/>
      <c r="N87" s="239" t="str">
        <f t="shared" si="0"/>
        <v>제06장 회계관리-제03절 자산-</v>
      </c>
    </row>
    <row r="88" spans="2:14" ht="14.45" customHeight="1" x14ac:dyDescent="0.2">
      <c r="B88" s="151" t="s">
        <v>5336</v>
      </c>
      <c r="C88" s="112" t="s">
        <v>5345</v>
      </c>
      <c r="D88" s="294" t="s">
        <v>5436</v>
      </c>
      <c r="E88" s="222" t="s">
        <v>5367</v>
      </c>
      <c r="F88" s="287" t="s">
        <v>5438</v>
      </c>
      <c r="G88" s="212" t="s">
        <v>5402</v>
      </c>
      <c r="H88" s="113" t="s">
        <v>5481</v>
      </c>
      <c r="I88" s="213"/>
      <c r="J88" s="214"/>
      <c r="K88" s="114"/>
      <c r="L88" s="115"/>
      <c r="M88" s="116"/>
      <c r="N88" s="215" t="str">
        <f t="shared" si="0"/>
        <v>제06장 회계관리-제04절 부채-01</v>
      </c>
    </row>
    <row r="89" spans="2:14" ht="14.45" customHeight="1" x14ac:dyDescent="0.2">
      <c r="B89" s="151" t="s">
        <v>5336</v>
      </c>
      <c r="C89" s="216" t="s">
        <v>5344</v>
      </c>
      <c r="D89" s="25"/>
      <c r="E89" s="265"/>
      <c r="F89" s="235"/>
      <c r="G89" s="266"/>
      <c r="H89" s="122"/>
      <c r="I89" s="231"/>
      <c r="J89" s="232"/>
      <c r="K89" s="123"/>
      <c r="L89" s="124"/>
      <c r="M89" s="125"/>
      <c r="N89" s="239" t="str">
        <f t="shared" si="0"/>
        <v>제06장 회계관리-제04절 부채-</v>
      </c>
    </row>
    <row r="90" spans="2:14" ht="14.45" customHeight="1" x14ac:dyDescent="0.2">
      <c r="B90" s="151" t="s">
        <v>5336</v>
      </c>
      <c r="C90" s="112" t="s">
        <v>5347</v>
      </c>
      <c r="D90" s="294" t="s">
        <v>5436</v>
      </c>
      <c r="E90" s="222" t="s">
        <v>5367</v>
      </c>
      <c r="F90" s="287" t="s">
        <v>5438</v>
      </c>
      <c r="G90" s="212" t="s">
        <v>1017</v>
      </c>
      <c r="H90" s="113" t="s">
        <v>5482</v>
      </c>
      <c r="I90" s="213"/>
      <c r="J90" s="214"/>
      <c r="K90" s="114"/>
      <c r="L90" s="115"/>
      <c r="M90" s="116"/>
      <c r="N90" s="215" t="str">
        <f t="shared" si="0"/>
        <v>제06장 회계관리-제05절 자본-01</v>
      </c>
    </row>
    <row r="91" spans="2:14" ht="14.45" customHeight="1" x14ac:dyDescent="0.2">
      <c r="B91" s="151" t="s">
        <v>5336</v>
      </c>
      <c r="C91" s="216" t="s">
        <v>5346</v>
      </c>
      <c r="D91" s="107"/>
      <c r="E91" s="242"/>
      <c r="F91" s="206"/>
      <c r="G91" s="207"/>
      <c r="H91" s="108"/>
      <c r="I91" s="208"/>
      <c r="J91" s="209"/>
      <c r="K91" s="109"/>
      <c r="L91" s="110"/>
      <c r="M91" s="111"/>
      <c r="N91" s="210" t="str">
        <f t="shared" si="0"/>
        <v>제06장 회계관리-제05절 자본-</v>
      </c>
    </row>
    <row r="92" spans="2:14" ht="14.45" customHeight="1" x14ac:dyDescent="0.2">
      <c r="B92" s="151" t="s">
        <v>5336</v>
      </c>
      <c r="C92" s="112" t="s">
        <v>5349</v>
      </c>
      <c r="D92" s="295" t="s">
        <v>5436</v>
      </c>
      <c r="E92" s="264" t="s">
        <v>5367</v>
      </c>
      <c r="F92" s="292" t="s">
        <v>5438</v>
      </c>
      <c r="G92" s="258" t="s">
        <v>2815</v>
      </c>
      <c r="H92" s="139" t="s">
        <v>5483</v>
      </c>
      <c r="I92" s="259"/>
      <c r="J92" s="260"/>
      <c r="K92" s="140"/>
      <c r="L92" s="141"/>
      <c r="M92" s="261"/>
      <c r="N92" s="262" t="str">
        <f t="shared" si="0"/>
        <v>제06장 회계관리-제06절 비용-01</v>
      </c>
    </row>
    <row r="93" spans="2:14" ht="14.45" customHeight="1" x14ac:dyDescent="0.2">
      <c r="B93" s="151" t="s">
        <v>5336</v>
      </c>
      <c r="C93" s="216" t="s">
        <v>5348</v>
      </c>
      <c r="D93" s="107"/>
      <c r="E93" s="236"/>
      <c r="F93" s="218"/>
      <c r="G93" s="219"/>
      <c r="H93" s="108"/>
      <c r="I93" s="208"/>
      <c r="J93" s="209"/>
      <c r="K93" s="109"/>
      <c r="L93" s="110"/>
      <c r="M93" s="111"/>
      <c r="N93" s="210" t="str">
        <f t="shared" si="0"/>
        <v>제06장 회계관리-제06절 비용-</v>
      </c>
    </row>
    <row r="94" spans="2:14" ht="14.45" customHeight="1" x14ac:dyDescent="0.2">
      <c r="B94" s="151" t="s">
        <v>5336</v>
      </c>
      <c r="C94" s="112" t="s">
        <v>5351</v>
      </c>
      <c r="D94" s="294" t="s">
        <v>5436</v>
      </c>
      <c r="E94" s="237" t="s">
        <v>5367</v>
      </c>
      <c r="F94" s="288" t="s">
        <v>5438</v>
      </c>
      <c r="G94" s="212" t="s">
        <v>2814</v>
      </c>
      <c r="H94" s="113" t="s">
        <v>5484</v>
      </c>
      <c r="I94" s="213"/>
      <c r="J94" s="214"/>
      <c r="K94" s="114"/>
      <c r="L94" s="115"/>
      <c r="M94" s="116"/>
      <c r="N94" s="215" t="str">
        <f t="shared" si="0"/>
        <v>제06장 회계관리-제07절 수익-01</v>
      </c>
    </row>
    <row r="95" spans="2:14" ht="14.45" customHeight="1" thickBot="1" x14ac:dyDescent="0.25">
      <c r="B95" s="223" t="s">
        <v>5336</v>
      </c>
      <c r="C95" s="117" t="s">
        <v>5350</v>
      </c>
      <c r="D95" s="37"/>
      <c r="E95" s="224"/>
      <c r="F95" s="39"/>
      <c r="G95" s="225"/>
      <c r="H95" s="118"/>
      <c r="I95" s="226"/>
      <c r="J95" s="227"/>
      <c r="K95" s="119"/>
      <c r="L95" s="120"/>
      <c r="M95" s="121"/>
      <c r="N95" s="243" t="str">
        <f t="shared" si="0"/>
        <v>제06장 회계관리-제07절 수익-</v>
      </c>
    </row>
    <row r="96" spans="2:14" ht="14.45" customHeight="1" x14ac:dyDescent="0.2">
      <c r="B96" s="150" t="s">
        <v>5353</v>
      </c>
      <c r="C96" s="198" t="s">
        <v>5492</v>
      </c>
      <c r="D96" s="293" t="s">
        <v>5436</v>
      </c>
      <c r="E96" s="199" t="s">
        <v>5368</v>
      </c>
      <c r="F96" s="286" t="s">
        <v>5438</v>
      </c>
      <c r="G96" s="200" t="s">
        <v>5507</v>
      </c>
      <c r="H96" s="103" t="s">
        <v>5512</v>
      </c>
      <c r="I96" s="201"/>
      <c r="J96" s="202"/>
      <c r="K96" s="104"/>
      <c r="L96" s="105"/>
      <c r="M96" s="106"/>
      <c r="N96" s="203" t="str">
        <f t="shared" si="0"/>
        <v>제07장 재무관리-제01절 재무관리의 기초와 화폐의 시간가치-01</v>
      </c>
    </row>
    <row r="97" spans="2:14" ht="14.45" customHeight="1" x14ac:dyDescent="0.2">
      <c r="B97" s="151" t="s">
        <v>5352</v>
      </c>
      <c r="C97" s="216" t="s">
        <v>5492</v>
      </c>
      <c r="D97" s="107"/>
      <c r="E97" s="236"/>
      <c r="F97" s="218"/>
      <c r="G97" s="219"/>
      <c r="H97" s="108"/>
      <c r="I97" s="208"/>
      <c r="J97" s="209"/>
      <c r="K97" s="109"/>
      <c r="L97" s="110"/>
      <c r="M97" s="111"/>
      <c r="N97" s="220" t="str">
        <f t="shared" si="0"/>
        <v>제07장 재무관리-제01절 재무관리의 기초와 화폐의 시간가치-</v>
      </c>
    </row>
    <row r="98" spans="2:14" ht="14.45" customHeight="1" x14ac:dyDescent="0.2">
      <c r="B98" s="151" t="s">
        <v>5352</v>
      </c>
      <c r="C98" s="112" t="s">
        <v>5493</v>
      </c>
      <c r="D98" s="294" t="s">
        <v>5436</v>
      </c>
      <c r="E98" s="222" t="s">
        <v>5368</v>
      </c>
      <c r="F98" s="287" t="s">
        <v>5438</v>
      </c>
      <c r="G98" s="212" t="s">
        <v>5508</v>
      </c>
      <c r="H98" s="113" t="s">
        <v>5513</v>
      </c>
      <c r="I98" s="213"/>
      <c r="J98" s="214"/>
      <c r="K98" s="114"/>
      <c r="L98" s="115"/>
      <c r="M98" s="116"/>
      <c r="N98" s="215" t="str">
        <f t="shared" si="0"/>
        <v>제07장 재무관리-제02절 투자결정과 자본예산-01</v>
      </c>
    </row>
    <row r="99" spans="2:14" ht="14.45" customHeight="1" x14ac:dyDescent="0.2">
      <c r="B99" s="151" t="s">
        <v>5352</v>
      </c>
      <c r="C99" s="204" t="s">
        <v>5493</v>
      </c>
      <c r="D99" s="25"/>
      <c r="E99" s="234"/>
      <c r="F99" s="235"/>
      <c r="G99" s="230"/>
      <c r="H99" s="122"/>
      <c r="I99" s="231"/>
      <c r="J99" s="232"/>
      <c r="K99" s="123"/>
      <c r="L99" s="124"/>
      <c r="M99" s="125"/>
      <c r="N99" s="233" t="str">
        <f t="shared" si="0"/>
        <v>제07장 재무관리-제02절 투자결정과 자본예산-</v>
      </c>
    </row>
    <row r="100" spans="2:14" ht="14.45" customHeight="1" x14ac:dyDescent="0.2">
      <c r="B100" s="151" t="s">
        <v>5352</v>
      </c>
      <c r="C100" s="112" t="s">
        <v>5494</v>
      </c>
      <c r="D100" s="294" t="s">
        <v>5436</v>
      </c>
      <c r="E100" s="222" t="s">
        <v>5368</v>
      </c>
      <c r="F100" s="287" t="s">
        <v>5438</v>
      </c>
      <c r="G100" s="212" t="s">
        <v>5509</v>
      </c>
      <c r="H100" s="113" t="s">
        <v>5514</v>
      </c>
      <c r="I100" s="213"/>
      <c r="J100" s="214"/>
      <c r="K100" s="114"/>
      <c r="L100" s="115"/>
      <c r="M100" s="116"/>
      <c r="N100" s="238" t="str">
        <f t="shared" si="0"/>
        <v>제07장 재무관리-제03절 위험과 수익률 및 포트폴리오-01</v>
      </c>
    </row>
    <row r="101" spans="2:14" ht="14.45" customHeight="1" x14ac:dyDescent="0.2">
      <c r="B101" s="151" t="s">
        <v>5352</v>
      </c>
      <c r="C101" s="216" t="s">
        <v>5494</v>
      </c>
      <c r="D101" s="25"/>
      <c r="E101" s="234"/>
      <c r="F101" s="235"/>
      <c r="G101" s="230"/>
      <c r="H101" s="122"/>
      <c r="I101" s="231"/>
      <c r="J101" s="232"/>
      <c r="K101" s="123"/>
      <c r="L101" s="124"/>
      <c r="M101" s="125"/>
      <c r="N101" s="233" t="str">
        <f t="shared" si="0"/>
        <v>제07장 재무관리-제03절 위험과 수익률 및 포트폴리오-</v>
      </c>
    </row>
    <row r="102" spans="2:14" ht="14.45" customHeight="1" x14ac:dyDescent="0.2">
      <c r="B102" s="151" t="s">
        <v>5352</v>
      </c>
      <c r="C102" s="112" t="s">
        <v>5495</v>
      </c>
      <c r="D102" s="294" t="s">
        <v>5436</v>
      </c>
      <c r="E102" s="222" t="s">
        <v>5368</v>
      </c>
      <c r="F102" s="287" t="s">
        <v>5438</v>
      </c>
      <c r="G102" s="212" t="s">
        <v>5510</v>
      </c>
      <c r="H102" s="113" t="s">
        <v>5515</v>
      </c>
      <c r="I102" s="213"/>
      <c r="J102" s="214"/>
      <c r="K102" s="114"/>
      <c r="L102" s="115"/>
      <c r="M102" s="116"/>
      <c r="N102" s="238" t="str">
        <f t="shared" si="0"/>
        <v>제07장 재무관리-제04절 증권의 가치평가와 자본시장-01</v>
      </c>
    </row>
    <row r="103" spans="2:14" ht="14.45" customHeight="1" x14ac:dyDescent="0.2">
      <c r="B103" s="151" t="s">
        <v>5352</v>
      </c>
      <c r="C103" s="216" t="s">
        <v>5495</v>
      </c>
      <c r="D103" s="107"/>
      <c r="E103" s="240"/>
      <c r="F103" s="206"/>
      <c r="G103" s="219"/>
      <c r="H103" s="108"/>
      <c r="I103" s="208"/>
      <c r="J103" s="209"/>
      <c r="K103" s="109"/>
      <c r="L103" s="110"/>
      <c r="M103" s="111"/>
      <c r="N103" s="220" t="str">
        <f t="shared" si="0"/>
        <v>제07장 재무관리-제04절 증권의 가치평가와 자본시장-</v>
      </c>
    </row>
    <row r="104" spans="2:14" ht="14.45" customHeight="1" x14ac:dyDescent="0.2">
      <c r="B104" s="151" t="s">
        <v>5352</v>
      </c>
      <c r="C104" s="112" t="s">
        <v>5496</v>
      </c>
      <c r="D104" s="294" t="s">
        <v>5436</v>
      </c>
      <c r="E104" s="222" t="s">
        <v>5368</v>
      </c>
      <c r="F104" s="287" t="s">
        <v>5438</v>
      </c>
      <c r="G104" s="212" t="s">
        <v>5511</v>
      </c>
      <c r="H104" s="113" t="s">
        <v>5516</v>
      </c>
      <c r="I104" s="213"/>
      <c r="J104" s="214"/>
      <c r="K104" s="114"/>
      <c r="L104" s="115"/>
      <c r="M104" s="116"/>
      <c r="N104" s="238" t="str">
        <f t="shared" si="0"/>
        <v>제07장 재무관리-제05절 자본비용・자본구조・배당정책-01</v>
      </c>
    </row>
    <row r="105" spans="2:14" ht="14.45" customHeight="1" x14ac:dyDescent="0.2">
      <c r="B105" s="151" t="s">
        <v>5353</v>
      </c>
      <c r="C105" s="204" t="s">
        <v>5496</v>
      </c>
      <c r="D105" s="25"/>
      <c r="E105" s="234"/>
      <c r="F105" s="235"/>
      <c r="G105" s="230"/>
      <c r="H105" s="122"/>
      <c r="I105" s="231"/>
      <c r="J105" s="232"/>
      <c r="K105" s="123"/>
      <c r="L105" s="124"/>
      <c r="M105" s="125"/>
      <c r="N105" s="233" t="str">
        <f t="shared" si="0"/>
        <v>제07장 재무관리-제05절 자본비용・자본구조・배당정책-</v>
      </c>
    </row>
    <row r="106" spans="2:14" ht="14.45" customHeight="1" x14ac:dyDescent="0.2">
      <c r="B106" s="151" t="s">
        <v>5353</v>
      </c>
      <c r="C106" s="112" t="s">
        <v>5497</v>
      </c>
      <c r="D106" s="294" t="s">
        <v>5436</v>
      </c>
      <c r="E106" s="222" t="s">
        <v>5504</v>
      </c>
      <c r="F106" s="297" t="s">
        <v>5505</v>
      </c>
      <c r="G106" s="212" t="s">
        <v>5506</v>
      </c>
      <c r="H106" s="113" t="s">
        <v>5517</v>
      </c>
      <c r="I106" s="213"/>
      <c r="J106" s="214"/>
      <c r="K106" s="114"/>
      <c r="L106" s="115"/>
      <c r="M106" s="116"/>
      <c r="N106" s="238" t="str">
        <f t="shared" si="0"/>
        <v>제07장 재무관리-제06절 재무분석과 파생상품-01</v>
      </c>
    </row>
    <row r="107" spans="2:14" ht="14.45" customHeight="1" thickBot="1" x14ac:dyDescent="0.25">
      <c r="B107" s="223" t="s">
        <v>5353</v>
      </c>
      <c r="C107" s="204" t="s">
        <v>5497</v>
      </c>
      <c r="D107" s="37"/>
      <c r="E107" s="244"/>
      <c r="F107" s="245"/>
      <c r="G107" s="225"/>
      <c r="H107" s="118"/>
      <c r="I107" s="226"/>
      <c r="J107" s="227"/>
      <c r="K107" s="119"/>
      <c r="L107" s="120"/>
      <c r="M107" s="121"/>
      <c r="N107" s="228" t="str">
        <f t="shared" si="0"/>
        <v>제07장 재무관리-제06절 재무분석과 파생상품-</v>
      </c>
    </row>
    <row r="108" spans="2:14" ht="14.45" customHeight="1" x14ac:dyDescent="0.2">
      <c r="B108" s="150" t="s">
        <v>5355</v>
      </c>
      <c r="C108" s="198" t="s">
        <v>5357</v>
      </c>
      <c r="D108" s="293" t="s">
        <v>5436</v>
      </c>
      <c r="E108" s="199" t="s">
        <v>5369</v>
      </c>
      <c r="F108" s="286" t="s">
        <v>5438</v>
      </c>
      <c r="G108" s="200" t="s">
        <v>5403</v>
      </c>
      <c r="H108" s="103" t="s">
        <v>5485</v>
      </c>
      <c r="I108" s="201"/>
      <c r="J108" s="202"/>
      <c r="K108" s="104"/>
      <c r="L108" s="105"/>
      <c r="M108" s="106"/>
      <c r="N108" s="203" t="str">
        <f t="shared" si="0"/>
        <v>제08장 경영정보관리-제01절 경영정보관리 기초-01</v>
      </c>
    </row>
    <row r="109" spans="2:14" ht="14.45" customHeight="1" x14ac:dyDescent="0.2">
      <c r="B109" s="151" t="s">
        <v>5354</v>
      </c>
      <c r="C109" s="216" t="s">
        <v>5356</v>
      </c>
      <c r="D109" s="107"/>
      <c r="E109" s="236"/>
      <c r="F109" s="218"/>
      <c r="G109" s="219"/>
      <c r="H109" s="108"/>
      <c r="I109" s="208"/>
      <c r="J109" s="209"/>
      <c r="K109" s="109"/>
      <c r="L109" s="110"/>
      <c r="M109" s="111"/>
      <c r="N109" s="210" t="str">
        <f t="shared" si="0"/>
        <v>제08장 경영정보관리-제01절 경영정보관리 기초-</v>
      </c>
    </row>
    <row r="110" spans="2:14" ht="14.45" customHeight="1" x14ac:dyDescent="0.2">
      <c r="B110" s="151" t="s">
        <v>5354</v>
      </c>
      <c r="C110" s="112" t="s">
        <v>5359</v>
      </c>
      <c r="D110" s="294" t="s">
        <v>5436</v>
      </c>
      <c r="E110" s="222" t="s">
        <v>5369</v>
      </c>
      <c r="F110" s="287" t="s">
        <v>5438</v>
      </c>
      <c r="G110" s="212" t="s">
        <v>5404</v>
      </c>
      <c r="H110" s="113" t="s">
        <v>5486</v>
      </c>
      <c r="I110" s="213"/>
      <c r="J110" s="214"/>
      <c r="K110" s="114"/>
      <c r="L110" s="115"/>
      <c r="M110" s="116"/>
      <c r="N110" s="215" t="str">
        <f t="shared" si="0"/>
        <v>제08장 경영정보관리-제02절 경영정보관리 관련 개념-01</v>
      </c>
    </row>
    <row r="111" spans="2:14" ht="14.45" customHeight="1" thickBot="1" x14ac:dyDescent="0.25">
      <c r="B111" s="223" t="s">
        <v>5354</v>
      </c>
      <c r="C111" s="117" t="s">
        <v>5358</v>
      </c>
      <c r="D111" s="37"/>
      <c r="E111" s="224"/>
      <c r="F111" s="245"/>
      <c r="G111" s="225"/>
      <c r="H111" s="118"/>
      <c r="I111" s="226"/>
      <c r="J111" s="227"/>
      <c r="K111" s="119"/>
      <c r="L111" s="120"/>
      <c r="M111" s="121"/>
      <c r="N111" s="228" t="str">
        <f t="shared" si="0"/>
        <v>제08장 경영정보관리-제02절 경영정보관리 관련 개념-</v>
      </c>
    </row>
  </sheetData>
  <autoFilter ref="B3:N111" xr:uid="{F152053D-6840-4F11-85E4-273300A555D9}"/>
  <mergeCells count="4">
    <mergeCell ref="B2:C2"/>
    <mergeCell ref="D2:G2"/>
    <mergeCell ref="H2:I2"/>
    <mergeCell ref="L2:M2"/>
  </mergeCells>
  <phoneticPr fontId="2" type="noConversion"/>
  <conditionalFormatting sqref="B4:N11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844667F5-EF92-4CD8-9990-9DC56280166B}">
          <x14:formula1>
            <xm:f>설정!$B$6:$B$12</xm:f>
          </x14:formula1>
          <xm:sqref>D4:D111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553"/>
  <sheetViews>
    <sheetView showGridLines="0" zoomScaleNormal="100" workbookViewId="0">
      <pane ySplit="3" topLeftCell="A521" activePane="bottomLeft" state="frozen"/>
      <selection pane="bottomLeft" activeCell="G544" sqref="G544:G553"/>
    </sheetView>
  </sheetViews>
  <sheetFormatPr defaultRowHeight="14.45" customHeight="1" x14ac:dyDescent="0.2"/>
  <cols>
    <col min="1" max="1" width="1.28515625" style="128" customWidth="1"/>
    <col min="2" max="3" width="38.7109375" style="128" customWidth="1"/>
    <col min="4" max="4" width="24.140625" style="128" customWidth="1"/>
    <col min="5" max="5" width="24.7109375" style="128" customWidth="1"/>
    <col min="6" max="6" width="4.42578125" style="128" customWidth="1"/>
    <col min="7" max="7" width="24.140625" style="128" customWidth="1"/>
    <col min="8" max="8" width="24.7109375" style="128" customWidth="1"/>
    <col min="9" max="9" width="4.42578125" style="128" customWidth="1"/>
    <col min="10" max="10" width="24.140625" style="128" customWidth="1"/>
    <col min="11" max="11" width="24.7109375" style="128" customWidth="1"/>
    <col min="12" max="12" width="4.42578125" style="128" customWidth="1"/>
    <col min="13" max="13" width="24.140625" style="128" customWidth="1"/>
    <col min="14" max="14" width="24.7109375" style="128" customWidth="1"/>
    <col min="15" max="15" width="4.42578125" style="128" customWidth="1"/>
    <col min="16" max="16384" width="9.140625" style="128"/>
  </cols>
  <sheetData>
    <row r="2" spans="2:15" ht="14.45" customHeight="1" x14ac:dyDescent="0.2">
      <c r="B2" s="319" t="s">
        <v>2567</v>
      </c>
      <c r="C2" s="320" t="s">
        <v>2548</v>
      </c>
      <c r="D2" s="322" t="s">
        <v>2568</v>
      </c>
      <c r="E2" s="323"/>
      <c r="F2" s="323"/>
      <c r="G2" s="322" t="s">
        <v>2569</v>
      </c>
      <c r="H2" s="323"/>
      <c r="I2" s="323"/>
      <c r="J2" s="322" t="s">
        <v>2570</v>
      </c>
      <c r="K2" s="323"/>
      <c r="L2" s="323"/>
      <c r="M2" s="322" t="s">
        <v>2571</v>
      </c>
      <c r="N2" s="323"/>
      <c r="O2" s="323"/>
    </row>
    <row r="3" spans="2:15" ht="14.45" customHeight="1" x14ac:dyDescent="0.2">
      <c r="B3" s="319"/>
      <c r="C3" s="321"/>
      <c r="D3" s="127" t="s">
        <v>2572</v>
      </c>
      <c r="E3" s="127" t="s">
        <v>2573</v>
      </c>
      <c r="F3" s="127" t="s">
        <v>2545</v>
      </c>
      <c r="G3" s="127" t="s">
        <v>2572</v>
      </c>
      <c r="H3" s="127" t="s">
        <v>2573</v>
      </c>
      <c r="I3" s="127" t="s">
        <v>2545</v>
      </c>
      <c r="J3" s="127" t="s">
        <v>2572</v>
      </c>
      <c r="K3" s="127" t="s">
        <v>2573</v>
      </c>
      <c r="L3" s="127" t="s">
        <v>2545</v>
      </c>
      <c r="M3" s="127" t="s">
        <v>2572</v>
      </c>
      <c r="N3" s="127" t="s">
        <v>2573</v>
      </c>
      <c r="O3" s="127" t="s">
        <v>2545</v>
      </c>
    </row>
    <row r="4" spans="2:15" ht="14.45" customHeight="1" x14ac:dyDescent="0.2">
      <c r="B4" s="326" t="s">
        <v>2759</v>
      </c>
      <c r="C4" s="324" t="s">
        <v>2760</v>
      </c>
      <c r="D4" s="329"/>
      <c r="E4" s="331" t="s">
        <v>2761</v>
      </c>
      <c r="F4" s="131" t="s">
        <v>2762</v>
      </c>
      <c r="G4" s="333"/>
      <c r="H4" s="331"/>
      <c r="I4" s="131"/>
      <c r="J4" s="333"/>
      <c r="K4" s="331"/>
      <c r="L4" s="131"/>
      <c r="M4" s="333"/>
      <c r="N4" s="331"/>
      <c r="O4" s="131"/>
    </row>
    <row r="5" spans="2:15" ht="14.45" customHeight="1" x14ac:dyDescent="0.2">
      <c r="B5" s="337"/>
      <c r="C5" s="326"/>
      <c r="D5" s="329"/>
      <c r="E5" s="331"/>
      <c r="F5" s="130"/>
      <c r="G5" s="333"/>
      <c r="H5" s="331"/>
      <c r="I5" s="131"/>
      <c r="J5" s="333"/>
      <c r="K5" s="331"/>
      <c r="L5" s="131"/>
      <c r="M5" s="333"/>
      <c r="N5" s="331"/>
      <c r="O5" s="131"/>
    </row>
    <row r="6" spans="2:15" ht="14.45" customHeight="1" x14ac:dyDescent="0.2">
      <c r="B6" s="337"/>
      <c r="C6" s="326"/>
      <c r="D6" s="329"/>
      <c r="E6" s="331"/>
      <c r="F6" s="130"/>
      <c r="G6" s="333"/>
      <c r="H6" s="331"/>
      <c r="I6" s="131"/>
      <c r="J6" s="333"/>
      <c r="K6" s="331"/>
      <c r="L6" s="131"/>
      <c r="M6" s="333"/>
      <c r="N6" s="331"/>
      <c r="O6" s="131"/>
    </row>
    <row r="7" spans="2:15" ht="14.45" customHeight="1" x14ac:dyDescent="0.2">
      <c r="B7" s="337"/>
      <c r="C7" s="326"/>
      <c r="D7" s="329"/>
      <c r="E7" s="331"/>
      <c r="F7" s="130"/>
      <c r="G7" s="333"/>
      <c r="H7" s="331"/>
      <c r="I7" s="131"/>
      <c r="J7" s="333"/>
      <c r="K7" s="331"/>
      <c r="L7" s="131"/>
      <c r="M7" s="333"/>
      <c r="N7" s="331"/>
      <c r="O7" s="131"/>
    </row>
    <row r="8" spans="2:15" ht="14.45" customHeight="1" x14ac:dyDescent="0.2">
      <c r="B8" s="337"/>
      <c r="C8" s="326"/>
      <c r="D8" s="329"/>
      <c r="E8" s="331"/>
      <c r="F8" s="130"/>
      <c r="G8" s="333"/>
      <c r="H8" s="331"/>
      <c r="I8" s="131"/>
      <c r="J8" s="333"/>
      <c r="K8" s="331"/>
      <c r="L8" s="131"/>
      <c r="M8" s="333"/>
      <c r="N8" s="331"/>
      <c r="O8" s="131"/>
    </row>
    <row r="9" spans="2:15" ht="14.45" customHeight="1" x14ac:dyDescent="0.2">
      <c r="B9" s="337"/>
      <c r="C9" s="326"/>
      <c r="D9" s="329"/>
      <c r="E9" s="331"/>
      <c r="F9" s="130"/>
      <c r="G9" s="333"/>
      <c r="H9" s="331"/>
      <c r="I9" s="131"/>
      <c r="J9" s="333"/>
      <c r="K9" s="331"/>
      <c r="L9" s="131"/>
      <c r="M9" s="333"/>
      <c r="N9" s="331"/>
      <c r="O9" s="131"/>
    </row>
    <row r="10" spans="2:15" ht="14.45" customHeight="1" x14ac:dyDescent="0.2">
      <c r="B10" s="337"/>
      <c r="C10" s="326"/>
      <c r="D10" s="329"/>
      <c r="E10" s="331"/>
      <c r="F10" s="130"/>
      <c r="G10" s="333"/>
      <c r="H10" s="331"/>
      <c r="I10" s="131"/>
      <c r="J10" s="333"/>
      <c r="K10" s="331"/>
      <c r="L10" s="131"/>
      <c r="M10" s="333"/>
      <c r="N10" s="331"/>
      <c r="O10" s="131"/>
    </row>
    <row r="11" spans="2:15" ht="14.45" customHeight="1" x14ac:dyDescent="0.2">
      <c r="B11" s="337"/>
      <c r="C11" s="326"/>
      <c r="D11" s="329"/>
      <c r="E11" s="331"/>
      <c r="F11" s="130"/>
      <c r="G11" s="333"/>
      <c r="H11" s="331"/>
      <c r="I11" s="131"/>
      <c r="J11" s="333"/>
      <c r="K11" s="331"/>
      <c r="L11" s="131"/>
      <c r="M11" s="333"/>
      <c r="N11" s="331"/>
      <c r="O11" s="131"/>
    </row>
    <row r="12" spans="2:15" ht="14.45" customHeight="1" x14ac:dyDescent="0.2">
      <c r="B12" s="337"/>
      <c r="C12" s="326"/>
      <c r="D12" s="329"/>
      <c r="E12" s="331"/>
      <c r="F12" s="130"/>
      <c r="G12" s="333"/>
      <c r="H12" s="331"/>
      <c r="I12" s="131"/>
      <c r="J12" s="333"/>
      <c r="K12" s="331"/>
      <c r="L12" s="131"/>
      <c r="M12" s="333"/>
      <c r="N12" s="331"/>
      <c r="O12" s="131"/>
    </row>
    <row r="13" spans="2:15" ht="14.45" customHeight="1" x14ac:dyDescent="0.2">
      <c r="B13" s="337"/>
      <c r="C13" s="327"/>
      <c r="D13" s="329"/>
      <c r="E13" s="331"/>
      <c r="F13" s="130"/>
      <c r="G13" s="333"/>
      <c r="H13" s="331"/>
      <c r="I13" s="131"/>
      <c r="J13" s="333"/>
      <c r="K13" s="331"/>
      <c r="L13" s="131"/>
      <c r="M13" s="333"/>
      <c r="N13" s="331"/>
      <c r="O13" s="131"/>
    </row>
    <row r="14" spans="2:15" ht="14.45" customHeight="1" x14ac:dyDescent="0.2">
      <c r="B14" s="324" t="s">
        <v>2577</v>
      </c>
      <c r="C14" s="324" t="s">
        <v>2578</v>
      </c>
      <c r="D14" s="328" t="s">
        <v>2574</v>
      </c>
      <c r="E14" s="330" t="s">
        <v>2579</v>
      </c>
      <c r="F14" s="129" t="s">
        <v>2580</v>
      </c>
      <c r="G14" s="332"/>
      <c r="H14" s="330"/>
      <c r="I14" s="129"/>
      <c r="J14" s="332"/>
      <c r="K14" s="330"/>
      <c r="L14" s="129"/>
      <c r="M14" s="332"/>
      <c r="N14" s="330"/>
      <c r="O14" s="129"/>
    </row>
    <row r="15" spans="2:15" ht="14.45" customHeight="1" x14ac:dyDescent="0.2">
      <c r="B15" s="325"/>
      <c r="C15" s="326"/>
      <c r="D15" s="329"/>
      <c r="E15" s="331"/>
      <c r="F15" s="130"/>
      <c r="G15" s="333"/>
      <c r="H15" s="331"/>
      <c r="I15" s="131"/>
      <c r="J15" s="333"/>
      <c r="K15" s="331"/>
      <c r="L15" s="131"/>
      <c r="M15" s="333"/>
      <c r="N15" s="331"/>
      <c r="O15" s="131"/>
    </row>
    <row r="16" spans="2:15" ht="14.45" customHeight="1" x14ac:dyDescent="0.2">
      <c r="B16" s="325"/>
      <c r="C16" s="326"/>
      <c r="D16" s="329"/>
      <c r="E16" s="331"/>
      <c r="F16" s="130"/>
      <c r="G16" s="333"/>
      <c r="H16" s="331"/>
      <c r="I16" s="131"/>
      <c r="J16" s="333"/>
      <c r="K16" s="331"/>
      <c r="L16" s="131"/>
      <c r="M16" s="333"/>
      <c r="N16" s="331"/>
      <c r="O16" s="131"/>
    </row>
    <row r="17" spans="2:15" ht="14.45" customHeight="1" x14ac:dyDescent="0.2">
      <c r="B17" s="325"/>
      <c r="C17" s="326"/>
      <c r="D17" s="329"/>
      <c r="E17" s="331"/>
      <c r="F17" s="130"/>
      <c r="G17" s="333"/>
      <c r="H17" s="331"/>
      <c r="I17" s="131"/>
      <c r="J17" s="333"/>
      <c r="K17" s="331"/>
      <c r="L17" s="131"/>
      <c r="M17" s="333"/>
      <c r="N17" s="331"/>
      <c r="O17" s="131"/>
    </row>
    <row r="18" spans="2:15" ht="14.45" customHeight="1" x14ac:dyDescent="0.2">
      <c r="B18" s="325"/>
      <c r="C18" s="326"/>
      <c r="D18" s="329"/>
      <c r="E18" s="331"/>
      <c r="F18" s="130"/>
      <c r="G18" s="333"/>
      <c r="H18" s="331"/>
      <c r="I18" s="131"/>
      <c r="J18" s="333"/>
      <c r="K18" s="331"/>
      <c r="L18" s="131"/>
      <c r="M18" s="333"/>
      <c r="N18" s="331"/>
      <c r="O18" s="131"/>
    </row>
    <row r="19" spans="2:15" ht="14.45" customHeight="1" x14ac:dyDescent="0.2">
      <c r="B19" s="325"/>
      <c r="C19" s="326"/>
      <c r="D19" s="329"/>
      <c r="E19" s="331"/>
      <c r="F19" s="130"/>
      <c r="G19" s="333"/>
      <c r="H19" s="331"/>
      <c r="I19" s="131"/>
      <c r="J19" s="333"/>
      <c r="K19" s="331"/>
      <c r="L19" s="131"/>
      <c r="M19" s="333"/>
      <c r="N19" s="331"/>
      <c r="O19" s="131"/>
    </row>
    <row r="20" spans="2:15" ht="14.45" customHeight="1" x14ac:dyDescent="0.2">
      <c r="B20" s="325"/>
      <c r="C20" s="326"/>
      <c r="D20" s="329"/>
      <c r="E20" s="331"/>
      <c r="F20" s="130"/>
      <c r="G20" s="333"/>
      <c r="H20" s="331"/>
      <c r="I20" s="131"/>
      <c r="J20" s="333"/>
      <c r="K20" s="331"/>
      <c r="L20" s="131"/>
      <c r="M20" s="333"/>
      <c r="N20" s="331"/>
      <c r="O20" s="131"/>
    </row>
    <row r="21" spans="2:15" ht="14.45" customHeight="1" x14ac:dyDescent="0.2">
      <c r="B21" s="325"/>
      <c r="C21" s="326"/>
      <c r="D21" s="329"/>
      <c r="E21" s="331"/>
      <c r="F21" s="130"/>
      <c r="G21" s="333"/>
      <c r="H21" s="331"/>
      <c r="I21" s="131"/>
      <c r="J21" s="333"/>
      <c r="K21" s="331"/>
      <c r="L21" s="131"/>
      <c r="M21" s="333"/>
      <c r="N21" s="331"/>
      <c r="O21" s="131"/>
    </row>
    <row r="22" spans="2:15" ht="14.45" customHeight="1" x14ac:dyDescent="0.2">
      <c r="B22" s="325"/>
      <c r="C22" s="326"/>
      <c r="D22" s="329"/>
      <c r="E22" s="331"/>
      <c r="F22" s="130"/>
      <c r="G22" s="333"/>
      <c r="H22" s="331"/>
      <c r="I22" s="131"/>
      <c r="J22" s="333"/>
      <c r="K22" s="331"/>
      <c r="L22" s="131"/>
      <c r="M22" s="333"/>
      <c r="N22" s="331"/>
      <c r="O22" s="131"/>
    </row>
    <row r="23" spans="2:15" ht="14.45" customHeight="1" x14ac:dyDescent="0.2">
      <c r="B23" s="325"/>
      <c r="C23" s="327"/>
      <c r="D23" s="336"/>
      <c r="E23" s="335"/>
      <c r="F23" s="130"/>
      <c r="G23" s="334"/>
      <c r="H23" s="335"/>
      <c r="I23" s="132"/>
      <c r="J23" s="334"/>
      <c r="K23" s="335"/>
      <c r="L23" s="132"/>
      <c r="M23" s="334"/>
      <c r="N23" s="335"/>
      <c r="O23" s="132"/>
    </row>
    <row r="24" spans="2:15" ht="14.45" customHeight="1" x14ac:dyDescent="0.2">
      <c r="B24" s="324" t="s">
        <v>2581</v>
      </c>
      <c r="C24" s="324" t="s">
        <v>2582</v>
      </c>
      <c r="D24" s="328" t="s">
        <v>2574</v>
      </c>
      <c r="E24" s="330" t="s">
        <v>2583</v>
      </c>
      <c r="F24" s="129" t="s">
        <v>2584</v>
      </c>
      <c r="G24" s="332"/>
      <c r="H24" s="330"/>
      <c r="I24" s="129"/>
      <c r="J24" s="332"/>
      <c r="K24" s="330"/>
      <c r="L24" s="129"/>
      <c r="M24" s="332"/>
      <c r="N24" s="330"/>
      <c r="O24" s="129"/>
    </row>
    <row r="25" spans="2:15" ht="14.45" customHeight="1" x14ac:dyDescent="0.2">
      <c r="B25" s="325"/>
      <c r="C25" s="326"/>
      <c r="D25" s="329"/>
      <c r="E25" s="331"/>
      <c r="F25" s="130"/>
      <c r="G25" s="333"/>
      <c r="H25" s="331"/>
      <c r="I25" s="131"/>
      <c r="J25" s="333"/>
      <c r="K25" s="331"/>
      <c r="L25" s="131"/>
      <c r="M25" s="333"/>
      <c r="N25" s="331"/>
      <c r="O25" s="131"/>
    </row>
    <row r="26" spans="2:15" ht="14.45" customHeight="1" x14ac:dyDescent="0.2">
      <c r="B26" s="325"/>
      <c r="C26" s="326"/>
      <c r="D26" s="329"/>
      <c r="E26" s="331"/>
      <c r="F26" s="130"/>
      <c r="G26" s="333"/>
      <c r="H26" s="331"/>
      <c r="I26" s="131"/>
      <c r="J26" s="333"/>
      <c r="K26" s="331"/>
      <c r="L26" s="131"/>
      <c r="M26" s="333"/>
      <c r="N26" s="331"/>
      <c r="O26" s="131"/>
    </row>
    <row r="27" spans="2:15" ht="14.45" customHeight="1" x14ac:dyDescent="0.2">
      <c r="B27" s="325"/>
      <c r="C27" s="326"/>
      <c r="D27" s="329"/>
      <c r="E27" s="331"/>
      <c r="F27" s="130"/>
      <c r="G27" s="333"/>
      <c r="H27" s="331"/>
      <c r="I27" s="131"/>
      <c r="J27" s="333"/>
      <c r="K27" s="331"/>
      <c r="L27" s="131"/>
      <c r="M27" s="333"/>
      <c r="N27" s="331"/>
      <c r="O27" s="131"/>
    </row>
    <row r="28" spans="2:15" ht="14.45" customHeight="1" x14ac:dyDescent="0.2">
      <c r="B28" s="325"/>
      <c r="C28" s="326"/>
      <c r="D28" s="329"/>
      <c r="E28" s="331"/>
      <c r="F28" s="130"/>
      <c r="G28" s="333"/>
      <c r="H28" s="331"/>
      <c r="I28" s="131"/>
      <c r="J28" s="333"/>
      <c r="K28" s="331"/>
      <c r="L28" s="131"/>
      <c r="M28" s="333"/>
      <c r="N28" s="331"/>
      <c r="O28" s="131"/>
    </row>
    <row r="29" spans="2:15" ht="14.45" customHeight="1" x14ac:dyDescent="0.2">
      <c r="B29" s="325"/>
      <c r="C29" s="326"/>
      <c r="D29" s="329"/>
      <c r="E29" s="331"/>
      <c r="F29" s="130"/>
      <c r="G29" s="333"/>
      <c r="H29" s="331"/>
      <c r="I29" s="131"/>
      <c r="J29" s="333"/>
      <c r="K29" s="331"/>
      <c r="L29" s="131"/>
      <c r="M29" s="333"/>
      <c r="N29" s="331"/>
      <c r="O29" s="131"/>
    </row>
    <row r="30" spans="2:15" ht="14.45" customHeight="1" x14ac:dyDescent="0.2">
      <c r="B30" s="325"/>
      <c r="C30" s="326"/>
      <c r="D30" s="329"/>
      <c r="E30" s="331"/>
      <c r="F30" s="130"/>
      <c r="G30" s="333"/>
      <c r="H30" s="331"/>
      <c r="I30" s="131"/>
      <c r="J30" s="333"/>
      <c r="K30" s="331"/>
      <c r="L30" s="131"/>
      <c r="M30" s="333"/>
      <c r="N30" s="331"/>
      <c r="O30" s="131"/>
    </row>
    <row r="31" spans="2:15" ht="14.45" customHeight="1" x14ac:dyDescent="0.2">
      <c r="B31" s="325"/>
      <c r="C31" s="326"/>
      <c r="D31" s="329"/>
      <c r="E31" s="331"/>
      <c r="F31" s="130"/>
      <c r="G31" s="333"/>
      <c r="H31" s="331"/>
      <c r="I31" s="131"/>
      <c r="J31" s="333"/>
      <c r="K31" s="331"/>
      <c r="L31" s="131"/>
      <c r="M31" s="333"/>
      <c r="N31" s="331"/>
      <c r="O31" s="131"/>
    </row>
    <row r="32" spans="2:15" ht="14.45" customHeight="1" x14ac:dyDescent="0.2">
      <c r="B32" s="325"/>
      <c r="C32" s="326"/>
      <c r="D32" s="329"/>
      <c r="E32" s="331"/>
      <c r="F32" s="130"/>
      <c r="G32" s="333"/>
      <c r="H32" s="331"/>
      <c r="I32" s="131"/>
      <c r="J32" s="333"/>
      <c r="K32" s="331"/>
      <c r="L32" s="131"/>
      <c r="M32" s="333"/>
      <c r="N32" s="331"/>
      <c r="O32" s="131"/>
    </row>
    <row r="33" spans="2:15" ht="14.45" customHeight="1" x14ac:dyDescent="0.2">
      <c r="B33" s="325"/>
      <c r="C33" s="327"/>
      <c r="D33" s="336"/>
      <c r="E33" s="335"/>
      <c r="F33" s="130"/>
      <c r="G33" s="334"/>
      <c r="H33" s="335"/>
      <c r="I33" s="132"/>
      <c r="J33" s="334"/>
      <c r="K33" s="335"/>
      <c r="L33" s="132"/>
      <c r="M33" s="334"/>
      <c r="N33" s="335"/>
      <c r="O33" s="132"/>
    </row>
    <row r="34" spans="2:15" ht="14.45" customHeight="1" x14ac:dyDescent="0.2">
      <c r="B34" s="324" t="s">
        <v>2589</v>
      </c>
      <c r="C34" s="324" t="s">
        <v>2590</v>
      </c>
      <c r="D34" s="328" t="s">
        <v>2574</v>
      </c>
      <c r="E34" s="330" t="s">
        <v>2591</v>
      </c>
      <c r="F34" s="129" t="s">
        <v>2592</v>
      </c>
      <c r="G34" s="332"/>
      <c r="H34" s="330"/>
      <c r="I34" s="129"/>
      <c r="J34" s="332"/>
      <c r="K34" s="330"/>
      <c r="L34" s="129"/>
      <c r="M34" s="332"/>
      <c r="N34" s="330"/>
      <c r="O34" s="129"/>
    </row>
    <row r="35" spans="2:15" ht="14.45" customHeight="1" x14ac:dyDescent="0.2">
      <c r="B35" s="325"/>
      <c r="C35" s="326"/>
      <c r="D35" s="329"/>
      <c r="E35" s="331"/>
      <c r="F35" s="130"/>
      <c r="G35" s="333"/>
      <c r="H35" s="331"/>
      <c r="I35" s="131"/>
      <c r="J35" s="333"/>
      <c r="K35" s="331"/>
      <c r="L35" s="131"/>
      <c r="M35" s="333"/>
      <c r="N35" s="331"/>
      <c r="O35" s="131"/>
    </row>
    <row r="36" spans="2:15" ht="14.45" customHeight="1" x14ac:dyDescent="0.2">
      <c r="B36" s="325"/>
      <c r="C36" s="326"/>
      <c r="D36" s="329"/>
      <c r="E36" s="331"/>
      <c r="F36" s="130"/>
      <c r="G36" s="333"/>
      <c r="H36" s="331"/>
      <c r="I36" s="131"/>
      <c r="J36" s="333"/>
      <c r="K36" s="331"/>
      <c r="L36" s="131"/>
      <c r="M36" s="333"/>
      <c r="N36" s="331"/>
      <c r="O36" s="131"/>
    </row>
    <row r="37" spans="2:15" ht="14.45" customHeight="1" x14ac:dyDescent="0.2">
      <c r="B37" s="325"/>
      <c r="C37" s="326"/>
      <c r="D37" s="329"/>
      <c r="E37" s="331"/>
      <c r="F37" s="130"/>
      <c r="G37" s="333"/>
      <c r="H37" s="331"/>
      <c r="I37" s="131"/>
      <c r="J37" s="333"/>
      <c r="K37" s="331"/>
      <c r="L37" s="131"/>
      <c r="M37" s="333"/>
      <c r="N37" s="331"/>
      <c r="O37" s="131"/>
    </row>
    <row r="38" spans="2:15" ht="14.45" customHeight="1" x14ac:dyDescent="0.2">
      <c r="B38" s="325"/>
      <c r="C38" s="326"/>
      <c r="D38" s="329"/>
      <c r="E38" s="331"/>
      <c r="F38" s="130"/>
      <c r="G38" s="333"/>
      <c r="H38" s="331"/>
      <c r="I38" s="131"/>
      <c r="J38" s="333"/>
      <c r="K38" s="331"/>
      <c r="L38" s="131"/>
      <c r="M38" s="333"/>
      <c r="N38" s="331"/>
      <c r="O38" s="131"/>
    </row>
    <row r="39" spans="2:15" ht="14.45" customHeight="1" x14ac:dyDescent="0.2">
      <c r="B39" s="325"/>
      <c r="C39" s="326"/>
      <c r="D39" s="329"/>
      <c r="E39" s="331"/>
      <c r="F39" s="130"/>
      <c r="G39" s="333"/>
      <c r="H39" s="331"/>
      <c r="I39" s="131"/>
      <c r="J39" s="333"/>
      <c r="K39" s="331"/>
      <c r="L39" s="131"/>
      <c r="M39" s="333"/>
      <c r="N39" s="331"/>
      <c r="O39" s="131"/>
    </row>
    <row r="40" spans="2:15" ht="14.45" customHeight="1" x14ac:dyDescent="0.2">
      <c r="B40" s="325"/>
      <c r="C40" s="326"/>
      <c r="D40" s="329"/>
      <c r="E40" s="331"/>
      <c r="F40" s="130"/>
      <c r="G40" s="333"/>
      <c r="H40" s="331"/>
      <c r="I40" s="131"/>
      <c r="J40" s="333"/>
      <c r="K40" s="331"/>
      <c r="L40" s="131"/>
      <c r="M40" s="333"/>
      <c r="N40" s="331"/>
      <c r="O40" s="131"/>
    </row>
    <row r="41" spans="2:15" ht="14.45" customHeight="1" x14ac:dyDescent="0.2">
      <c r="B41" s="325"/>
      <c r="C41" s="326"/>
      <c r="D41" s="329"/>
      <c r="E41" s="331"/>
      <c r="F41" s="130"/>
      <c r="G41" s="333"/>
      <c r="H41" s="331"/>
      <c r="I41" s="131"/>
      <c r="J41" s="333"/>
      <c r="K41" s="331"/>
      <c r="L41" s="131"/>
      <c r="M41" s="333"/>
      <c r="N41" s="331"/>
      <c r="O41" s="131"/>
    </row>
    <row r="42" spans="2:15" ht="14.45" customHeight="1" x14ac:dyDescent="0.2">
      <c r="B42" s="325"/>
      <c r="C42" s="326"/>
      <c r="D42" s="329"/>
      <c r="E42" s="331"/>
      <c r="F42" s="130"/>
      <c r="G42" s="333"/>
      <c r="H42" s="331"/>
      <c r="I42" s="131"/>
      <c r="J42" s="333"/>
      <c r="K42" s="331"/>
      <c r="L42" s="131"/>
      <c r="M42" s="333"/>
      <c r="N42" s="331"/>
      <c r="O42" s="131"/>
    </row>
    <row r="43" spans="2:15" ht="14.45" customHeight="1" x14ac:dyDescent="0.2">
      <c r="B43" s="325"/>
      <c r="C43" s="327"/>
      <c r="D43" s="336"/>
      <c r="E43" s="335"/>
      <c r="F43" s="130"/>
      <c r="G43" s="334"/>
      <c r="H43" s="335"/>
      <c r="I43" s="132"/>
      <c r="J43" s="334"/>
      <c r="K43" s="335"/>
      <c r="L43" s="132"/>
      <c r="M43" s="334"/>
      <c r="N43" s="335"/>
      <c r="O43" s="132"/>
    </row>
    <row r="44" spans="2:15" ht="14.45" customHeight="1" x14ac:dyDescent="0.2">
      <c r="B44" s="324" t="s">
        <v>2585</v>
      </c>
      <c r="C44" s="324" t="s">
        <v>2586</v>
      </c>
      <c r="D44" s="328" t="s">
        <v>2574</v>
      </c>
      <c r="E44" s="330" t="s">
        <v>2587</v>
      </c>
      <c r="F44" s="129" t="s">
        <v>2588</v>
      </c>
      <c r="G44" s="332"/>
      <c r="H44" s="330"/>
      <c r="I44" s="129"/>
      <c r="J44" s="332"/>
      <c r="K44" s="330"/>
      <c r="L44" s="129"/>
      <c r="M44" s="332"/>
      <c r="N44" s="330"/>
      <c r="O44" s="129"/>
    </row>
    <row r="45" spans="2:15" ht="14.45" customHeight="1" x14ac:dyDescent="0.2">
      <c r="B45" s="325"/>
      <c r="C45" s="326"/>
      <c r="D45" s="329"/>
      <c r="E45" s="331"/>
      <c r="F45" s="130"/>
      <c r="G45" s="333"/>
      <c r="H45" s="331"/>
      <c r="I45" s="131"/>
      <c r="J45" s="333"/>
      <c r="K45" s="331"/>
      <c r="L45" s="131"/>
      <c r="M45" s="333"/>
      <c r="N45" s="331"/>
      <c r="O45" s="131"/>
    </row>
    <row r="46" spans="2:15" ht="14.45" customHeight="1" x14ac:dyDescent="0.2">
      <c r="B46" s="325"/>
      <c r="C46" s="326"/>
      <c r="D46" s="329"/>
      <c r="E46" s="331"/>
      <c r="F46" s="130"/>
      <c r="G46" s="333"/>
      <c r="H46" s="331"/>
      <c r="I46" s="131"/>
      <c r="J46" s="333"/>
      <c r="K46" s="331"/>
      <c r="L46" s="131"/>
      <c r="M46" s="333"/>
      <c r="N46" s="331"/>
      <c r="O46" s="131"/>
    </row>
    <row r="47" spans="2:15" ht="14.45" customHeight="1" x14ac:dyDescent="0.2">
      <c r="B47" s="325"/>
      <c r="C47" s="326"/>
      <c r="D47" s="329"/>
      <c r="E47" s="331"/>
      <c r="F47" s="130"/>
      <c r="G47" s="333"/>
      <c r="H47" s="331"/>
      <c r="I47" s="131"/>
      <c r="J47" s="333"/>
      <c r="K47" s="331"/>
      <c r="L47" s="131"/>
      <c r="M47" s="333"/>
      <c r="N47" s="331"/>
      <c r="O47" s="131"/>
    </row>
    <row r="48" spans="2:15" ht="14.45" customHeight="1" x14ac:dyDescent="0.2">
      <c r="B48" s="325"/>
      <c r="C48" s="326"/>
      <c r="D48" s="329"/>
      <c r="E48" s="331"/>
      <c r="F48" s="130"/>
      <c r="G48" s="333"/>
      <c r="H48" s="331"/>
      <c r="I48" s="131"/>
      <c r="J48" s="333"/>
      <c r="K48" s="331"/>
      <c r="L48" s="131"/>
      <c r="M48" s="333"/>
      <c r="N48" s="331"/>
      <c r="O48" s="131"/>
    </row>
    <row r="49" spans="2:15" ht="14.45" customHeight="1" x14ac:dyDescent="0.2">
      <c r="B49" s="325"/>
      <c r="C49" s="326"/>
      <c r="D49" s="329"/>
      <c r="E49" s="331"/>
      <c r="F49" s="130"/>
      <c r="G49" s="333"/>
      <c r="H49" s="331"/>
      <c r="I49" s="131"/>
      <c r="J49" s="333"/>
      <c r="K49" s="331"/>
      <c r="L49" s="131"/>
      <c r="M49" s="333"/>
      <c r="N49" s="331"/>
      <c r="O49" s="131"/>
    </row>
    <row r="50" spans="2:15" ht="14.45" customHeight="1" x14ac:dyDescent="0.2">
      <c r="B50" s="325"/>
      <c r="C50" s="326"/>
      <c r="D50" s="329"/>
      <c r="E50" s="331"/>
      <c r="F50" s="130"/>
      <c r="G50" s="333"/>
      <c r="H50" s="331"/>
      <c r="I50" s="131"/>
      <c r="J50" s="333"/>
      <c r="K50" s="331"/>
      <c r="L50" s="131"/>
      <c r="M50" s="333"/>
      <c r="N50" s="331"/>
      <c r="O50" s="131"/>
    </row>
    <row r="51" spans="2:15" ht="14.45" customHeight="1" x14ac:dyDescent="0.2">
      <c r="B51" s="325"/>
      <c r="C51" s="326"/>
      <c r="D51" s="329"/>
      <c r="E51" s="331"/>
      <c r="F51" s="130"/>
      <c r="G51" s="333"/>
      <c r="H51" s="331"/>
      <c r="I51" s="131"/>
      <c r="J51" s="333"/>
      <c r="K51" s="331"/>
      <c r="L51" s="131"/>
      <c r="M51" s="333"/>
      <c r="N51" s="331"/>
      <c r="O51" s="131"/>
    </row>
    <row r="52" spans="2:15" ht="14.45" customHeight="1" x14ac:dyDescent="0.2">
      <c r="B52" s="325"/>
      <c r="C52" s="326"/>
      <c r="D52" s="329"/>
      <c r="E52" s="331"/>
      <c r="F52" s="130"/>
      <c r="G52" s="333"/>
      <c r="H52" s="331"/>
      <c r="I52" s="131"/>
      <c r="J52" s="333"/>
      <c r="K52" s="331"/>
      <c r="L52" s="131"/>
      <c r="M52" s="333"/>
      <c r="N52" s="331"/>
      <c r="O52" s="131"/>
    </row>
    <row r="53" spans="2:15" ht="14.45" customHeight="1" x14ac:dyDescent="0.2">
      <c r="B53" s="325"/>
      <c r="C53" s="327"/>
      <c r="D53" s="336"/>
      <c r="E53" s="335"/>
      <c r="F53" s="130"/>
      <c r="G53" s="334"/>
      <c r="H53" s="335"/>
      <c r="I53" s="132"/>
      <c r="J53" s="334"/>
      <c r="K53" s="335"/>
      <c r="L53" s="132"/>
      <c r="M53" s="334"/>
      <c r="N53" s="335"/>
      <c r="O53" s="132"/>
    </row>
    <row r="54" spans="2:15" ht="14.45" customHeight="1" x14ac:dyDescent="0.2">
      <c r="B54" s="324" t="s">
        <v>2593</v>
      </c>
      <c r="C54" s="324" t="s">
        <v>2594</v>
      </c>
      <c r="D54" s="328" t="s">
        <v>2575</v>
      </c>
      <c r="E54" s="330" t="s">
        <v>2595</v>
      </c>
      <c r="F54" s="129" t="s">
        <v>2596</v>
      </c>
      <c r="G54" s="332"/>
      <c r="H54" s="330" t="s">
        <v>2597</v>
      </c>
      <c r="I54" s="129" t="s">
        <v>2598</v>
      </c>
      <c r="J54" s="332"/>
      <c r="K54" s="330"/>
      <c r="L54" s="129"/>
      <c r="M54" s="332"/>
      <c r="N54" s="330"/>
      <c r="O54" s="129"/>
    </row>
    <row r="55" spans="2:15" ht="14.45" customHeight="1" x14ac:dyDescent="0.2">
      <c r="B55" s="325"/>
      <c r="C55" s="326"/>
      <c r="D55" s="329"/>
      <c r="E55" s="331"/>
      <c r="F55" s="130"/>
      <c r="G55" s="333"/>
      <c r="H55" s="331"/>
      <c r="I55" s="131"/>
      <c r="J55" s="333"/>
      <c r="K55" s="331"/>
      <c r="L55" s="131"/>
      <c r="M55" s="333"/>
      <c r="N55" s="331"/>
      <c r="O55" s="131"/>
    </row>
    <row r="56" spans="2:15" ht="14.45" customHeight="1" x14ac:dyDescent="0.2">
      <c r="B56" s="325"/>
      <c r="C56" s="326"/>
      <c r="D56" s="329"/>
      <c r="E56" s="331"/>
      <c r="F56" s="130"/>
      <c r="G56" s="333"/>
      <c r="H56" s="331"/>
      <c r="I56" s="131"/>
      <c r="J56" s="333"/>
      <c r="K56" s="331"/>
      <c r="L56" s="131"/>
      <c r="M56" s="333"/>
      <c r="N56" s="331"/>
      <c r="O56" s="131"/>
    </row>
    <row r="57" spans="2:15" ht="14.45" customHeight="1" x14ac:dyDescent="0.2">
      <c r="B57" s="325"/>
      <c r="C57" s="326"/>
      <c r="D57" s="329"/>
      <c r="E57" s="331"/>
      <c r="F57" s="130"/>
      <c r="G57" s="333"/>
      <c r="H57" s="331"/>
      <c r="I57" s="131"/>
      <c r="J57" s="333"/>
      <c r="K57" s="331"/>
      <c r="L57" s="131"/>
      <c r="M57" s="333"/>
      <c r="N57" s="331"/>
      <c r="O57" s="131"/>
    </row>
    <row r="58" spans="2:15" ht="14.45" customHeight="1" x14ac:dyDescent="0.2">
      <c r="B58" s="325"/>
      <c r="C58" s="326"/>
      <c r="D58" s="329"/>
      <c r="E58" s="331"/>
      <c r="F58" s="130"/>
      <c r="G58" s="333"/>
      <c r="H58" s="331"/>
      <c r="I58" s="131"/>
      <c r="J58" s="333"/>
      <c r="K58" s="331"/>
      <c r="L58" s="131"/>
      <c r="M58" s="333"/>
      <c r="N58" s="331"/>
      <c r="O58" s="131"/>
    </row>
    <row r="59" spans="2:15" ht="14.45" customHeight="1" x14ac:dyDescent="0.2">
      <c r="B59" s="325"/>
      <c r="C59" s="326"/>
      <c r="D59" s="329"/>
      <c r="E59" s="331"/>
      <c r="F59" s="130"/>
      <c r="G59" s="333"/>
      <c r="H59" s="331"/>
      <c r="I59" s="131"/>
      <c r="J59" s="333"/>
      <c r="K59" s="331"/>
      <c r="L59" s="131"/>
      <c r="M59" s="333"/>
      <c r="N59" s="331"/>
      <c r="O59" s="131"/>
    </row>
    <row r="60" spans="2:15" ht="14.45" customHeight="1" x14ac:dyDescent="0.2">
      <c r="B60" s="325"/>
      <c r="C60" s="326"/>
      <c r="D60" s="329"/>
      <c r="E60" s="331"/>
      <c r="F60" s="130"/>
      <c r="G60" s="333"/>
      <c r="H60" s="331"/>
      <c r="I60" s="131"/>
      <c r="J60" s="333"/>
      <c r="K60" s="331"/>
      <c r="L60" s="131"/>
      <c r="M60" s="333"/>
      <c r="N60" s="331"/>
      <c r="O60" s="131"/>
    </row>
    <row r="61" spans="2:15" ht="14.45" customHeight="1" x14ac:dyDescent="0.2">
      <c r="B61" s="325"/>
      <c r="C61" s="326"/>
      <c r="D61" s="329"/>
      <c r="E61" s="331"/>
      <c r="F61" s="130"/>
      <c r="G61" s="333"/>
      <c r="H61" s="331"/>
      <c r="I61" s="131"/>
      <c r="J61" s="333"/>
      <c r="K61" s="331"/>
      <c r="L61" s="131"/>
      <c r="M61" s="333"/>
      <c r="N61" s="331"/>
      <c r="O61" s="131"/>
    </row>
    <row r="62" spans="2:15" ht="14.45" customHeight="1" x14ac:dyDescent="0.2">
      <c r="B62" s="325"/>
      <c r="C62" s="326"/>
      <c r="D62" s="329"/>
      <c r="E62" s="331"/>
      <c r="F62" s="130"/>
      <c r="G62" s="333"/>
      <c r="H62" s="331"/>
      <c r="I62" s="131"/>
      <c r="J62" s="333"/>
      <c r="K62" s="331"/>
      <c r="L62" s="131"/>
      <c r="M62" s="333"/>
      <c r="N62" s="331"/>
      <c r="O62" s="131"/>
    </row>
    <row r="63" spans="2:15" ht="14.45" customHeight="1" x14ac:dyDescent="0.2">
      <c r="B63" s="325"/>
      <c r="C63" s="327"/>
      <c r="D63" s="336"/>
      <c r="E63" s="335"/>
      <c r="F63" s="130"/>
      <c r="G63" s="334"/>
      <c r="H63" s="335"/>
      <c r="I63" s="132"/>
      <c r="J63" s="334"/>
      <c r="K63" s="335"/>
      <c r="L63" s="132"/>
      <c r="M63" s="334"/>
      <c r="N63" s="335"/>
      <c r="O63" s="132"/>
    </row>
    <row r="64" spans="2:15" ht="14.45" customHeight="1" x14ac:dyDescent="0.2">
      <c r="B64" s="324" t="s">
        <v>2657</v>
      </c>
      <c r="C64" s="324" t="s">
        <v>2658</v>
      </c>
      <c r="D64" s="328"/>
      <c r="E64" s="330" t="s">
        <v>2659</v>
      </c>
      <c r="F64" s="129" t="s">
        <v>2660</v>
      </c>
      <c r="G64" s="332"/>
      <c r="H64" s="330"/>
      <c r="I64" s="129"/>
      <c r="J64" s="332"/>
      <c r="K64" s="330"/>
      <c r="L64" s="129"/>
      <c r="M64" s="332"/>
      <c r="N64" s="330"/>
      <c r="O64" s="129"/>
    </row>
    <row r="65" spans="2:15" ht="14.45" customHeight="1" x14ac:dyDescent="0.2">
      <c r="B65" s="337"/>
      <c r="C65" s="326"/>
      <c r="D65" s="329"/>
      <c r="E65" s="331"/>
      <c r="F65" s="130"/>
      <c r="G65" s="333"/>
      <c r="H65" s="331"/>
      <c r="I65" s="131"/>
      <c r="J65" s="333"/>
      <c r="K65" s="331"/>
      <c r="L65" s="131"/>
      <c r="M65" s="333"/>
      <c r="N65" s="331"/>
      <c r="O65" s="131"/>
    </row>
    <row r="66" spans="2:15" ht="14.45" customHeight="1" x14ac:dyDescent="0.2">
      <c r="B66" s="337"/>
      <c r="C66" s="326"/>
      <c r="D66" s="329"/>
      <c r="E66" s="331"/>
      <c r="F66" s="130"/>
      <c r="G66" s="333"/>
      <c r="H66" s="331"/>
      <c r="I66" s="131"/>
      <c r="J66" s="333"/>
      <c r="K66" s="331"/>
      <c r="L66" s="131"/>
      <c r="M66" s="333"/>
      <c r="N66" s="331"/>
      <c r="O66" s="131"/>
    </row>
    <row r="67" spans="2:15" ht="14.45" customHeight="1" x14ac:dyDescent="0.2">
      <c r="B67" s="337"/>
      <c r="C67" s="326"/>
      <c r="D67" s="329"/>
      <c r="E67" s="331"/>
      <c r="F67" s="130"/>
      <c r="G67" s="333"/>
      <c r="H67" s="331"/>
      <c r="I67" s="131"/>
      <c r="J67" s="333"/>
      <c r="K67" s="331"/>
      <c r="L67" s="131"/>
      <c r="M67" s="333"/>
      <c r="N67" s="331"/>
      <c r="O67" s="131"/>
    </row>
    <row r="68" spans="2:15" ht="14.45" customHeight="1" x14ac:dyDescent="0.2">
      <c r="B68" s="337"/>
      <c r="C68" s="326"/>
      <c r="D68" s="329"/>
      <c r="E68" s="331"/>
      <c r="F68" s="130"/>
      <c r="G68" s="333"/>
      <c r="H68" s="331"/>
      <c r="I68" s="131"/>
      <c r="J68" s="333"/>
      <c r="K68" s="331"/>
      <c r="L68" s="131"/>
      <c r="M68" s="333"/>
      <c r="N68" s="331"/>
      <c r="O68" s="131"/>
    </row>
    <row r="69" spans="2:15" ht="14.45" customHeight="1" x14ac:dyDescent="0.2">
      <c r="B69" s="337"/>
      <c r="C69" s="326"/>
      <c r="D69" s="329"/>
      <c r="E69" s="331"/>
      <c r="F69" s="130"/>
      <c r="G69" s="333"/>
      <c r="H69" s="331"/>
      <c r="I69" s="131"/>
      <c r="J69" s="333"/>
      <c r="K69" s="331"/>
      <c r="L69" s="131"/>
      <c r="M69" s="333"/>
      <c r="N69" s="331"/>
      <c r="O69" s="131"/>
    </row>
    <row r="70" spans="2:15" ht="14.45" customHeight="1" x14ac:dyDescent="0.2">
      <c r="B70" s="337"/>
      <c r="C70" s="326"/>
      <c r="D70" s="329"/>
      <c r="E70" s="331"/>
      <c r="F70" s="130"/>
      <c r="G70" s="333"/>
      <c r="H70" s="331"/>
      <c r="I70" s="131"/>
      <c r="J70" s="333"/>
      <c r="K70" s="331"/>
      <c r="L70" s="131"/>
      <c r="M70" s="333"/>
      <c r="N70" s="331"/>
      <c r="O70" s="131"/>
    </row>
    <row r="71" spans="2:15" ht="14.45" customHeight="1" x14ac:dyDescent="0.2">
      <c r="B71" s="337"/>
      <c r="C71" s="326"/>
      <c r="D71" s="329"/>
      <c r="E71" s="331"/>
      <c r="F71" s="130"/>
      <c r="G71" s="333"/>
      <c r="H71" s="331"/>
      <c r="I71" s="131"/>
      <c r="J71" s="333"/>
      <c r="K71" s="331"/>
      <c r="L71" s="131"/>
      <c r="M71" s="333"/>
      <c r="N71" s="331"/>
      <c r="O71" s="131"/>
    </row>
    <row r="72" spans="2:15" ht="14.45" customHeight="1" x14ac:dyDescent="0.2">
      <c r="B72" s="337"/>
      <c r="C72" s="326"/>
      <c r="D72" s="329"/>
      <c r="E72" s="331"/>
      <c r="F72" s="130"/>
      <c r="G72" s="333"/>
      <c r="H72" s="331"/>
      <c r="I72" s="131"/>
      <c r="J72" s="333"/>
      <c r="K72" s="331"/>
      <c r="L72" s="131"/>
      <c r="M72" s="333"/>
      <c r="N72" s="331"/>
      <c r="O72" s="131"/>
    </row>
    <row r="73" spans="2:15" ht="14.45" customHeight="1" x14ac:dyDescent="0.2">
      <c r="B73" s="337"/>
      <c r="C73" s="327"/>
      <c r="D73" s="329"/>
      <c r="E73" s="331"/>
      <c r="F73" s="130"/>
      <c r="G73" s="333"/>
      <c r="H73" s="331"/>
      <c r="I73" s="131"/>
      <c r="J73" s="333"/>
      <c r="K73" s="331"/>
      <c r="L73" s="131"/>
      <c r="M73" s="333"/>
      <c r="N73" s="331"/>
      <c r="O73" s="131"/>
    </row>
    <row r="74" spans="2:15" ht="14.45" customHeight="1" x14ac:dyDescent="0.2">
      <c r="B74" s="324" t="s">
        <v>2607</v>
      </c>
      <c r="C74" s="324" t="s">
        <v>2608</v>
      </c>
      <c r="D74" s="328" t="s">
        <v>2574</v>
      </c>
      <c r="E74" s="330" t="s">
        <v>2609</v>
      </c>
      <c r="F74" s="129" t="s">
        <v>2610</v>
      </c>
      <c r="G74" s="332"/>
      <c r="H74" s="330"/>
      <c r="I74" s="129"/>
      <c r="J74" s="332"/>
      <c r="K74" s="330"/>
      <c r="L74" s="129"/>
      <c r="M74" s="332"/>
      <c r="N74" s="330"/>
      <c r="O74" s="129"/>
    </row>
    <row r="75" spans="2:15" ht="14.45" customHeight="1" x14ac:dyDescent="0.2">
      <c r="B75" s="325"/>
      <c r="C75" s="326"/>
      <c r="D75" s="329"/>
      <c r="E75" s="331"/>
      <c r="F75" s="130"/>
      <c r="G75" s="333"/>
      <c r="H75" s="331"/>
      <c r="I75" s="131"/>
      <c r="J75" s="333"/>
      <c r="K75" s="331"/>
      <c r="L75" s="131"/>
      <c r="M75" s="333"/>
      <c r="N75" s="331"/>
      <c r="O75" s="131"/>
    </row>
    <row r="76" spans="2:15" ht="14.45" customHeight="1" x14ac:dyDescent="0.2">
      <c r="B76" s="325"/>
      <c r="C76" s="326"/>
      <c r="D76" s="329"/>
      <c r="E76" s="331"/>
      <c r="F76" s="130"/>
      <c r="G76" s="333"/>
      <c r="H76" s="331"/>
      <c r="I76" s="131"/>
      <c r="J76" s="333"/>
      <c r="K76" s="331"/>
      <c r="L76" s="131"/>
      <c r="M76" s="333"/>
      <c r="N76" s="331"/>
      <c r="O76" s="131"/>
    </row>
    <row r="77" spans="2:15" ht="14.45" customHeight="1" x14ac:dyDescent="0.2">
      <c r="B77" s="325"/>
      <c r="C77" s="326"/>
      <c r="D77" s="329"/>
      <c r="E77" s="331"/>
      <c r="F77" s="130"/>
      <c r="G77" s="333"/>
      <c r="H77" s="331"/>
      <c r="I77" s="131"/>
      <c r="J77" s="333"/>
      <c r="K77" s="331"/>
      <c r="L77" s="131"/>
      <c r="M77" s="333"/>
      <c r="N77" s="331"/>
      <c r="O77" s="131"/>
    </row>
    <row r="78" spans="2:15" ht="14.45" customHeight="1" x14ac:dyDescent="0.2">
      <c r="B78" s="325"/>
      <c r="C78" s="326"/>
      <c r="D78" s="329"/>
      <c r="E78" s="331"/>
      <c r="F78" s="130"/>
      <c r="G78" s="333"/>
      <c r="H78" s="331"/>
      <c r="I78" s="131"/>
      <c r="J78" s="333"/>
      <c r="K78" s="331"/>
      <c r="L78" s="131"/>
      <c r="M78" s="333"/>
      <c r="N78" s="331"/>
      <c r="O78" s="131"/>
    </row>
    <row r="79" spans="2:15" ht="14.45" customHeight="1" x14ac:dyDescent="0.2">
      <c r="B79" s="325"/>
      <c r="C79" s="326"/>
      <c r="D79" s="329"/>
      <c r="E79" s="331"/>
      <c r="F79" s="130"/>
      <c r="G79" s="333"/>
      <c r="H79" s="331"/>
      <c r="I79" s="131"/>
      <c r="J79" s="333"/>
      <c r="K79" s="331"/>
      <c r="L79" s="131"/>
      <c r="M79" s="333"/>
      <c r="N79" s="331"/>
      <c r="O79" s="131"/>
    </row>
    <row r="80" spans="2:15" ht="14.45" customHeight="1" x14ac:dyDescent="0.2">
      <c r="B80" s="325"/>
      <c r="C80" s="326"/>
      <c r="D80" s="329"/>
      <c r="E80" s="331"/>
      <c r="F80" s="130"/>
      <c r="G80" s="333"/>
      <c r="H80" s="331"/>
      <c r="I80" s="131"/>
      <c r="J80" s="333"/>
      <c r="K80" s="331"/>
      <c r="L80" s="131"/>
      <c r="M80" s="333"/>
      <c r="N80" s="331"/>
      <c r="O80" s="131"/>
    </row>
    <row r="81" spans="2:15" ht="14.45" customHeight="1" x14ac:dyDescent="0.2">
      <c r="B81" s="325"/>
      <c r="C81" s="326"/>
      <c r="D81" s="329"/>
      <c r="E81" s="331"/>
      <c r="F81" s="130"/>
      <c r="G81" s="333"/>
      <c r="H81" s="331"/>
      <c r="I81" s="131"/>
      <c r="J81" s="333"/>
      <c r="K81" s="331"/>
      <c r="L81" s="131"/>
      <c r="M81" s="333"/>
      <c r="N81" s="331"/>
      <c r="O81" s="131"/>
    </row>
    <row r="82" spans="2:15" ht="14.45" customHeight="1" x14ac:dyDescent="0.2">
      <c r="B82" s="325"/>
      <c r="C82" s="326"/>
      <c r="D82" s="329"/>
      <c r="E82" s="331"/>
      <c r="F82" s="130"/>
      <c r="G82" s="333"/>
      <c r="H82" s="331"/>
      <c r="I82" s="131"/>
      <c r="J82" s="333"/>
      <c r="K82" s="331"/>
      <c r="L82" s="131"/>
      <c r="M82" s="333"/>
      <c r="N82" s="331"/>
      <c r="O82" s="131"/>
    </row>
    <row r="83" spans="2:15" ht="14.45" customHeight="1" x14ac:dyDescent="0.2">
      <c r="B83" s="325"/>
      <c r="C83" s="327"/>
      <c r="D83" s="336"/>
      <c r="E83" s="335"/>
      <c r="F83" s="130"/>
      <c r="G83" s="334"/>
      <c r="H83" s="335"/>
      <c r="I83" s="132"/>
      <c r="J83" s="334"/>
      <c r="K83" s="335"/>
      <c r="L83" s="132"/>
      <c r="M83" s="334"/>
      <c r="N83" s="335"/>
      <c r="O83" s="132"/>
    </row>
    <row r="84" spans="2:15" ht="14.45" customHeight="1" x14ac:dyDescent="0.2">
      <c r="B84" s="324" t="s">
        <v>2649</v>
      </c>
      <c r="C84" s="324" t="s">
        <v>2650</v>
      </c>
      <c r="D84" s="328" t="s">
        <v>2574</v>
      </c>
      <c r="E84" s="330" t="s">
        <v>2651</v>
      </c>
      <c r="F84" s="129" t="s">
        <v>2652</v>
      </c>
      <c r="G84" s="332"/>
      <c r="H84" s="330"/>
      <c r="I84" s="129"/>
      <c r="J84" s="332"/>
      <c r="K84" s="330"/>
      <c r="L84" s="129"/>
      <c r="M84" s="332"/>
      <c r="N84" s="330"/>
      <c r="O84" s="129"/>
    </row>
    <row r="85" spans="2:15" ht="14.45" customHeight="1" x14ac:dyDescent="0.2">
      <c r="B85" s="337"/>
      <c r="C85" s="326"/>
      <c r="D85" s="329"/>
      <c r="E85" s="331"/>
      <c r="F85" s="130"/>
      <c r="G85" s="333"/>
      <c r="H85" s="331"/>
      <c r="I85" s="131"/>
      <c r="J85" s="333"/>
      <c r="K85" s="331"/>
      <c r="L85" s="131"/>
      <c r="M85" s="333"/>
      <c r="N85" s="331"/>
      <c r="O85" s="131"/>
    </row>
    <row r="86" spans="2:15" ht="14.45" customHeight="1" x14ac:dyDescent="0.2">
      <c r="B86" s="337"/>
      <c r="C86" s="326"/>
      <c r="D86" s="329"/>
      <c r="E86" s="331"/>
      <c r="F86" s="130"/>
      <c r="G86" s="333"/>
      <c r="H86" s="331"/>
      <c r="I86" s="131"/>
      <c r="J86" s="333"/>
      <c r="K86" s="331"/>
      <c r="L86" s="131"/>
      <c r="M86" s="333"/>
      <c r="N86" s="331"/>
      <c r="O86" s="131"/>
    </row>
    <row r="87" spans="2:15" ht="14.45" customHeight="1" x14ac:dyDescent="0.2">
      <c r="B87" s="337"/>
      <c r="C87" s="326"/>
      <c r="D87" s="329"/>
      <c r="E87" s="331"/>
      <c r="F87" s="130"/>
      <c r="G87" s="333"/>
      <c r="H87" s="331"/>
      <c r="I87" s="131"/>
      <c r="J87" s="333"/>
      <c r="K87" s="331"/>
      <c r="L87" s="131"/>
      <c r="M87" s="333"/>
      <c r="N87" s="331"/>
      <c r="O87" s="131"/>
    </row>
    <row r="88" spans="2:15" ht="14.45" customHeight="1" x14ac:dyDescent="0.2">
      <c r="B88" s="337"/>
      <c r="C88" s="326"/>
      <c r="D88" s="329"/>
      <c r="E88" s="331"/>
      <c r="F88" s="130"/>
      <c r="G88" s="333"/>
      <c r="H88" s="331"/>
      <c r="I88" s="131"/>
      <c r="J88" s="333"/>
      <c r="K88" s="331"/>
      <c r="L88" s="131"/>
      <c r="M88" s="333"/>
      <c r="N88" s="331"/>
      <c r="O88" s="131"/>
    </row>
    <row r="89" spans="2:15" ht="14.45" customHeight="1" x14ac:dyDescent="0.2">
      <c r="B89" s="337"/>
      <c r="C89" s="326"/>
      <c r="D89" s="329"/>
      <c r="E89" s="331"/>
      <c r="F89" s="130"/>
      <c r="G89" s="333"/>
      <c r="H89" s="331"/>
      <c r="I89" s="131"/>
      <c r="J89" s="333"/>
      <c r="K89" s="331"/>
      <c r="L89" s="131"/>
      <c r="M89" s="333"/>
      <c r="N89" s="331"/>
      <c r="O89" s="131"/>
    </row>
    <row r="90" spans="2:15" ht="14.45" customHeight="1" x14ac:dyDescent="0.2">
      <c r="B90" s="337"/>
      <c r="C90" s="326"/>
      <c r="D90" s="329"/>
      <c r="E90" s="331"/>
      <c r="F90" s="130"/>
      <c r="G90" s="333"/>
      <c r="H90" s="331"/>
      <c r="I90" s="131"/>
      <c r="J90" s="333"/>
      <c r="K90" s="331"/>
      <c r="L90" s="131"/>
      <c r="M90" s="333"/>
      <c r="N90" s="331"/>
      <c r="O90" s="131"/>
    </row>
    <row r="91" spans="2:15" ht="14.45" customHeight="1" x14ac:dyDescent="0.2">
      <c r="B91" s="337"/>
      <c r="C91" s="326"/>
      <c r="D91" s="329"/>
      <c r="E91" s="331"/>
      <c r="F91" s="130"/>
      <c r="G91" s="333"/>
      <c r="H91" s="331"/>
      <c r="I91" s="131"/>
      <c r="J91" s="333"/>
      <c r="K91" s="331"/>
      <c r="L91" s="131"/>
      <c r="M91" s="333"/>
      <c r="N91" s="331"/>
      <c r="O91" s="131"/>
    </row>
    <row r="92" spans="2:15" ht="14.45" customHeight="1" x14ac:dyDescent="0.2">
      <c r="B92" s="337"/>
      <c r="C92" s="326"/>
      <c r="D92" s="329"/>
      <c r="E92" s="331"/>
      <c r="F92" s="130"/>
      <c r="G92" s="333"/>
      <c r="H92" s="331"/>
      <c r="I92" s="131"/>
      <c r="J92" s="333"/>
      <c r="K92" s="331"/>
      <c r="L92" s="131"/>
      <c r="M92" s="333"/>
      <c r="N92" s="331"/>
      <c r="O92" s="131"/>
    </row>
    <row r="93" spans="2:15" ht="14.45" customHeight="1" x14ac:dyDescent="0.2">
      <c r="B93" s="337"/>
      <c r="C93" s="327"/>
      <c r="D93" s="336"/>
      <c r="E93" s="335"/>
      <c r="F93" s="130"/>
      <c r="G93" s="334"/>
      <c r="H93" s="335"/>
      <c r="I93" s="132"/>
      <c r="J93" s="334"/>
      <c r="K93" s="335"/>
      <c r="L93" s="132"/>
      <c r="M93" s="334"/>
      <c r="N93" s="335"/>
      <c r="O93" s="132"/>
    </row>
    <row r="94" spans="2:15" ht="14.45" customHeight="1" x14ac:dyDescent="0.2">
      <c r="B94" s="324" t="s">
        <v>5420</v>
      </c>
      <c r="C94" s="324" t="s">
        <v>5421</v>
      </c>
      <c r="D94" s="328"/>
      <c r="E94" s="330" t="s">
        <v>2747</v>
      </c>
      <c r="F94" s="129" t="s">
        <v>2748</v>
      </c>
      <c r="G94" s="332"/>
      <c r="H94" s="330"/>
      <c r="I94" s="129"/>
      <c r="J94" s="332"/>
      <c r="K94" s="330"/>
      <c r="L94" s="129"/>
      <c r="M94" s="332"/>
      <c r="N94" s="330"/>
      <c r="O94" s="129"/>
    </row>
    <row r="95" spans="2:15" ht="14.45" customHeight="1" x14ac:dyDescent="0.2">
      <c r="B95" s="325"/>
      <c r="C95" s="326"/>
      <c r="D95" s="329"/>
      <c r="E95" s="331"/>
      <c r="F95" s="133"/>
      <c r="G95" s="333"/>
      <c r="H95" s="331"/>
      <c r="I95" s="131"/>
      <c r="J95" s="333"/>
      <c r="K95" s="331"/>
      <c r="L95" s="131"/>
      <c r="M95" s="333"/>
      <c r="N95" s="331"/>
      <c r="O95" s="131"/>
    </row>
    <row r="96" spans="2:15" ht="14.45" customHeight="1" x14ac:dyDescent="0.2">
      <c r="B96" s="325"/>
      <c r="C96" s="326"/>
      <c r="D96" s="329"/>
      <c r="E96" s="331"/>
      <c r="F96" s="133"/>
      <c r="G96" s="333"/>
      <c r="H96" s="331"/>
      <c r="I96" s="131"/>
      <c r="J96" s="333"/>
      <c r="K96" s="331"/>
      <c r="L96" s="131"/>
      <c r="M96" s="333"/>
      <c r="N96" s="331"/>
      <c r="O96" s="131"/>
    </row>
    <row r="97" spans="2:15" ht="14.45" customHeight="1" x14ac:dyDescent="0.2">
      <c r="B97" s="325"/>
      <c r="C97" s="326"/>
      <c r="D97" s="329"/>
      <c r="E97" s="331"/>
      <c r="F97" s="133"/>
      <c r="G97" s="333"/>
      <c r="H97" s="331"/>
      <c r="I97" s="131"/>
      <c r="J97" s="333"/>
      <c r="K97" s="331"/>
      <c r="L97" s="131"/>
      <c r="M97" s="333"/>
      <c r="N97" s="331"/>
      <c r="O97" s="131"/>
    </row>
    <row r="98" spans="2:15" ht="14.45" customHeight="1" x14ac:dyDescent="0.2">
      <c r="B98" s="325"/>
      <c r="C98" s="326"/>
      <c r="D98" s="329"/>
      <c r="E98" s="331"/>
      <c r="F98" s="133"/>
      <c r="G98" s="333"/>
      <c r="H98" s="331"/>
      <c r="I98" s="131"/>
      <c r="J98" s="333"/>
      <c r="K98" s="331"/>
      <c r="L98" s="131"/>
      <c r="M98" s="333"/>
      <c r="N98" s="331"/>
      <c r="O98" s="131"/>
    </row>
    <row r="99" spans="2:15" ht="14.45" customHeight="1" x14ac:dyDescent="0.2">
      <c r="B99" s="325"/>
      <c r="C99" s="326"/>
      <c r="D99" s="329"/>
      <c r="E99" s="331"/>
      <c r="F99" s="133"/>
      <c r="G99" s="333"/>
      <c r="H99" s="331"/>
      <c r="I99" s="131"/>
      <c r="J99" s="333"/>
      <c r="K99" s="331"/>
      <c r="L99" s="131"/>
      <c r="M99" s="333"/>
      <c r="N99" s="331"/>
      <c r="O99" s="131"/>
    </row>
    <row r="100" spans="2:15" ht="14.45" customHeight="1" x14ac:dyDescent="0.2">
      <c r="B100" s="325"/>
      <c r="C100" s="326"/>
      <c r="D100" s="329"/>
      <c r="E100" s="331"/>
      <c r="F100" s="133"/>
      <c r="G100" s="333"/>
      <c r="H100" s="331"/>
      <c r="I100" s="131"/>
      <c r="J100" s="333"/>
      <c r="K100" s="331"/>
      <c r="L100" s="131"/>
      <c r="M100" s="333"/>
      <c r="N100" s="331"/>
      <c r="O100" s="131"/>
    </row>
    <row r="101" spans="2:15" ht="14.45" customHeight="1" x14ac:dyDescent="0.2">
      <c r="B101" s="325"/>
      <c r="C101" s="326"/>
      <c r="D101" s="329"/>
      <c r="E101" s="331"/>
      <c r="F101" s="133"/>
      <c r="G101" s="333"/>
      <c r="H101" s="331"/>
      <c r="I101" s="131"/>
      <c r="J101" s="333"/>
      <c r="K101" s="331"/>
      <c r="L101" s="131"/>
      <c r="M101" s="333"/>
      <c r="N101" s="331"/>
      <c r="O101" s="131"/>
    </row>
    <row r="102" spans="2:15" ht="14.45" customHeight="1" x14ac:dyDescent="0.2">
      <c r="B102" s="325"/>
      <c r="C102" s="326"/>
      <c r="D102" s="329"/>
      <c r="E102" s="331"/>
      <c r="F102" s="133"/>
      <c r="G102" s="333"/>
      <c r="H102" s="331"/>
      <c r="I102" s="131"/>
      <c r="J102" s="333"/>
      <c r="K102" s="331"/>
      <c r="L102" s="131"/>
      <c r="M102" s="333"/>
      <c r="N102" s="331"/>
      <c r="O102" s="131"/>
    </row>
    <row r="103" spans="2:15" ht="14.45" customHeight="1" x14ac:dyDescent="0.2">
      <c r="B103" s="325"/>
      <c r="C103" s="327"/>
      <c r="D103" s="329"/>
      <c r="E103" s="331"/>
      <c r="F103" s="133"/>
      <c r="G103" s="333"/>
      <c r="H103" s="331"/>
      <c r="I103" s="131"/>
      <c r="J103" s="333"/>
      <c r="K103" s="331"/>
      <c r="L103" s="131"/>
      <c r="M103" s="333"/>
      <c r="N103" s="331"/>
      <c r="O103" s="131"/>
    </row>
    <row r="104" spans="2:15" ht="14.45" customHeight="1" x14ac:dyDescent="0.2">
      <c r="B104" s="324" t="s">
        <v>2599</v>
      </c>
      <c r="C104" s="324" t="s">
        <v>2600</v>
      </c>
      <c r="D104" s="328" t="s">
        <v>2574</v>
      </c>
      <c r="E104" s="330" t="s">
        <v>2601</v>
      </c>
      <c r="F104" s="129" t="s">
        <v>2602</v>
      </c>
      <c r="G104" s="332"/>
      <c r="H104" s="330"/>
      <c r="I104" s="129"/>
      <c r="J104" s="332"/>
      <c r="K104" s="330"/>
      <c r="L104" s="129"/>
      <c r="M104" s="332"/>
      <c r="N104" s="330"/>
      <c r="O104" s="129"/>
    </row>
    <row r="105" spans="2:15" ht="14.45" customHeight="1" x14ac:dyDescent="0.2">
      <c r="B105" s="325"/>
      <c r="C105" s="326"/>
      <c r="D105" s="329"/>
      <c r="E105" s="331"/>
      <c r="F105" s="130"/>
      <c r="G105" s="333"/>
      <c r="H105" s="331"/>
      <c r="I105" s="131"/>
      <c r="J105" s="333"/>
      <c r="K105" s="331"/>
      <c r="L105" s="131"/>
      <c r="M105" s="333"/>
      <c r="N105" s="331"/>
      <c r="O105" s="131"/>
    </row>
    <row r="106" spans="2:15" ht="14.45" customHeight="1" x14ac:dyDescent="0.2">
      <c r="B106" s="325"/>
      <c r="C106" s="326"/>
      <c r="D106" s="329"/>
      <c r="E106" s="331"/>
      <c r="F106" s="130"/>
      <c r="G106" s="333"/>
      <c r="H106" s="331"/>
      <c r="I106" s="131"/>
      <c r="J106" s="333"/>
      <c r="K106" s="331"/>
      <c r="L106" s="131"/>
      <c r="M106" s="333"/>
      <c r="N106" s="331"/>
      <c r="O106" s="131"/>
    </row>
    <row r="107" spans="2:15" ht="14.45" customHeight="1" x14ac:dyDescent="0.2">
      <c r="B107" s="325"/>
      <c r="C107" s="326"/>
      <c r="D107" s="329"/>
      <c r="E107" s="331"/>
      <c r="F107" s="130"/>
      <c r="G107" s="333"/>
      <c r="H107" s="331"/>
      <c r="I107" s="131"/>
      <c r="J107" s="333"/>
      <c r="K107" s="331"/>
      <c r="L107" s="131"/>
      <c r="M107" s="333"/>
      <c r="N107" s="331"/>
      <c r="O107" s="131"/>
    </row>
    <row r="108" spans="2:15" ht="14.45" customHeight="1" x14ac:dyDescent="0.2">
      <c r="B108" s="325"/>
      <c r="C108" s="326"/>
      <c r="D108" s="329"/>
      <c r="E108" s="331"/>
      <c r="F108" s="130"/>
      <c r="G108" s="333"/>
      <c r="H108" s="331"/>
      <c r="I108" s="131"/>
      <c r="J108" s="333"/>
      <c r="K108" s="331"/>
      <c r="L108" s="131"/>
      <c r="M108" s="333"/>
      <c r="N108" s="331"/>
      <c r="O108" s="131"/>
    </row>
    <row r="109" spans="2:15" ht="14.45" customHeight="1" x14ac:dyDescent="0.2">
      <c r="B109" s="325"/>
      <c r="C109" s="326"/>
      <c r="D109" s="329"/>
      <c r="E109" s="331"/>
      <c r="F109" s="130"/>
      <c r="G109" s="333"/>
      <c r="H109" s="331"/>
      <c r="I109" s="131"/>
      <c r="J109" s="333"/>
      <c r="K109" s="331"/>
      <c r="L109" s="131"/>
      <c r="M109" s="333"/>
      <c r="N109" s="331"/>
      <c r="O109" s="131"/>
    </row>
    <row r="110" spans="2:15" ht="14.45" customHeight="1" x14ac:dyDescent="0.2">
      <c r="B110" s="325"/>
      <c r="C110" s="326"/>
      <c r="D110" s="329"/>
      <c r="E110" s="331"/>
      <c r="F110" s="130"/>
      <c r="G110" s="333"/>
      <c r="H110" s="331"/>
      <c r="I110" s="131"/>
      <c r="J110" s="333"/>
      <c r="K110" s="331"/>
      <c r="L110" s="131"/>
      <c r="M110" s="333"/>
      <c r="N110" s="331"/>
      <c r="O110" s="131"/>
    </row>
    <row r="111" spans="2:15" ht="14.45" customHeight="1" x14ac:dyDescent="0.2">
      <c r="B111" s="325"/>
      <c r="C111" s="326"/>
      <c r="D111" s="329"/>
      <c r="E111" s="331"/>
      <c r="F111" s="130"/>
      <c r="G111" s="333"/>
      <c r="H111" s="331"/>
      <c r="I111" s="131"/>
      <c r="J111" s="333"/>
      <c r="K111" s="331"/>
      <c r="L111" s="131"/>
      <c r="M111" s="333"/>
      <c r="N111" s="331"/>
      <c r="O111" s="131"/>
    </row>
    <row r="112" spans="2:15" ht="14.45" customHeight="1" x14ac:dyDescent="0.2">
      <c r="B112" s="325"/>
      <c r="C112" s="326"/>
      <c r="D112" s="329"/>
      <c r="E112" s="331"/>
      <c r="F112" s="130"/>
      <c r="G112" s="333"/>
      <c r="H112" s="331"/>
      <c r="I112" s="131"/>
      <c r="J112" s="333"/>
      <c r="K112" s="331"/>
      <c r="L112" s="131"/>
      <c r="M112" s="333"/>
      <c r="N112" s="331"/>
      <c r="O112" s="131"/>
    </row>
    <row r="113" spans="2:15" ht="14.45" customHeight="1" x14ac:dyDescent="0.2">
      <c r="B113" s="325"/>
      <c r="C113" s="327"/>
      <c r="D113" s="336"/>
      <c r="E113" s="335"/>
      <c r="F113" s="130"/>
      <c r="G113" s="334"/>
      <c r="H113" s="335"/>
      <c r="I113" s="132"/>
      <c r="J113" s="334"/>
      <c r="K113" s="335"/>
      <c r="L113" s="132"/>
      <c r="M113" s="334"/>
      <c r="N113" s="335"/>
      <c r="O113" s="132"/>
    </row>
    <row r="114" spans="2:15" ht="14.45" customHeight="1" x14ac:dyDescent="0.2">
      <c r="B114" s="324" t="s">
        <v>2603</v>
      </c>
      <c r="C114" s="324" t="s">
        <v>2604</v>
      </c>
      <c r="D114" s="328" t="s">
        <v>2574</v>
      </c>
      <c r="E114" s="330" t="s">
        <v>2605</v>
      </c>
      <c r="F114" s="129" t="s">
        <v>2606</v>
      </c>
      <c r="G114" s="332"/>
      <c r="H114" s="330"/>
      <c r="I114" s="129"/>
      <c r="J114" s="332"/>
      <c r="K114" s="330"/>
      <c r="L114" s="129"/>
      <c r="M114" s="332"/>
      <c r="N114" s="330"/>
      <c r="O114" s="129"/>
    </row>
    <row r="115" spans="2:15" ht="14.45" customHeight="1" x14ac:dyDescent="0.2">
      <c r="B115" s="325"/>
      <c r="C115" s="326"/>
      <c r="D115" s="329"/>
      <c r="E115" s="331"/>
      <c r="F115" s="130"/>
      <c r="G115" s="333"/>
      <c r="H115" s="331"/>
      <c r="I115" s="131"/>
      <c r="J115" s="333"/>
      <c r="K115" s="331"/>
      <c r="L115" s="131"/>
      <c r="M115" s="333"/>
      <c r="N115" s="331"/>
      <c r="O115" s="131"/>
    </row>
    <row r="116" spans="2:15" ht="14.45" customHeight="1" x14ac:dyDescent="0.2">
      <c r="B116" s="325"/>
      <c r="C116" s="326"/>
      <c r="D116" s="329"/>
      <c r="E116" s="331"/>
      <c r="F116" s="130"/>
      <c r="G116" s="333"/>
      <c r="H116" s="331"/>
      <c r="I116" s="131"/>
      <c r="J116" s="333"/>
      <c r="K116" s="331"/>
      <c r="L116" s="131"/>
      <c r="M116" s="333"/>
      <c r="N116" s="331"/>
      <c r="O116" s="131"/>
    </row>
    <row r="117" spans="2:15" ht="14.45" customHeight="1" x14ac:dyDescent="0.2">
      <c r="B117" s="325"/>
      <c r="C117" s="326"/>
      <c r="D117" s="329"/>
      <c r="E117" s="331"/>
      <c r="F117" s="130"/>
      <c r="G117" s="333"/>
      <c r="H117" s="331"/>
      <c r="I117" s="131"/>
      <c r="J117" s="333"/>
      <c r="K117" s="331"/>
      <c r="L117" s="131"/>
      <c r="M117" s="333"/>
      <c r="N117" s="331"/>
      <c r="O117" s="131"/>
    </row>
    <row r="118" spans="2:15" ht="14.45" customHeight="1" x14ac:dyDescent="0.2">
      <c r="B118" s="325"/>
      <c r="C118" s="326"/>
      <c r="D118" s="329"/>
      <c r="E118" s="331"/>
      <c r="F118" s="130"/>
      <c r="G118" s="333"/>
      <c r="H118" s="331"/>
      <c r="I118" s="131"/>
      <c r="J118" s="333"/>
      <c r="K118" s="331"/>
      <c r="L118" s="131"/>
      <c r="M118" s="333"/>
      <c r="N118" s="331"/>
      <c r="O118" s="131"/>
    </row>
    <row r="119" spans="2:15" ht="14.45" customHeight="1" x14ac:dyDescent="0.2">
      <c r="B119" s="325"/>
      <c r="C119" s="326"/>
      <c r="D119" s="329"/>
      <c r="E119" s="331"/>
      <c r="F119" s="130"/>
      <c r="G119" s="333"/>
      <c r="H119" s="331"/>
      <c r="I119" s="131"/>
      <c r="J119" s="333"/>
      <c r="K119" s="331"/>
      <c r="L119" s="131"/>
      <c r="M119" s="333"/>
      <c r="N119" s="331"/>
      <c r="O119" s="131"/>
    </row>
    <row r="120" spans="2:15" ht="14.45" customHeight="1" x14ac:dyDescent="0.2">
      <c r="B120" s="325"/>
      <c r="C120" s="326"/>
      <c r="D120" s="329"/>
      <c r="E120" s="331"/>
      <c r="F120" s="130"/>
      <c r="G120" s="333"/>
      <c r="H120" s="331"/>
      <c r="I120" s="131"/>
      <c r="J120" s="333"/>
      <c r="K120" s="331"/>
      <c r="L120" s="131"/>
      <c r="M120" s="333"/>
      <c r="N120" s="331"/>
      <c r="O120" s="131"/>
    </row>
    <row r="121" spans="2:15" ht="14.45" customHeight="1" x14ac:dyDescent="0.2">
      <c r="B121" s="325"/>
      <c r="C121" s="326"/>
      <c r="D121" s="329"/>
      <c r="E121" s="331"/>
      <c r="F121" s="130"/>
      <c r="G121" s="333"/>
      <c r="H121" s="331"/>
      <c r="I121" s="131"/>
      <c r="J121" s="333"/>
      <c r="K121" s="331"/>
      <c r="L121" s="131"/>
      <c r="M121" s="333"/>
      <c r="N121" s="331"/>
      <c r="O121" s="131"/>
    </row>
    <row r="122" spans="2:15" ht="14.45" customHeight="1" x14ac:dyDescent="0.2">
      <c r="B122" s="325"/>
      <c r="C122" s="326"/>
      <c r="D122" s="329"/>
      <c r="E122" s="331"/>
      <c r="F122" s="130"/>
      <c r="G122" s="333"/>
      <c r="H122" s="331"/>
      <c r="I122" s="131"/>
      <c r="J122" s="333"/>
      <c r="K122" s="331"/>
      <c r="L122" s="131"/>
      <c r="M122" s="333"/>
      <c r="N122" s="331"/>
      <c r="O122" s="131"/>
    </row>
    <row r="123" spans="2:15" ht="14.45" customHeight="1" x14ac:dyDescent="0.2">
      <c r="B123" s="325"/>
      <c r="C123" s="327"/>
      <c r="D123" s="336"/>
      <c r="E123" s="335"/>
      <c r="F123" s="130"/>
      <c r="G123" s="334"/>
      <c r="H123" s="335"/>
      <c r="I123" s="132"/>
      <c r="J123" s="334"/>
      <c r="K123" s="335"/>
      <c r="L123" s="132"/>
      <c r="M123" s="334"/>
      <c r="N123" s="335"/>
      <c r="O123" s="132"/>
    </row>
    <row r="124" spans="2:15" ht="14.45" customHeight="1" x14ac:dyDescent="0.2">
      <c r="B124" s="324" t="s">
        <v>2749</v>
      </c>
      <c r="C124" s="324" t="s">
        <v>2750</v>
      </c>
      <c r="D124" s="328"/>
      <c r="E124" s="330" t="s">
        <v>2751</v>
      </c>
      <c r="F124" s="129" t="s">
        <v>2752</v>
      </c>
      <c r="G124" s="332"/>
      <c r="H124" s="330"/>
      <c r="I124" s="129"/>
      <c r="J124" s="332"/>
      <c r="K124" s="330"/>
      <c r="L124" s="129"/>
      <c r="M124" s="332"/>
      <c r="N124" s="330"/>
      <c r="O124" s="129"/>
    </row>
    <row r="125" spans="2:15" ht="14.45" customHeight="1" x14ac:dyDescent="0.2">
      <c r="B125" s="337"/>
      <c r="C125" s="326"/>
      <c r="D125" s="329"/>
      <c r="E125" s="331"/>
      <c r="F125" s="130"/>
      <c r="G125" s="333"/>
      <c r="H125" s="331"/>
      <c r="I125" s="131"/>
      <c r="J125" s="333"/>
      <c r="K125" s="331"/>
      <c r="L125" s="131"/>
      <c r="M125" s="333"/>
      <c r="N125" s="331"/>
      <c r="O125" s="131"/>
    </row>
    <row r="126" spans="2:15" ht="14.45" customHeight="1" x14ac:dyDescent="0.2">
      <c r="B126" s="337"/>
      <c r="C126" s="326"/>
      <c r="D126" s="329"/>
      <c r="E126" s="331"/>
      <c r="F126" s="130"/>
      <c r="G126" s="333"/>
      <c r="H126" s="331"/>
      <c r="I126" s="131"/>
      <c r="J126" s="333"/>
      <c r="K126" s="331"/>
      <c r="L126" s="131"/>
      <c r="M126" s="333"/>
      <c r="N126" s="331"/>
      <c r="O126" s="131"/>
    </row>
    <row r="127" spans="2:15" ht="14.45" customHeight="1" x14ac:dyDescent="0.2">
      <c r="B127" s="337"/>
      <c r="C127" s="326"/>
      <c r="D127" s="329"/>
      <c r="E127" s="331"/>
      <c r="F127" s="130"/>
      <c r="G127" s="333"/>
      <c r="H127" s="331"/>
      <c r="I127" s="131"/>
      <c r="J127" s="333"/>
      <c r="K127" s="331"/>
      <c r="L127" s="131"/>
      <c r="M127" s="333"/>
      <c r="N127" s="331"/>
      <c r="O127" s="131"/>
    </row>
    <row r="128" spans="2:15" ht="14.45" customHeight="1" x14ac:dyDescent="0.2">
      <c r="B128" s="337"/>
      <c r="C128" s="326"/>
      <c r="D128" s="329"/>
      <c r="E128" s="331"/>
      <c r="F128" s="130"/>
      <c r="G128" s="333"/>
      <c r="H128" s="331"/>
      <c r="I128" s="131"/>
      <c r="J128" s="333"/>
      <c r="K128" s="331"/>
      <c r="L128" s="131"/>
      <c r="M128" s="333"/>
      <c r="N128" s="331"/>
      <c r="O128" s="131"/>
    </row>
    <row r="129" spans="2:15" ht="14.45" customHeight="1" x14ac:dyDescent="0.2">
      <c r="B129" s="337"/>
      <c r="C129" s="326"/>
      <c r="D129" s="329"/>
      <c r="E129" s="331"/>
      <c r="F129" s="130"/>
      <c r="G129" s="333"/>
      <c r="H129" s="331"/>
      <c r="I129" s="131"/>
      <c r="J129" s="333"/>
      <c r="K129" s="331"/>
      <c r="L129" s="131"/>
      <c r="M129" s="333"/>
      <c r="N129" s="331"/>
      <c r="O129" s="131"/>
    </row>
    <row r="130" spans="2:15" ht="14.45" customHeight="1" x14ac:dyDescent="0.2">
      <c r="B130" s="337"/>
      <c r="C130" s="326"/>
      <c r="D130" s="329"/>
      <c r="E130" s="331"/>
      <c r="F130" s="130"/>
      <c r="G130" s="333"/>
      <c r="H130" s="331"/>
      <c r="I130" s="131"/>
      <c r="J130" s="333"/>
      <c r="K130" s="331"/>
      <c r="L130" s="131"/>
      <c r="M130" s="333"/>
      <c r="N130" s="331"/>
      <c r="O130" s="131"/>
    </row>
    <row r="131" spans="2:15" ht="14.45" customHeight="1" x14ac:dyDescent="0.2">
      <c r="B131" s="337"/>
      <c r="C131" s="326"/>
      <c r="D131" s="329"/>
      <c r="E131" s="331"/>
      <c r="F131" s="130"/>
      <c r="G131" s="333"/>
      <c r="H131" s="331"/>
      <c r="I131" s="131"/>
      <c r="J131" s="333"/>
      <c r="K131" s="331"/>
      <c r="L131" s="131"/>
      <c r="M131" s="333"/>
      <c r="N131" s="331"/>
      <c r="O131" s="131"/>
    </row>
    <row r="132" spans="2:15" ht="14.45" customHeight="1" x14ac:dyDescent="0.2">
      <c r="B132" s="337"/>
      <c r="C132" s="326"/>
      <c r="D132" s="329"/>
      <c r="E132" s="331"/>
      <c r="F132" s="130"/>
      <c r="G132" s="333"/>
      <c r="H132" s="331"/>
      <c r="I132" s="131"/>
      <c r="J132" s="333"/>
      <c r="K132" s="331"/>
      <c r="L132" s="131"/>
      <c r="M132" s="333"/>
      <c r="N132" s="331"/>
      <c r="O132" s="131"/>
    </row>
    <row r="133" spans="2:15" ht="14.45" customHeight="1" x14ac:dyDescent="0.2">
      <c r="B133" s="337"/>
      <c r="C133" s="327"/>
      <c r="D133" s="329"/>
      <c r="E133" s="331"/>
      <c r="F133" s="130"/>
      <c r="G133" s="333"/>
      <c r="H133" s="331"/>
      <c r="I133" s="131"/>
      <c r="J133" s="333"/>
      <c r="K133" s="331"/>
      <c r="L133" s="131"/>
      <c r="M133" s="333"/>
      <c r="N133" s="331"/>
      <c r="O133" s="131"/>
    </row>
    <row r="134" spans="2:15" ht="14.45" customHeight="1" x14ac:dyDescent="0.2">
      <c r="B134" s="324" t="s">
        <v>2763</v>
      </c>
      <c r="C134" s="324" t="s">
        <v>2764</v>
      </c>
      <c r="D134" s="328" t="s">
        <v>2574</v>
      </c>
      <c r="E134" s="330" t="s">
        <v>2765</v>
      </c>
      <c r="F134" s="129" t="s">
        <v>2766</v>
      </c>
      <c r="G134" s="332"/>
      <c r="H134" s="330"/>
      <c r="I134" s="129"/>
      <c r="J134" s="332"/>
      <c r="K134" s="330"/>
      <c r="L134" s="129"/>
      <c r="M134" s="332"/>
      <c r="N134" s="330"/>
      <c r="O134" s="129"/>
    </row>
    <row r="135" spans="2:15" ht="14.45" customHeight="1" x14ac:dyDescent="0.2">
      <c r="B135" s="337"/>
      <c r="C135" s="326"/>
      <c r="D135" s="329"/>
      <c r="E135" s="331"/>
      <c r="F135" s="130"/>
      <c r="G135" s="333"/>
      <c r="H135" s="331"/>
      <c r="I135" s="131"/>
      <c r="J135" s="333"/>
      <c r="K135" s="331"/>
      <c r="L135" s="131"/>
      <c r="M135" s="333"/>
      <c r="N135" s="331"/>
      <c r="O135" s="131"/>
    </row>
    <row r="136" spans="2:15" ht="14.45" customHeight="1" x14ac:dyDescent="0.2">
      <c r="B136" s="337"/>
      <c r="C136" s="326"/>
      <c r="D136" s="329"/>
      <c r="E136" s="331"/>
      <c r="F136" s="130"/>
      <c r="G136" s="333"/>
      <c r="H136" s="331"/>
      <c r="I136" s="131"/>
      <c r="J136" s="333"/>
      <c r="K136" s="331"/>
      <c r="L136" s="131"/>
      <c r="M136" s="333"/>
      <c r="N136" s="331"/>
      <c r="O136" s="131"/>
    </row>
    <row r="137" spans="2:15" ht="14.45" customHeight="1" x14ac:dyDescent="0.2">
      <c r="B137" s="337"/>
      <c r="C137" s="326"/>
      <c r="D137" s="329"/>
      <c r="E137" s="331"/>
      <c r="F137" s="130"/>
      <c r="G137" s="333"/>
      <c r="H137" s="331"/>
      <c r="I137" s="131"/>
      <c r="J137" s="333"/>
      <c r="K137" s="331"/>
      <c r="L137" s="131"/>
      <c r="M137" s="333"/>
      <c r="N137" s="331"/>
      <c r="O137" s="131"/>
    </row>
    <row r="138" spans="2:15" ht="14.45" customHeight="1" x14ac:dyDescent="0.2">
      <c r="B138" s="337"/>
      <c r="C138" s="326"/>
      <c r="D138" s="329"/>
      <c r="E138" s="331"/>
      <c r="F138" s="130"/>
      <c r="G138" s="333"/>
      <c r="H138" s="331"/>
      <c r="I138" s="131"/>
      <c r="J138" s="333"/>
      <c r="K138" s="331"/>
      <c r="L138" s="131"/>
      <c r="M138" s="333"/>
      <c r="N138" s="331"/>
      <c r="O138" s="131"/>
    </row>
    <row r="139" spans="2:15" ht="14.45" customHeight="1" x14ac:dyDescent="0.2">
      <c r="B139" s="337"/>
      <c r="C139" s="326"/>
      <c r="D139" s="329"/>
      <c r="E139" s="331"/>
      <c r="F139" s="130"/>
      <c r="G139" s="333"/>
      <c r="H139" s="331"/>
      <c r="I139" s="131"/>
      <c r="J139" s="333"/>
      <c r="K139" s="331"/>
      <c r="L139" s="131"/>
      <c r="M139" s="333"/>
      <c r="N139" s="331"/>
      <c r="O139" s="131"/>
    </row>
    <row r="140" spans="2:15" ht="14.45" customHeight="1" x14ac:dyDescent="0.2">
      <c r="B140" s="337"/>
      <c r="C140" s="326"/>
      <c r="D140" s="329"/>
      <c r="E140" s="331"/>
      <c r="F140" s="130"/>
      <c r="G140" s="333"/>
      <c r="H140" s="331"/>
      <c r="I140" s="131"/>
      <c r="J140" s="333"/>
      <c r="K140" s="331"/>
      <c r="L140" s="131"/>
      <c r="M140" s="333"/>
      <c r="N140" s="331"/>
      <c r="O140" s="131"/>
    </row>
    <row r="141" spans="2:15" ht="14.45" customHeight="1" x14ac:dyDescent="0.2">
      <c r="B141" s="337"/>
      <c r="C141" s="326"/>
      <c r="D141" s="329"/>
      <c r="E141" s="331"/>
      <c r="F141" s="130"/>
      <c r="G141" s="333"/>
      <c r="H141" s="331"/>
      <c r="I141" s="131"/>
      <c r="J141" s="333"/>
      <c r="K141" s="331"/>
      <c r="L141" s="131"/>
      <c r="M141" s="333"/>
      <c r="N141" s="331"/>
      <c r="O141" s="131"/>
    </row>
    <row r="142" spans="2:15" ht="14.45" customHeight="1" x14ac:dyDescent="0.2">
      <c r="B142" s="337"/>
      <c r="C142" s="326"/>
      <c r="D142" s="329"/>
      <c r="E142" s="331"/>
      <c r="F142" s="130"/>
      <c r="G142" s="333"/>
      <c r="H142" s="331"/>
      <c r="I142" s="131"/>
      <c r="J142" s="333"/>
      <c r="K142" s="331"/>
      <c r="L142" s="131"/>
      <c r="M142" s="333"/>
      <c r="N142" s="331"/>
      <c r="O142" s="131"/>
    </row>
    <row r="143" spans="2:15" ht="14.45" customHeight="1" x14ac:dyDescent="0.2">
      <c r="B143" s="337"/>
      <c r="C143" s="327"/>
      <c r="D143" s="329"/>
      <c r="E143" s="331"/>
      <c r="F143" s="130"/>
      <c r="G143" s="333"/>
      <c r="H143" s="331"/>
      <c r="I143" s="131"/>
      <c r="J143" s="333"/>
      <c r="K143" s="331"/>
      <c r="L143" s="131"/>
      <c r="M143" s="333"/>
      <c r="N143" s="331"/>
      <c r="O143" s="131"/>
    </row>
    <row r="144" spans="2:15" ht="14.45" customHeight="1" x14ac:dyDescent="0.2">
      <c r="B144" s="324" t="s">
        <v>2767</v>
      </c>
      <c r="C144" s="324" t="s">
        <v>2768</v>
      </c>
      <c r="D144" s="328"/>
      <c r="E144" s="330" t="s">
        <v>2769</v>
      </c>
      <c r="F144" s="129" t="s">
        <v>2770</v>
      </c>
      <c r="G144" s="332"/>
      <c r="H144" s="330"/>
      <c r="I144" s="129"/>
      <c r="J144" s="332"/>
      <c r="K144" s="330"/>
      <c r="L144" s="129"/>
      <c r="M144" s="332"/>
      <c r="N144" s="330"/>
      <c r="O144" s="129"/>
    </row>
    <row r="145" spans="2:15" ht="14.45" customHeight="1" x14ac:dyDescent="0.2">
      <c r="B145" s="337"/>
      <c r="C145" s="326"/>
      <c r="D145" s="329"/>
      <c r="E145" s="331"/>
      <c r="F145" s="130"/>
      <c r="G145" s="333"/>
      <c r="H145" s="331"/>
      <c r="I145" s="131"/>
      <c r="J145" s="333"/>
      <c r="K145" s="331"/>
      <c r="L145" s="131"/>
      <c r="M145" s="333"/>
      <c r="N145" s="331"/>
      <c r="O145" s="131"/>
    </row>
    <row r="146" spans="2:15" ht="14.45" customHeight="1" x14ac:dyDescent="0.2">
      <c r="B146" s="337"/>
      <c r="C146" s="326"/>
      <c r="D146" s="329"/>
      <c r="E146" s="331"/>
      <c r="F146" s="130"/>
      <c r="G146" s="333"/>
      <c r="H146" s="331"/>
      <c r="I146" s="131"/>
      <c r="J146" s="333"/>
      <c r="K146" s="331"/>
      <c r="L146" s="131"/>
      <c r="M146" s="333"/>
      <c r="N146" s="331"/>
      <c r="O146" s="131"/>
    </row>
    <row r="147" spans="2:15" ht="14.45" customHeight="1" x14ac:dyDescent="0.2">
      <c r="B147" s="337"/>
      <c r="C147" s="326"/>
      <c r="D147" s="329"/>
      <c r="E147" s="331"/>
      <c r="F147" s="130"/>
      <c r="G147" s="333"/>
      <c r="H147" s="331"/>
      <c r="I147" s="131"/>
      <c r="J147" s="333"/>
      <c r="K147" s="331"/>
      <c r="L147" s="131"/>
      <c r="M147" s="333"/>
      <c r="N147" s="331"/>
      <c r="O147" s="131"/>
    </row>
    <row r="148" spans="2:15" ht="14.45" customHeight="1" x14ac:dyDescent="0.2">
      <c r="B148" s="337"/>
      <c r="C148" s="326"/>
      <c r="D148" s="329"/>
      <c r="E148" s="331"/>
      <c r="F148" s="130"/>
      <c r="G148" s="333"/>
      <c r="H148" s="331"/>
      <c r="I148" s="131"/>
      <c r="J148" s="333"/>
      <c r="K148" s="331"/>
      <c r="L148" s="131"/>
      <c r="M148" s="333"/>
      <c r="N148" s="331"/>
      <c r="O148" s="131"/>
    </row>
    <row r="149" spans="2:15" ht="14.45" customHeight="1" x14ac:dyDescent="0.2">
      <c r="B149" s="337"/>
      <c r="C149" s="326"/>
      <c r="D149" s="329"/>
      <c r="E149" s="331"/>
      <c r="F149" s="130"/>
      <c r="G149" s="333"/>
      <c r="H149" s="331"/>
      <c r="I149" s="131"/>
      <c r="J149" s="333"/>
      <c r="K149" s="331"/>
      <c r="L149" s="131"/>
      <c r="M149" s="333"/>
      <c r="N149" s="331"/>
      <c r="O149" s="131"/>
    </row>
    <row r="150" spans="2:15" ht="14.45" customHeight="1" x14ac:dyDescent="0.2">
      <c r="B150" s="337"/>
      <c r="C150" s="326"/>
      <c r="D150" s="329"/>
      <c r="E150" s="331"/>
      <c r="F150" s="130"/>
      <c r="G150" s="333"/>
      <c r="H150" s="331"/>
      <c r="I150" s="131"/>
      <c r="J150" s="333"/>
      <c r="K150" s="331"/>
      <c r="L150" s="131"/>
      <c r="M150" s="333"/>
      <c r="N150" s="331"/>
      <c r="O150" s="131"/>
    </row>
    <row r="151" spans="2:15" ht="14.45" customHeight="1" x14ac:dyDescent="0.2">
      <c r="B151" s="337"/>
      <c r="C151" s="326"/>
      <c r="D151" s="329"/>
      <c r="E151" s="331"/>
      <c r="F151" s="130"/>
      <c r="G151" s="333"/>
      <c r="H151" s="331"/>
      <c r="I151" s="131"/>
      <c r="J151" s="333"/>
      <c r="K151" s="331"/>
      <c r="L151" s="131"/>
      <c r="M151" s="333"/>
      <c r="N151" s="331"/>
      <c r="O151" s="131"/>
    </row>
    <row r="152" spans="2:15" ht="14.45" customHeight="1" x14ac:dyDescent="0.2">
      <c r="B152" s="337"/>
      <c r="C152" s="326"/>
      <c r="D152" s="329"/>
      <c r="E152" s="331"/>
      <c r="F152" s="130"/>
      <c r="G152" s="333"/>
      <c r="H152" s="331"/>
      <c r="I152" s="131"/>
      <c r="J152" s="333"/>
      <c r="K152" s="331"/>
      <c r="L152" s="131"/>
      <c r="M152" s="333"/>
      <c r="N152" s="331"/>
      <c r="O152" s="131"/>
    </row>
    <row r="153" spans="2:15" ht="14.45" customHeight="1" x14ac:dyDescent="0.2">
      <c r="B153" s="337"/>
      <c r="C153" s="327"/>
      <c r="D153" s="329"/>
      <c r="E153" s="331"/>
      <c r="F153" s="130"/>
      <c r="G153" s="333"/>
      <c r="H153" s="331"/>
      <c r="I153" s="131"/>
      <c r="J153" s="333"/>
      <c r="K153" s="331"/>
      <c r="L153" s="131"/>
      <c r="M153" s="333"/>
      <c r="N153" s="331"/>
      <c r="O153" s="131"/>
    </row>
    <row r="154" spans="2:15" ht="14.45" customHeight="1" x14ac:dyDescent="0.2">
      <c r="B154" s="324" t="s">
        <v>2771</v>
      </c>
      <c r="C154" s="324" t="s">
        <v>2772</v>
      </c>
      <c r="D154" s="328" t="s">
        <v>2574</v>
      </c>
      <c r="E154" s="330" t="s">
        <v>2773</v>
      </c>
      <c r="F154" s="129" t="s">
        <v>2774</v>
      </c>
      <c r="G154" s="332"/>
      <c r="H154" s="330"/>
      <c r="I154" s="129"/>
      <c r="J154" s="332"/>
      <c r="K154" s="330"/>
      <c r="L154" s="129"/>
      <c r="M154" s="332"/>
      <c r="N154" s="330"/>
      <c r="O154" s="129"/>
    </row>
    <row r="155" spans="2:15" ht="14.45" customHeight="1" x14ac:dyDescent="0.2">
      <c r="B155" s="337"/>
      <c r="C155" s="326"/>
      <c r="D155" s="329"/>
      <c r="E155" s="331"/>
      <c r="F155" s="130"/>
      <c r="G155" s="333"/>
      <c r="H155" s="331"/>
      <c r="I155" s="131"/>
      <c r="J155" s="333"/>
      <c r="K155" s="331"/>
      <c r="L155" s="131"/>
      <c r="M155" s="333"/>
      <c r="N155" s="331"/>
      <c r="O155" s="131"/>
    </row>
    <row r="156" spans="2:15" ht="14.45" customHeight="1" x14ac:dyDescent="0.2">
      <c r="B156" s="337"/>
      <c r="C156" s="326"/>
      <c r="D156" s="329"/>
      <c r="E156" s="331"/>
      <c r="F156" s="130"/>
      <c r="G156" s="333"/>
      <c r="H156" s="331"/>
      <c r="I156" s="131"/>
      <c r="J156" s="333"/>
      <c r="K156" s="331"/>
      <c r="L156" s="131"/>
      <c r="M156" s="333"/>
      <c r="N156" s="331"/>
      <c r="O156" s="131"/>
    </row>
    <row r="157" spans="2:15" ht="14.45" customHeight="1" x14ac:dyDescent="0.2">
      <c r="B157" s="337"/>
      <c r="C157" s="326"/>
      <c r="D157" s="329"/>
      <c r="E157" s="331"/>
      <c r="F157" s="130"/>
      <c r="G157" s="333"/>
      <c r="H157" s="331"/>
      <c r="I157" s="131"/>
      <c r="J157" s="333"/>
      <c r="K157" s="331"/>
      <c r="L157" s="131"/>
      <c r="M157" s="333"/>
      <c r="N157" s="331"/>
      <c r="O157" s="131"/>
    </row>
    <row r="158" spans="2:15" ht="14.45" customHeight="1" x14ac:dyDescent="0.2">
      <c r="B158" s="337"/>
      <c r="C158" s="326"/>
      <c r="D158" s="329"/>
      <c r="E158" s="331"/>
      <c r="F158" s="130"/>
      <c r="G158" s="333"/>
      <c r="H158" s="331"/>
      <c r="I158" s="131"/>
      <c r="J158" s="333"/>
      <c r="K158" s="331"/>
      <c r="L158" s="131"/>
      <c r="M158" s="333"/>
      <c r="N158" s="331"/>
      <c r="O158" s="131"/>
    </row>
    <row r="159" spans="2:15" ht="14.45" customHeight="1" x14ac:dyDescent="0.2">
      <c r="B159" s="337"/>
      <c r="C159" s="326"/>
      <c r="D159" s="329"/>
      <c r="E159" s="331"/>
      <c r="F159" s="130"/>
      <c r="G159" s="333"/>
      <c r="H159" s="331"/>
      <c r="I159" s="131"/>
      <c r="J159" s="333"/>
      <c r="K159" s="331"/>
      <c r="L159" s="131"/>
      <c r="M159" s="333"/>
      <c r="N159" s="331"/>
      <c r="O159" s="131"/>
    </row>
    <row r="160" spans="2:15" ht="14.45" customHeight="1" x14ac:dyDescent="0.2">
      <c r="B160" s="337"/>
      <c r="C160" s="326"/>
      <c r="D160" s="329"/>
      <c r="E160" s="331"/>
      <c r="F160" s="130"/>
      <c r="G160" s="333"/>
      <c r="H160" s="331"/>
      <c r="I160" s="131"/>
      <c r="J160" s="333"/>
      <c r="K160" s="331"/>
      <c r="L160" s="131"/>
      <c r="M160" s="333"/>
      <c r="N160" s="331"/>
      <c r="O160" s="131"/>
    </row>
    <row r="161" spans="2:15" ht="14.45" customHeight="1" x14ac:dyDescent="0.2">
      <c r="B161" s="337"/>
      <c r="C161" s="326"/>
      <c r="D161" s="329"/>
      <c r="E161" s="331"/>
      <c r="F161" s="130"/>
      <c r="G161" s="333"/>
      <c r="H161" s="331"/>
      <c r="I161" s="131"/>
      <c r="J161" s="333"/>
      <c r="K161" s="331"/>
      <c r="L161" s="131"/>
      <c r="M161" s="333"/>
      <c r="N161" s="331"/>
      <c r="O161" s="131"/>
    </row>
    <row r="162" spans="2:15" ht="14.45" customHeight="1" x14ac:dyDescent="0.2">
      <c r="B162" s="337"/>
      <c r="C162" s="326"/>
      <c r="D162" s="329"/>
      <c r="E162" s="331"/>
      <c r="F162" s="130"/>
      <c r="G162" s="333"/>
      <c r="H162" s="331"/>
      <c r="I162" s="131"/>
      <c r="J162" s="333"/>
      <c r="K162" s="331"/>
      <c r="L162" s="131"/>
      <c r="M162" s="333"/>
      <c r="N162" s="331"/>
      <c r="O162" s="131"/>
    </row>
    <row r="163" spans="2:15" ht="14.45" customHeight="1" x14ac:dyDescent="0.2">
      <c r="B163" s="337"/>
      <c r="C163" s="327"/>
      <c r="D163" s="329"/>
      <c r="E163" s="331"/>
      <c r="F163" s="130"/>
      <c r="G163" s="333"/>
      <c r="H163" s="331"/>
      <c r="I163" s="131"/>
      <c r="J163" s="333"/>
      <c r="K163" s="331"/>
      <c r="L163" s="131"/>
      <c r="M163" s="333"/>
      <c r="N163" s="331"/>
      <c r="O163" s="131"/>
    </row>
    <row r="164" spans="2:15" ht="14.45" customHeight="1" x14ac:dyDescent="0.2">
      <c r="B164" s="324" t="s">
        <v>2611</v>
      </c>
      <c r="C164" s="324" t="s">
        <v>2612</v>
      </c>
      <c r="D164" s="328" t="s">
        <v>2574</v>
      </c>
      <c r="E164" s="330" t="s">
        <v>2613</v>
      </c>
      <c r="F164" s="129" t="s">
        <v>2614</v>
      </c>
      <c r="G164" s="332"/>
      <c r="H164" s="330"/>
      <c r="I164" s="129"/>
      <c r="J164" s="332"/>
      <c r="K164" s="330"/>
      <c r="L164" s="129"/>
      <c r="M164" s="332"/>
      <c r="N164" s="330"/>
      <c r="O164" s="129"/>
    </row>
    <row r="165" spans="2:15" ht="14.45" customHeight="1" x14ac:dyDescent="0.2">
      <c r="B165" s="325"/>
      <c r="C165" s="326"/>
      <c r="D165" s="329"/>
      <c r="E165" s="331"/>
      <c r="F165" s="130"/>
      <c r="G165" s="333"/>
      <c r="H165" s="331"/>
      <c r="I165" s="131"/>
      <c r="J165" s="333"/>
      <c r="K165" s="331"/>
      <c r="L165" s="131"/>
      <c r="M165" s="333"/>
      <c r="N165" s="331"/>
      <c r="O165" s="131"/>
    </row>
    <row r="166" spans="2:15" ht="14.45" customHeight="1" x14ac:dyDescent="0.2">
      <c r="B166" s="325"/>
      <c r="C166" s="326"/>
      <c r="D166" s="329"/>
      <c r="E166" s="331"/>
      <c r="F166" s="130"/>
      <c r="G166" s="333"/>
      <c r="H166" s="331"/>
      <c r="I166" s="131"/>
      <c r="J166" s="333"/>
      <c r="K166" s="331"/>
      <c r="L166" s="131"/>
      <c r="M166" s="333"/>
      <c r="N166" s="331"/>
      <c r="O166" s="131"/>
    </row>
    <row r="167" spans="2:15" ht="14.45" customHeight="1" x14ac:dyDescent="0.2">
      <c r="B167" s="325"/>
      <c r="C167" s="326"/>
      <c r="D167" s="329"/>
      <c r="E167" s="331"/>
      <c r="F167" s="130"/>
      <c r="G167" s="333"/>
      <c r="H167" s="331"/>
      <c r="I167" s="131"/>
      <c r="J167" s="333"/>
      <c r="K167" s="331"/>
      <c r="L167" s="131"/>
      <c r="M167" s="333"/>
      <c r="N167" s="331"/>
      <c r="O167" s="131"/>
    </row>
    <row r="168" spans="2:15" ht="14.45" customHeight="1" x14ac:dyDescent="0.2">
      <c r="B168" s="325"/>
      <c r="C168" s="326"/>
      <c r="D168" s="329"/>
      <c r="E168" s="331"/>
      <c r="F168" s="130"/>
      <c r="G168" s="333"/>
      <c r="H168" s="331"/>
      <c r="I168" s="131"/>
      <c r="J168" s="333"/>
      <c r="K168" s="331"/>
      <c r="L168" s="131"/>
      <c r="M168" s="333"/>
      <c r="N168" s="331"/>
      <c r="O168" s="131"/>
    </row>
    <row r="169" spans="2:15" ht="14.45" customHeight="1" x14ac:dyDescent="0.2">
      <c r="B169" s="325"/>
      <c r="C169" s="326"/>
      <c r="D169" s="329"/>
      <c r="E169" s="331"/>
      <c r="F169" s="130"/>
      <c r="G169" s="333"/>
      <c r="H169" s="331"/>
      <c r="I169" s="131"/>
      <c r="J169" s="333"/>
      <c r="K169" s="331"/>
      <c r="L169" s="131"/>
      <c r="M169" s="333"/>
      <c r="N169" s="331"/>
      <c r="O169" s="131"/>
    </row>
    <row r="170" spans="2:15" ht="14.45" customHeight="1" x14ac:dyDescent="0.2">
      <c r="B170" s="325"/>
      <c r="C170" s="326"/>
      <c r="D170" s="329"/>
      <c r="E170" s="331"/>
      <c r="F170" s="130"/>
      <c r="G170" s="333"/>
      <c r="H170" s="331"/>
      <c r="I170" s="131"/>
      <c r="J170" s="333"/>
      <c r="K170" s="331"/>
      <c r="L170" s="131"/>
      <c r="M170" s="333"/>
      <c r="N170" s="331"/>
      <c r="O170" s="131"/>
    </row>
    <row r="171" spans="2:15" ht="14.45" customHeight="1" x14ac:dyDescent="0.2">
      <c r="B171" s="325"/>
      <c r="C171" s="326"/>
      <c r="D171" s="329"/>
      <c r="E171" s="331"/>
      <c r="F171" s="130"/>
      <c r="G171" s="333"/>
      <c r="H171" s="331"/>
      <c r="I171" s="131"/>
      <c r="J171" s="333"/>
      <c r="K171" s="331"/>
      <c r="L171" s="131"/>
      <c r="M171" s="333"/>
      <c r="N171" s="331"/>
      <c r="O171" s="131"/>
    </row>
    <row r="172" spans="2:15" ht="14.45" customHeight="1" x14ac:dyDescent="0.2">
      <c r="B172" s="325"/>
      <c r="C172" s="326"/>
      <c r="D172" s="329"/>
      <c r="E172" s="331"/>
      <c r="F172" s="130"/>
      <c r="G172" s="333"/>
      <c r="H172" s="331"/>
      <c r="I172" s="131"/>
      <c r="J172" s="333"/>
      <c r="K172" s="331"/>
      <c r="L172" s="131"/>
      <c r="M172" s="333"/>
      <c r="N172" s="331"/>
      <c r="O172" s="131"/>
    </row>
    <row r="173" spans="2:15" ht="14.45" customHeight="1" x14ac:dyDescent="0.2">
      <c r="B173" s="325"/>
      <c r="C173" s="327"/>
      <c r="D173" s="329"/>
      <c r="E173" s="331"/>
      <c r="F173" s="130"/>
      <c r="G173" s="333"/>
      <c r="H173" s="331"/>
      <c r="I173" s="131"/>
      <c r="J173" s="333"/>
      <c r="K173" s="331"/>
      <c r="L173" s="131"/>
      <c r="M173" s="333"/>
      <c r="N173" s="331"/>
      <c r="O173" s="131"/>
    </row>
    <row r="174" spans="2:15" ht="14.45" customHeight="1" x14ac:dyDescent="0.2">
      <c r="B174" s="324" t="s">
        <v>2732</v>
      </c>
      <c r="C174" s="324" t="s">
        <v>2733</v>
      </c>
      <c r="D174" s="328"/>
      <c r="E174" s="330" t="s">
        <v>2734</v>
      </c>
      <c r="F174" s="129" t="s">
        <v>2735</v>
      </c>
      <c r="G174" s="332"/>
      <c r="H174" s="330"/>
      <c r="I174" s="129"/>
      <c r="J174" s="332"/>
      <c r="K174" s="330"/>
      <c r="L174" s="129"/>
      <c r="M174" s="332"/>
      <c r="N174" s="330"/>
      <c r="O174" s="129"/>
    </row>
    <row r="175" spans="2:15" ht="14.45" customHeight="1" x14ac:dyDescent="0.2">
      <c r="B175" s="337"/>
      <c r="C175" s="326"/>
      <c r="D175" s="329"/>
      <c r="E175" s="331"/>
      <c r="F175" s="130"/>
      <c r="G175" s="333"/>
      <c r="H175" s="331"/>
      <c r="I175" s="131"/>
      <c r="J175" s="333"/>
      <c r="K175" s="331"/>
      <c r="L175" s="131"/>
      <c r="M175" s="333"/>
      <c r="N175" s="331"/>
      <c r="O175" s="131"/>
    </row>
    <row r="176" spans="2:15" ht="14.45" customHeight="1" x14ac:dyDescent="0.2">
      <c r="B176" s="337"/>
      <c r="C176" s="326"/>
      <c r="D176" s="329"/>
      <c r="E176" s="331"/>
      <c r="F176" s="130"/>
      <c r="G176" s="333"/>
      <c r="H176" s="331"/>
      <c r="I176" s="131"/>
      <c r="J176" s="333"/>
      <c r="K176" s="331"/>
      <c r="L176" s="131"/>
      <c r="M176" s="333"/>
      <c r="N176" s="331"/>
      <c r="O176" s="131"/>
    </row>
    <row r="177" spans="2:15" ht="14.45" customHeight="1" x14ac:dyDescent="0.2">
      <c r="B177" s="337"/>
      <c r="C177" s="326"/>
      <c r="D177" s="329"/>
      <c r="E177" s="331"/>
      <c r="F177" s="130"/>
      <c r="G177" s="333"/>
      <c r="H177" s="331"/>
      <c r="I177" s="131"/>
      <c r="J177" s="333"/>
      <c r="K177" s="331"/>
      <c r="L177" s="131"/>
      <c r="M177" s="333"/>
      <c r="N177" s="331"/>
      <c r="O177" s="131"/>
    </row>
    <row r="178" spans="2:15" ht="14.45" customHeight="1" x14ac:dyDescent="0.2">
      <c r="B178" s="337"/>
      <c r="C178" s="326"/>
      <c r="D178" s="329"/>
      <c r="E178" s="331"/>
      <c r="F178" s="130"/>
      <c r="G178" s="333"/>
      <c r="H178" s="331"/>
      <c r="I178" s="131"/>
      <c r="J178" s="333"/>
      <c r="K178" s="331"/>
      <c r="L178" s="131"/>
      <c r="M178" s="333"/>
      <c r="N178" s="331"/>
      <c r="O178" s="131"/>
    </row>
    <row r="179" spans="2:15" ht="14.45" customHeight="1" x14ac:dyDescent="0.2">
      <c r="B179" s="337"/>
      <c r="C179" s="326"/>
      <c r="D179" s="329"/>
      <c r="E179" s="331"/>
      <c r="F179" s="130"/>
      <c r="G179" s="333"/>
      <c r="H179" s="331"/>
      <c r="I179" s="131"/>
      <c r="J179" s="333"/>
      <c r="K179" s="331"/>
      <c r="L179" s="131"/>
      <c r="M179" s="333"/>
      <c r="N179" s="331"/>
      <c r="O179" s="131"/>
    </row>
    <row r="180" spans="2:15" ht="14.45" customHeight="1" x14ac:dyDescent="0.2">
      <c r="B180" s="337"/>
      <c r="C180" s="326"/>
      <c r="D180" s="329"/>
      <c r="E180" s="331"/>
      <c r="F180" s="130"/>
      <c r="G180" s="333"/>
      <c r="H180" s="331"/>
      <c r="I180" s="131"/>
      <c r="J180" s="333"/>
      <c r="K180" s="331"/>
      <c r="L180" s="131"/>
      <c r="M180" s="333"/>
      <c r="N180" s="331"/>
      <c r="O180" s="131"/>
    </row>
    <row r="181" spans="2:15" ht="14.45" customHeight="1" x14ac:dyDescent="0.2">
      <c r="B181" s="337"/>
      <c r="C181" s="326"/>
      <c r="D181" s="329"/>
      <c r="E181" s="331"/>
      <c r="F181" s="130"/>
      <c r="G181" s="333"/>
      <c r="H181" s="331"/>
      <c r="I181" s="131"/>
      <c r="J181" s="333"/>
      <c r="K181" s="331"/>
      <c r="L181" s="131"/>
      <c r="M181" s="333"/>
      <c r="N181" s="331"/>
      <c r="O181" s="131"/>
    </row>
    <row r="182" spans="2:15" ht="14.45" customHeight="1" x14ac:dyDescent="0.2">
      <c r="B182" s="337"/>
      <c r="C182" s="326"/>
      <c r="D182" s="329"/>
      <c r="E182" s="331"/>
      <c r="F182" s="130"/>
      <c r="G182" s="333"/>
      <c r="H182" s="331"/>
      <c r="I182" s="131"/>
      <c r="J182" s="333"/>
      <c r="K182" s="331"/>
      <c r="L182" s="131"/>
      <c r="M182" s="333"/>
      <c r="N182" s="331"/>
      <c r="O182" s="131"/>
    </row>
    <row r="183" spans="2:15" ht="14.45" customHeight="1" x14ac:dyDescent="0.2">
      <c r="B183" s="337"/>
      <c r="C183" s="327"/>
      <c r="D183" s="329"/>
      <c r="E183" s="331"/>
      <c r="F183" s="130"/>
      <c r="G183" s="333"/>
      <c r="H183" s="331"/>
      <c r="I183" s="131"/>
      <c r="J183" s="333"/>
      <c r="K183" s="331"/>
      <c r="L183" s="131"/>
      <c r="M183" s="333"/>
      <c r="N183" s="331"/>
      <c r="O183" s="131"/>
    </row>
    <row r="184" spans="2:15" ht="14.45" customHeight="1" x14ac:dyDescent="0.2">
      <c r="B184" s="324" t="s">
        <v>2775</v>
      </c>
      <c r="C184" s="324" t="s">
        <v>2776</v>
      </c>
      <c r="D184" s="328" t="s">
        <v>2574</v>
      </c>
      <c r="E184" s="330" t="s">
        <v>2777</v>
      </c>
      <c r="F184" s="129" t="s">
        <v>2778</v>
      </c>
      <c r="G184" s="332"/>
      <c r="H184" s="330"/>
      <c r="I184" s="129"/>
      <c r="J184" s="332"/>
      <c r="K184" s="330"/>
      <c r="L184" s="129"/>
      <c r="M184" s="332"/>
      <c r="N184" s="330"/>
      <c r="O184" s="129"/>
    </row>
    <row r="185" spans="2:15" ht="14.45" customHeight="1" x14ac:dyDescent="0.2">
      <c r="B185" s="337"/>
      <c r="C185" s="326"/>
      <c r="D185" s="329"/>
      <c r="E185" s="331"/>
      <c r="F185" s="130"/>
      <c r="G185" s="333"/>
      <c r="H185" s="331"/>
      <c r="I185" s="131"/>
      <c r="J185" s="333"/>
      <c r="K185" s="331"/>
      <c r="L185" s="131"/>
      <c r="M185" s="333"/>
      <c r="N185" s="331"/>
      <c r="O185" s="131"/>
    </row>
    <row r="186" spans="2:15" ht="14.45" customHeight="1" x14ac:dyDescent="0.2">
      <c r="B186" s="337"/>
      <c r="C186" s="326"/>
      <c r="D186" s="329"/>
      <c r="E186" s="331"/>
      <c r="F186" s="130"/>
      <c r="G186" s="333"/>
      <c r="H186" s="331"/>
      <c r="I186" s="131"/>
      <c r="J186" s="333"/>
      <c r="K186" s="331"/>
      <c r="L186" s="131"/>
      <c r="M186" s="333"/>
      <c r="N186" s="331"/>
      <c r="O186" s="131"/>
    </row>
    <row r="187" spans="2:15" ht="14.45" customHeight="1" x14ac:dyDescent="0.2">
      <c r="B187" s="337"/>
      <c r="C187" s="326"/>
      <c r="D187" s="329"/>
      <c r="E187" s="331"/>
      <c r="F187" s="130"/>
      <c r="G187" s="333"/>
      <c r="H187" s="331"/>
      <c r="I187" s="131"/>
      <c r="J187" s="333"/>
      <c r="K187" s="331"/>
      <c r="L187" s="131"/>
      <c r="M187" s="333"/>
      <c r="N187" s="331"/>
      <c r="O187" s="131"/>
    </row>
    <row r="188" spans="2:15" ht="14.45" customHeight="1" x14ac:dyDescent="0.2">
      <c r="B188" s="337"/>
      <c r="C188" s="326"/>
      <c r="D188" s="329"/>
      <c r="E188" s="331"/>
      <c r="F188" s="130"/>
      <c r="G188" s="333"/>
      <c r="H188" s="331"/>
      <c r="I188" s="131"/>
      <c r="J188" s="333"/>
      <c r="K188" s="331"/>
      <c r="L188" s="131"/>
      <c r="M188" s="333"/>
      <c r="N188" s="331"/>
      <c r="O188" s="131"/>
    </row>
    <row r="189" spans="2:15" ht="14.45" customHeight="1" x14ac:dyDescent="0.2">
      <c r="B189" s="337"/>
      <c r="C189" s="326"/>
      <c r="D189" s="329"/>
      <c r="E189" s="331"/>
      <c r="F189" s="130"/>
      <c r="G189" s="333"/>
      <c r="H189" s="331"/>
      <c r="I189" s="131"/>
      <c r="J189" s="333"/>
      <c r="K189" s="331"/>
      <c r="L189" s="131"/>
      <c r="M189" s="333"/>
      <c r="N189" s="331"/>
      <c r="O189" s="131"/>
    </row>
    <row r="190" spans="2:15" ht="14.45" customHeight="1" x14ac:dyDescent="0.2">
      <c r="B190" s="337"/>
      <c r="C190" s="326"/>
      <c r="D190" s="329"/>
      <c r="E190" s="331"/>
      <c r="F190" s="130"/>
      <c r="G190" s="333"/>
      <c r="H190" s="331"/>
      <c r="I190" s="131"/>
      <c r="J190" s="333"/>
      <c r="K190" s="331"/>
      <c r="L190" s="131"/>
      <c r="M190" s="333"/>
      <c r="N190" s="331"/>
      <c r="O190" s="131"/>
    </row>
    <row r="191" spans="2:15" ht="14.45" customHeight="1" x14ac:dyDescent="0.2">
      <c r="B191" s="337"/>
      <c r="C191" s="326"/>
      <c r="D191" s="329"/>
      <c r="E191" s="331"/>
      <c r="F191" s="130"/>
      <c r="G191" s="333"/>
      <c r="H191" s="331"/>
      <c r="I191" s="131"/>
      <c r="J191" s="333"/>
      <c r="K191" s="331"/>
      <c r="L191" s="131"/>
      <c r="M191" s="333"/>
      <c r="N191" s="331"/>
      <c r="O191" s="131"/>
    </row>
    <row r="192" spans="2:15" ht="14.45" customHeight="1" x14ac:dyDescent="0.2">
      <c r="B192" s="337"/>
      <c r="C192" s="326"/>
      <c r="D192" s="329"/>
      <c r="E192" s="331"/>
      <c r="F192" s="130"/>
      <c r="G192" s="333"/>
      <c r="H192" s="331"/>
      <c r="I192" s="131"/>
      <c r="J192" s="333"/>
      <c r="K192" s="331"/>
      <c r="L192" s="131"/>
      <c r="M192" s="333"/>
      <c r="N192" s="331"/>
      <c r="O192" s="131"/>
    </row>
    <row r="193" spans="2:15" ht="14.45" customHeight="1" x14ac:dyDescent="0.2">
      <c r="B193" s="337"/>
      <c r="C193" s="327"/>
      <c r="D193" s="329"/>
      <c r="E193" s="331"/>
      <c r="F193" s="130"/>
      <c r="G193" s="333"/>
      <c r="H193" s="331"/>
      <c r="I193" s="131"/>
      <c r="J193" s="333"/>
      <c r="K193" s="331"/>
      <c r="L193" s="131"/>
      <c r="M193" s="333"/>
      <c r="N193" s="331"/>
      <c r="O193" s="131"/>
    </row>
    <row r="194" spans="2:15" ht="14.45" customHeight="1" x14ac:dyDescent="0.2">
      <c r="B194" s="324" t="s">
        <v>2779</v>
      </c>
      <c r="C194" s="324" t="s">
        <v>2780</v>
      </c>
      <c r="D194" s="328" t="s">
        <v>2574</v>
      </c>
      <c r="E194" s="330" t="s">
        <v>2781</v>
      </c>
      <c r="F194" s="129" t="s">
        <v>2782</v>
      </c>
      <c r="G194" s="332"/>
      <c r="H194" s="330"/>
      <c r="I194" s="129"/>
      <c r="J194" s="332"/>
      <c r="K194" s="330"/>
      <c r="L194" s="129"/>
      <c r="M194" s="332"/>
      <c r="N194" s="330"/>
      <c r="O194" s="129"/>
    </row>
    <row r="195" spans="2:15" ht="14.45" customHeight="1" x14ac:dyDescent="0.2">
      <c r="B195" s="337"/>
      <c r="C195" s="326"/>
      <c r="D195" s="329"/>
      <c r="E195" s="331"/>
      <c r="F195" s="130"/>
      <c r="G195" s="333"/>
      <c r="H195" s="331"/>
      <c r="I195" s="131"/>
      <c r="J195" s="333"/>
      <c r="K195" s="331"/>
      <c r="L195" s="131"/>
      <c r="M195" s="333"/>
      <c r="N195" s="331"/>
      <c r="O195" s="131"/>
    </row>
    <row r="196" spans="2:15" ht="14.45" customHeight="1" x14ac:dyDescent="0.2">
      <c r="B196" s="337"/>
      <c r="C196" s="326"/>
      <c r="D196" s="329"/>
      <c r="E196" s="331"/>
      <c r="F196" s="130"/>
      <c r="G196" s="333"/>
      <c r="H196" s="331"/>
      <c r="I196" s="131"/>
      <c r="J196" s="333"/>
      <c r="K196" s="331"/>
      <c r="L196" s="131"/>
      <c r="M196" s="333"/>
      <c r="N196" s="331"/>
      <c r="O196" s="131"/>
    </row>
    <row r="197" spans="2:15" ht="14.45" customHeight="1" x14ac:dyDescent="0.2">
      <c r="B197" s="337"/>
      <c r="C197" s="326"/>
      <c r="D197" s="329"/>
      <c r="E197" s="331"/>
      <c r="F197" s="130"/>
      <c r="G197" s="333"/>
      <c r="H197" s="331"/>
      <c r="I197" s="131"/>
      <c r="J197" s="333"/>
      <c r="K197" s="331"/>
      <c r="L197" s="131"/>
      <c r="M197" s="333"/>
      <c r="N197" s="331"/>
      <c r="O197" s="131"/>
    </row>
    <row r="198" spans="2:15" ht="14.45" customHeight="1" x14ac:dyDescent="0.2">
      <c r="B198" s="337"/>
      <c r="C198" s="326"/>
      <c r="D198" s="329"/>
      <c r="E198" s="331"/>
      <c r="F198" s="130"/>
      <c r="G198" s="333"/>
      <c r="H198" s="331"/>
      <c r="I198" s="131"/>
      <c r="J198" s="333"/>
      <c r="K198" s="331"/>
      <c r="L198" s="131"/>
      <c r="M198" s="333"/>
      <c r="N198" s="331"/>
      <c r="O198" s="131"/>
    </row>
    <row r="199" spans="2:15" ht="14.45" customHeight="1" x14ac:dyDescent="0.2">
      <c r="B199" s="337"/>
      <c r="C199" s="326"/>
      <c r="D199" s="329"/>
      <c r="E199" s="331"/>
      <c r="F199" s="130"/>
      <c r="G199" s="333"/>
      <c r="H199" s="331"/>
      <c r="I199" s="131"/>
      <c r="J199" s="333"/>
      <c r="K199" s="331"/>
      <c r="L199" s="131"/>
      <c r="M199" s="333"/>
      <c r="N199" s="331"/>
      <c r="O199" s="131"/>
    </row>
    <row r="200" spans="2:15" ht="14.45" customHeight="1" x14ac:dyDescent="0.2">
      <c r="B200" s="337"/>
      <c r="C200" s="326"/>
      <c r="D200" s="329"/>
      <c r="E200" s="331"/>
      <c r="F200" s="130"/>
      <c r="G200" s="333"/>
      <c r="H200" s="331"/>
      <c r="I200" s="131"/>
      <c r="J200" s="333"/>
      <c r="K200" s="331"/>
      <c r="L200" s="131"/>
      <c r="M200" s="333"/>
      <c r="N200" s="331"/>
      <c r="O200" s="131"/>
    </row>
    <row r="201" spans="2:15" ht="14.45" customHeight="1" x14ac:dyDescent="0.2">
      <c r="B201" s="337"/>
      <c r="C201" s="326"/>
      <c r="D201" s="329"/>
      <c r="E201" s="331"/>
      <c r="F201" s="130"/>
      <c r="G201" s="333"/>
      <c r="H201" s="331"/>
      <c r="I201" s="131"/>
      <c r="J201" s="333"/>
      <c r="K201" s="331"/>
      <c r="L201" s="131"/>
      <c r="M201" s="333"/>
      <c r="N201" s="331"/>
      <c r="O201" s="131"/>
    </row>
    <row r="202" spans="2:15" ht="14.45" customHeight="1" x14ac:dyDescent="0.2">
      <c r="B202" s="337"/>
      <c r="C202" s="326"/>
      <c r="D202" s="329"/>
      <c r="E202" s="331"/>
      <c r="F202" s="130"/>
      <c r="G202" s="333"/>
      <c r="H202" s="331"/>
      <c r="I202" s="131"/>
      <c r="J202" s="333"/>
      <c r="K202" s="331"/>
      <c r="L202" s="131"/>
      <c r="M202" s="333"/>
      <c r="N202" s="331"/>
      <c r="O202" s="131"/>
    </row>
    <row r="203" spans="2:15" ht="14.45" customHeight="1" x14ac:dyDescent="0.2">
      <c r="B203" s="337"/>
      <c r="C203" s="327"/>
      <c r="D203" s="329"/>
      <c r="E203" s="331"/>
      <c r="F203" s="130"/>
      <c r="G203" s="333"/>
      <c r="H203" s="331"/>
      <c r="I203" s="131"/>
      <c r="J203" s="333"/>
      <c r="K203" s="331"/>
      <c r="L203" s="131"/>
      <c r="M203" s="333"/>
      <c r="N203" s="331"/>
      <c r="O203" s="131"/>
    </row>
    <row r="204" spans="2:15" ht="14.45" customHeight="1" x14ac:dyDescent="0.2">
      <c r="B204" s="324" t="s">
        <v>2783</v>
      </c>
      <c r="C204" s="324" t="s">
        <v>2784</v>
      </c>
      <c r="D204" s="328" t="s">
        <v>2785</v>
      </c>
      <c r="E204" s="330" t="s">
        <v>2786</v>
      </c>
      <c r="F204" s="129" t="s">
        <v>2787</v>
      </c>
      <c r="G204" s="332"/>
      <c r="H204" s="330"/>
      <c r="I204" s="129"/>
      <c r="J204" s="332"/>
      <c r="K204" s="330"/>
      <c r="L204" s="129"/>
      <c r="M204" s="332"/>
      <c r="N204" s="330"/>
      <c r="O204" s="129"/>
    </row>
    <row r="205" spans="2:15" ht="14.45" customHeight="1" x14ac:dyDescent="0.2">
      <c r="B205" s="325"/>
      <c r="C205" s="326"/>
      <c r="D205" s="329"/>
      <c r="E205" s="331"/>
      <c r="F205" s="133"/>
      <c r="G205" s="333"/>
      <c r="H205" s="331"/>
      <c r="I205" s="131"/>
      <c r="J205" s="333"/>
      <c r="K205" s="331"/>
      <c r="L205" s="131"/>
      <c r="M205" s="333"/>
      <c r="N205" s="331"/>
      <c r="O205" s="131"/>
    </row>
    <row r="206" spans="2:15" ht="14.45" customHeight="1" x14ac:dyDescent="0.2">
      <c r="B206" s="325"/>
      <c r="C206" s="326"/>
      <c r="D206" s="329"/>
      <c r="E206" s="331"/>
      <c r="F206" s="133"/>
      <c r="G206" s="333"/>
      <c r="H206" s="331"/>
      <c r="I206" s="131"/>
      <c r="J206" s="333"/>
      <c r="K206" s="331"/>
      <c r="L206" s="131"/>
      <c r="M206" s="333"/>
      <c r="N206" s="331"/>
      <c r="O206" s="131"/>
    </row>
    <row r="207" spans="2:15" ht="14.45" customHeight="1" x14ac:dyDescent="0.2">
      <c r="B207" s="325"/>
      <c r="C207" s="326"/>
      <c r="D207" s="329"/>
      <c r="E207" s="331"/>
      <c r="F207" s="133"/>
      <c r="G207" s="333"/>
      <c r="H207" s="331"/>
      <c r="I207" s="131"/>
      <c r="J207" s="333"/>
      <c r="K207" s="331"/>
      <c r="L207" s="131"/>
      <c r="M207" s="333"/>
      <c r="N207" s="331"/>
      <c r="O207" s="131"/>
    </row>
    <row r="208" spans="2:15" ht="14.45" customHeight="1" x14ac:dyDescent="0.2">
      <c r="B208" s="325"/>
      <c r="C208" s="326"/>
      <c r="D208" s="329"/>
      <c r="E208" s="331"/>
      <c r="F208" s="133"/>
      <c r="G208" s="333"/>
      <c r="H208" s="331"/>
      <c r="I208" s="131"/>
      <c r="J208" s="333"/>
      <c r="K208" s="331"/>
      <c r="L208" s="131"/>
      <c r="M208" s="333"/>
      <c r="N208" s="331"/>
      <c r="O208" s="131"/>
    </row>
    <row r="209" spans="2:15" ht="14.45" customHeight="1" x14ac:dyDescent="0.2">
      <c r="B209" s="325"/>
      <c r="C209" s="326"/>
      <c r="D209" s="329"/>
      <c r="E209" s="331"/>
      <c r="F209" s="133"/>
      <c r="G209" s="333"/>
      <c r="H209" s="331"/>
      <c r="I209" s="131"/>
      <c r="J209" s="333"/>
      <c r="K209" s="331"/>
      <c r="L209" s="131"/>
      <c r="M209" s="333"/>
      <c r="N209" s="331"/>
      <c r="O209" s="131"/>
    </row>
    <row r="210" spans="2:15" ht="14.45" customHeight="1" x14ac:dyDescent="0.2">
      <c r="B210" s="325"/>
      <c r="C210" s="326"/>
      <c r="D210" s="329"/>
      <c r="E210" s="331"/>
      <c r="F210" s="133"/>
      <c r="G210" s="333"/>
      <c r="H210" s="331"/>
      <c r="I210" s="131"/>
      <c r="J210" s="333"/>
      <c r="K210" s="331"/>
      <c r="L210" s="131"/>
      <c r="M210" s="333"/>
      <c r="N210" s="331"/>
      <c r="O210" s="131"/>
    </row>
    <row r="211" spans="2:15" ht="14.45" customHeight="1" x14ac:dyDescent="0.2">
      <c r="B211" s="325"/>
      <c r="C211" s="326"/>
      <c r="D211" s="329"/>
      <c r="E211" s="331"/>
      <c r="F211" s="133"/>
      <c r="G211" s="333"/>
      <c r="H211" s="331"/>
      <c r="I211" s="131"/>
      <c r="J211" s="333"/>
      <c r="K211" s="331"/>
      <c r="L211" s="131"/>
      <c r="M211" s="333"/>
      <c r="N211" s="331"/>
      <c r="O211" s="131"/>
    </row>
    <row r="212" spans="2:15" ht="14.45" customHeight="1" x14ac:dyDescent="0.2">
      <c r="B212" s="325"/>
      <c r="C212" s="326"/>
      <c r="D212" s="329"/>
      <c r="E212" s="331"/>
      <c r="F212" s="133"/>
      <c r="G212" s="333"/>
      <c r="H212" s="331"/>
      <c r="I212" s="131"/>
      <c r="J212" s="333"/>
      <c r="K212" s="331"/>
      <c r="L212" s="131"/>
      <c r="M212" s="333"/>
      <c r="N212" s="331"/>
      <c r="O212" s="131"/>
    </row>
    <row r="213" spans="2:15" ht="14.45" customHeight="1" x14ac:dyDescent="0.2">
      <c r="B213" s="325"/>
      <c r="C213" s="327"/>
      <c r="D213" s="329"/>
      <c r="E213" s="331"/>
      <c r="F213" s="133"/>
      <c r="G213" s="333"/>
      <c r="H213" s="331"/>
      <c r="I213" s="131"/>
      <c r="J213" s="333"/>
      <c r="K213" s="331"/>
      <c r="L213" s="131"/>
      <c r="M213" s="333"/>
      <c r="N213" s="331"/>
      <c r="O213" s="131"/>
    </row>
    <row r="214" spans="2:15" ht="14.45" customHeight="1" x14ac:dyDescent="0.2">
      <c r="B214" s="324" t="s">
        <v>2788</v>
      </c>
      <c r="C214" s="324" t="s">
        <v>2789</v>
      </c>
      <c r="D214" s="328" t="s">
        <v>2574</v>
      </c>
      <c r="E214" s="330" t="s">
        <v>2790</v>
      </c>
      <c r="F214" s="129" t="s">
        <v>2791</v>
      </c>
      <c r="G214" s="332"/>
      <c r="H214" s="330"/>
      <c r="I214" s="129"/>
      <c r="J214" s="332"/>
      <c r="K214" s="330"/>
      <c r="L214" s="129"/>
      <c r="M214" s="332"/>
      <c r="N214" s="330"/>
      <c r="O214" s="129"/>
    </row>
    <row r="215" spans="2:15" ht="14.45" customHeight="1" x14ac:dyDescent="0.2">
      <c r="B215" s="337"/>
      <c r="C215" s="326"/>
      <c r="D215" s="329"/>
      <c r="E215" s="331"/>
      <c r="F215" s="130"/>
      <c r="G215" s="333"/>
      <c r="H215" s="331"/>
      <c r="I215" s="131"/>
      <c r="J215" s="333"/>
      <c r="K215" s="331"/>
      <c r="L215" s="131"/>
      <c r="M215" s="333"/>
      <c r="N215" s="331"/>
      <c r="O215" s="131"/>
    </row>
    <row r="216" spans="2:15" ht="14.45" customHeight="1" x14ac:dyDescent="0.2">
      <c r="B216" s="337"/>
      <c r="C216" s="326"/>
      <c r="D216" s="329"/>
      <c r="E216" s="331"/>
      <c r="F216" s="130"/>
      <c r="G216" s="333"/>
      <c r="H216" s="331"/>
      <c r="I216" s="131"/>
      <c r="J216" s="333"/>
      <c r="K216" s="331"/>
      <c r="L216" s="131"/>
      <c r="M216" s="333"/>
      <c r="N216" s="331"/>
      <c r="O216" s="131"/>
    </row>
    <row r="217" spans="2:15" ht="14.45" customHeight="1" x14ac:dyDescent="0.2">
      <c r="B217" s="337"/>
      <c r="C217" s="326"/>
      <c r="D217" s="329"/>
      <c r="E217" s="331"/>
      <c r="F217" s="130"/>
      <c r="G217" s="333"/>
      <c r="H217" s="331"/>
      <c r="I217" s="131"/>
      <c r="J217" s="333"/>
      <c r="K217" s="331"/>
      <c r="L217" s="131"/>
      <c r="M217" s="333"/>
      <c r="N217" s="331"/>
      <c r="O217" s="131"/>
    </row>
    <row r="218" spans="2:15" ht="14.45" customHeight="1" x14ac:dyDescent="0.2">
      <c r="B218" s="337"/>
      <c r="C218" s="326"/>
      <c r="D218" s="329"/>
      <c r="E218" s="331"/>
      <c r="F218" s="130"/>
      <c r="G218" s="333"/>
      <c r="H218" s="331"/>
      <c r="I218" s="131"/>
      <c r="J218" s="333"/>
      <c r="K218" s="331"/>
      <c r="L218" s="131"/>
      <c r="M218" s="333"/>
      <c r="N218" s="331"/>
      <c r="O218" s="131"/>
    </row>
    <row r="219" spans="2:15" ht="14.45" customHeight="1" x14ac:dyDescent="0.2">
      <c r="B219" s="337"/>
      <c r="C219" s="326"/>
      <c r="D219" s="329"/>
      <c r="E219" s="331"/>
      <c r="F219" s="130"/>
      <c r="G219" s="333"/>
      <c r="H219" s="331"/>
      <c r="I219" s="131"/>
      <c r="J219" s="333"/>
      <c r="K219" s="331"/>
      <c r="L219" s="131"/>
      <c r="M219" s="333"/>
      <c r="N219" s="331"/>
      <c r="O219" s="131"/>
    </row>
    <row r="220" spans="2:15" ht="14.45" customHeight="1" x14ac:dyDescent="0.2">
      <c r="B220" s="337"/>
      <c r="C220" s="326"/>
      <c r="D220" s="329"/>
      <c r="E220" s="331"/>
      <c r="F220" s="130"/>
      <c r="G220" s="333"/>
      <c r="H220" s="331"/>
      <c r="I220" s="131"/>
      <c r="J220" s="333"/>
      <c r="K220" s="331"/>
      <c r="L220" s="131"/>
      <c r="M220" s="333"/>
      <c r="N220" s="331"/>
      <c r="O220" s="131"/>
    </row>
    <row r="221" spans="2:15" ht="14.45" customHeight="1" x14ac:dyDescent="0.2">
      <c r="B221" s="337"/>
      <c r="C221" s="326"/>
      <c r="D221" s="329"/>
      <c r="E221" s="331"/>
      <c r="F221" s="130"/>
      <c r="G221" s="333"/>
      <c r="H221" s="331"/>
      <c r="I221" s="131"/>
      <c r="J221" s="333"/>
      <c r="K221" s="331"/>
      <c r="L221" s="131"/>
      <c r="M221" s="333"/>
      <c r="N221" s="331"/>
      <c r="O221" s="131"/>
    </row>
    <row r="222" spans="2:15" ht="14.45" customHeight="1" x14ac:dyDescent="0.2">
      <c r="B222" s="337"/>
      <c r="C222" s="326"/>
      <c r="D222" s="329"/>
      <c r="E222" s="331"/>
      <c r="F222" s="130"/>
      <c r="G222" s="333"/>
      <c r="H222" s="331"/>
      <c r="I222" s="131"/>
      <c r="J222" s="333"/>
      <c r="K222" s="331"/>
      <c r="L222" s="131"/>
      <c r="M222" s="333"/>
      <c r="N222" s="331"/>
      <c r="O222" s="131"/>
    </row>
    <row r="223" spans="2:15" ht="14.45" customHeight="1" x14ac:dyDescent="0.2">
      <c r="B223" s="337"/>
      <c r="C223" s="327"/>
      <c r="D223" s="329"/>
      <c r="E223" s="331"/>
      <c r="F223" s="130"/>
      <c r="G223" s="333"/>
      <c r="H223" s="331"/>
      <c r="I223" s="131"/>
      <c r="J223" s="333"/>
      <c r="K223" s="331"/>
      <c r="L223" s="131"/>
      <c r="M223" s="333"/>
      <c r="N223" s="331"/>
      <c r="O223" s="131"/>
    </row>
    <row r="224" spans="2:15" ht="14.45" customHeight="1" x14ac:dyDescent="0.2">
      <c r="B224" s="340" t="s">
        <v>5422</v>
      </c>
      <c r="C224" s="342" t="s">
        <v>5423</v>
      </c>
      <c r="D224" s="344" t="s">
        <v>2574</v>
      </c>
      <c r="E224" s="346" t="s">
        <v>5424</v>
      </c>
      <c r="F224" s="136" t="s">
        <v>5425</v>
      </c>
      <c r="G224" s="348"/>
      <c r="H224" s="349"/>
      <c r="I224" s="136"/>
      <c r="J224" s="348"/>
      <c r="K224" s="349"/>
      <c r="L224" s="136"/>
      <c r="M224" s="348"/>
      <c r="N224" s="349"/>
      <c r="O224" s="136"/>
    </row>
    <row r="225" spans="2:15" ht="14.45" customHeight="1" x14ac:dyDescent="0.2">
      <c r="B225" s="341"/>
      <c r="C225" s="343"/>
      <c r="D225" s="345"/>
      <c r="E225" s="347"/>
      <c r="F225" s="133"/>
      <c r="G225" s="345"/>
      <c r="H225" s="347"/>
      <c r="I225" s="133"/>
      <c r="J225" s="345"/>
      <c r="K225" s="347"/>
      <c r="L225" s="133"/>
      <c r="M225" s="345"/>
      <c r="N225" s="347"/>
      <c r="O225" s="133"/>
    </row>
    <row r="226" spans="2:15" ht="14.45" customHeight="1" x14ac:dyDescent="0.2">
      <c r="B226" s="341"/>
      <c r="C226" s="343"/>
      <c r="D226" s="345"/>
      <c r="E226" s="347"/>
      <c r="F226" s="133"/>
      <c r="G226" s="345"/>
      <c r="H226" s="347"/>
      <c r="I226" s="133"/>
      <c r="J226" s="345"/>
      <c r="K226" s="347"/>
      <c r="L226" s="133"/>
      <c r="M226" s="345"/>
      <c r="N226" s="347"/>
      <c r="O226" s="133"/>
    </row>
    <row r="227" spans="2:15" ht="14.45" customHeight="1" x14ac:dyDescent="0.2">
      <c r="B227" s="341"/>
      <c r="C227" s="343"/>
      <c r="D227" s="345"/>
      <c r="E227" s="347"/>
      <c r="F227" s="133"/>
      <c r="G227" s="345"/>
      <c r="H227" s="347"/>
      <c r="I227" s="133"/>
      <c r="J227" s="345"/>
      <c r="K227" s="347"/>
      <c r="L227" s="133"/>
      <c r="M227" s="345"/>
      <c r="N227" s="347"/>
      <c r="O227" s="133"/>
    </row>
    <row r="228" spans="2:15" ht="14.45" customHeight="1" x14ac:dyDescent="0.2">
      <c r="B228" s="341"/>
      <c r="C228" s="343"/>
      <c r="D228" s="345"/>
      <c r="E228" s="347"/>
      <c r="F228" s="133"/>
      <c r="G228" s="345"/>
      <c r="H228" s="347"/>
      <c r="I228" s="133"/>
      <c r="J228" s="345"/>
      <c r="K228" s="347"/>
      <c r="L228" s="133"/>
      <c r="M228" s="345"/>
      <c r="N228" s="347"/>
      <c r="O228" s="133"/>
    </row>
    <row r="229" spans="2:15" ht="14.45" customHeight="1" x14ac:dyDescent="0.2">
      <c r="B229" s="341"/>
      <c r="C229" s="343"/>
      <c r="D229" s="345"/>
      <c r="E229" s="347"/>
      <c r="F229" s="133"/>
      <c r="G229" s="345"/>
      <c r="H229" s="347"/>
      <c r="I229" s="133"/>
      <c r="J229" s="345"/>
      <c r="K229" s="347"/>
      <c r="L229" s="133"/>
      <c r="M229" s="345"/>
      <c r="N229" s="347"/>
      <c r="O229" s="133"/>
    </row>
    <row r="230" spans="2:15" ht="14.45" customHeight="1" x14ac:dyDescent="0.2">
      <c r="B230" s="341"/>
      <c r="C230" s="343"/>
      <c r="D230" s="345"/>
      <c r="E230" s="347"/>
      <c r="F230" s="133"/>
      <c r="G230" s="345"/>
      <c r="H230" s="347"/>
      <c r="I230" s="133"/>
      <c r="J230" s="345"/>
      <c r="K230" s="347"/>
      <c r="L230" s="133"/>
      <c r="M230" s="345"/>
      <c r="N230" s="347"/>
      <c r="O230" s="133"/>
    </row>
    <row r="231" spans="2:15" ht="14.45" customHeight="1" x14ac:dyDescent="0.2">
      <c r="B231" s="341"/>
      <c r="C231" s="343"/>
      <c r="D231" s="345"/>
      <c r="E231" s="347"/>
      <c r="F231" s="133"/>
      <c r="G231" s="345"/>
      <c r="H231" s="347"/>
      <c r="I231" s="133"/>
      <c r="J231" s="345"/>
      <c r="K231" s="347"/>
      <c r="L231" s="133"/>
      <c r="M231" s="345"/>
      <c r="N231" s="347"/>
      <c r="O231" s="133"/>
    </row>
    <row r="232" spans="2:15" ht="14.45" customHeight="1" x14ac:dyDescent="0.2">
      <c r="B232" s="341"/>
      <c r="C232" s="343"/>
      <c r="D232" s="345"/>
      <c r="E232" s="347"/>
      <c r="F232" s="133"/>
      <c r="G232" s="345"/>
      <c r="H232" s="347"/>
      <c r="I232" s="133"/>
      <c r="J232" s="345"/>
      <c r="K232" s="347"/>
      <c r="L232" s="133"/>
      <c r="M232" s="345"/>
      <c r="N232" s="347"/>
      <c r="O232" s="133"/>
    </row>
    <row r="233" spans="2:15" ht="14.45" customHeight="1" x14ac:dyDescent="0.2">
      <c r="B233" s="341"/>
      <c r="C233" s="343"/>
      <c r="D233" s="345"/>
      <c r="E233" s="347"/>
      <c r="F233" s="133"/>
      <c r="G233" s="345"/>
      <c r="H233" s="347"/>
      <c r="I233" s="133"/>
      <c r="J233" s="345"/>
      <c r="K233" s="347"/>
      <c r="L233" s="133"/>
      <c r="M233" s="345"/>
      <c r="N233" s="347"/>
      <c r="O233" s="133"/>
    </row>
    <row r="234" spans="2:15" ht="14.45" customHeight="1" x14ac:dyDescent="0.2">
      <c r="B234" s="324" t="s">
        <v>2792</v>
      </c>
      <c r="C234" s="324" t="s">
        <v>2793</v>
      </c>
      <c r="D234" s="328" t="s">
        <v>2574</v>
      </c>
      <c r="E234" s="330" t="s">
        <v>2794</v>
      </c>
      <c r="F234" s="129" t="s">
        <v>2795</v>
      </c>
      <c r="G234" s="332"/>
      <c r="H234" s="330"/>
      <c r="I234" s="129"/>
      <c r="J234" s="332"/>
      <c r="K234" s="330"/>
      <c r="L234" s="129"/>
      <c r="M234" s="332"/>
      <c r="N234" s="330"/>
      <c r="O234" s="129"/>
    </row>
    <row r="235" spans="2:15" ht="14.45" customHeight="1" x14ac:dyDescent="0.2">
      <c r="B235" s="337"/>
      <c r="C235" s="326"/>
      <c r="D235" s="329"/>
      <c r="E235" s="331"/>
      <c r="F235" s="130"/>
      <c r="G235" s="333"/>
      <c r="H235" s="331"/>
      <c r="I235" s="131"/>
      <c r="J235" s="333"/>
      <c r="K235" s="331"/>
      <c r="L235" s="131"/>
      <c r="M235" s="333"/>
      <c r="N235" s="331"/>
      <c r="O235" s="131"/>
    </row>
    <row r="236" spans="2:15" ht="14.45" customHeight="1" x14ac:dyDescent="0.2">
      <c r="B236" s="337"/>
      <c r="C236" s="326"/>
      <c r="D236" s="329"/>
      <c r="E236" s="331"/>
      <c r="F236" s="130"/>
      <c r="G236" s="333"/>
      <c r="H236" s="331"/>
      <c r="I236" s="131"/>
      <c r="J236" s="333"/>
      <c r="K236" s="331"/>
      <c r="L236" s="131"/>
      <c r="M236" s="333"/>
      <c r="N236" s="331"/>
      <c r="O236" s="131"/>
    </row>
    <row r="237" spans="2:15" ht="14.45" customHeight="1" x14ac:dyDescent="0.2">
      <c r="B237" s="337"/>
      <c r="C237" s="326"/>
      <c r="D237" s="329"/>
      <c r="E237" s="331"/>
      <c r="F237" s="130"/>
      <c r="G237" s="333"/>
      <c r="H237" s="331"/>
      <c r="I237" s="131"/>
      <c r="J237" s="333"/>
      <c r="K237" s="331"/>
      <c r="L237" s="131"/>
      <c r="M237" s="333"/>
      <c r="N237" s="331"/>
      <c r="O237" s="131"/>
    </row>
    <row r="238" spans="2:15" ht="14.45" customHeight="1" x14ac:dyDescent="0.2">
      <c r="B238" s="337"/>
      <c r="C238" s="326"/>
      <c r="D238" s="329"/>
      <c r="E238" s="331"/>
      <c r="F238" s="130"/>
      <c r="G238" s="333"/>
      <c r="H238" s="331"/>
      <c r="I238" s="131"/>
      <c r="J238" s="333"/>
      <c r="K238" s="331"/>
      <c r="L238" s="131"/>
      <c r="M238" s="333"/>
      <c r="N238" s="331"/>
      <c r="O238" s="131"/>
    </row>
    <row r="239" spans="2:15" ht="14.45" customHeight="1" x14ac:dyDescent="0.2">
      <c r="B239" s="337"/>
      <c r="C239" s="326"/>
      <c r="D239" s="329"/>
      <c r="E239" s="331"/>
      <c r="F239" s="130"/>
      <c r="G239" s="333"/>
      <c r="H239" s="331"/>
      <c r="I239" s="131"/>
      <c r="J239" s="333"/>
      <c r="K239" s="331"/>
      <c r="L239" s="131"/>
      <c r="M239" s="333"/>
      <c r="N239" s="331"/>
      <c r="O239" s="131"/>
    </row>
    <row r="240" spans="2:15" ht="14.45" customHeight="1" x14ac:dyDescent="0.2">
      <c r="B240" s="337"/>
      <c r="C240" s="326"/>
      <c r="D240" s="329"/>
      <c r="E240" s="331"/>
      <c r="F240" s="130"/>
      <c r="G240" s="333"/>
      <c r="H240" s="331"/>
      <c r="I240" s="131"/>
      <c r="J240" s="333"/>
      <c r="K240" s="331"/>
      <c r="L240" s="131"/>
      <c r="M240" s="333"/>
      <c r="N240" s="331"/>
      <c r="O240" s="131"/>
    </row>
    <row r="241" spans="2:15" ht="14.45" customHeight="1" x14ac:dyDescent="0.2">
      <c r="B241" s="337"/>
      <c r="C241" s="326"/>
      <c r="D241" s="329"/>
      <c r="E241" s="331"/>
      <c r="F241" s="130"/>
      <c r="G241" s="333"/>
      <c r="H241" s="331"/>
      <c r="I241" s="131"/>
      <c r="J241" s="333"/>
      <c r="K241" s="331"/>
      <c r="L241" s="131"/>
      <c r="M241" s="333"/>
      <c r="N241" s="331"/>
      <c r="O241" s="131"/>
    </row>
    <row r="242" spans="2:15" ht="14.45" customHeight="1" x14ac:dyDescent="0.2">
      <c r="B242" s="337"/>
      <c r="C242" s="326"/>
      <c r="D242" s="329"/>
      <c r="E242" s="331"/>
      <c r="F242" s="130"/>
      <c r="G242" s="333"/>
      <c r="H242" s="331"/>
      <c r="I242" s="131"/>
      <c r="J242" s="333"/>
      <c r="K242" s="331"/>
      <c r="L242" s="131"/>
      <c r="M242" s="333"/>
      <c r="N242" s="331"/>
      <c r="O242" s="131"/>
    </row>
    <row r="243" spans="2:15" ht="14.45" customHeight="1" x14ac:dyDescent="0.2">
      <c r="B243" s="337"/>
      <c r="C243" s="327"/>
      <c r="D243" s="329"/>
      <c r="E243" s="331"/>
      <c r="F243" s="130"/>
      <c r="G243" s="333"/>
      <c r="H243" s="331"/>
      <c r="I243" s="131"/>
      <c r="J243" s="333"/>
      <c r="K243" s="331"/>
      <c r="L243" s="131"/>
      <c r="M243" s="333"/>
      <c r="N243" s="331"/>
      <c r="O243" s="131"/>
    </row>
    <row r="244" spans="2:15" ht="14.45" customHeight="1" x14ac:dyDescent="0.2">
      <c r="B244" s="324" t="s">
        <v>2796</v>
      </c>
      <c r="C244" s="324" t="s">
        <v>2797</v>
      </c>
      <c r="D244" s="328"/>
      <c r="E244" s="330" t="s">
        <v>2798</v>
      </c>
      <c r="F244" s="136" t="s">
        <v>2799</v>
      </c>
      <c r="G244" s="338"/>
      <c r="H244" s="330"/>
      <c r="I244" s="129"/>
      <c r="J244" s="338"/>
      <c r="K244" s="330"/>
      <c r="L244" s="129"/>
      <c r="M244" s="338"/>
      <c r="N244" s="330"/>
      <c r="O244" s="136"/>
    </row>
    <row r="245" spans="2:15" ht="14.45" customHeight="1" x14ac:dyDescent="0.2">
      <c r="B245" s="337"/>
      <c r="C245" s="326"/>
      <c r="D245" s="329"/>
      <c r="E245" s="331"/>
      <c r="F245" s="130"/>
      <c r="G245" s="339"/>
      <c r="H245" s="331"/>
      <c r="I245" s="131"/>
      <c r="J245" s="339"/>
      <c r="K245" s="331"/>
      <c r="L245" s="131"/>
      <c r="M245" s="339"/>
      <c r="N245" s="331"/>
      <c r="O245" s="133"/>
    </row>
    <row r="246" spans="2:15" ht="14.45" customHeight="1" x14ac:dyDescent="0.2">
      <c r="B246" s="337"/>
      <c r="C246" s="326"/>
      <c r="D246" s="329"/>
      <c r="E246" s="331"/>
      <c r="F246" s="130"/>
      <c r="G246" s="339"/>
      <c r="H246" s="331"/>
      <c r="I246" s="131"/>
      <c r="J246" s="339"/>
      <c r="K246" s="331"/>
      <c r="L246" s="131"/>
      <c r="M246" s="339"/>
      <c r="N246" s="331"/>
      <c r="O246" s="133"/>
    </row>
    <row r="247" spans="2:15" ht="14.45" customHeight="1" x14ac:dyDescent="0.2">
      <c r="B247" s="337"/>
      <c r="C247" s="326"/>
      <c r="D247" s="329"/>
      <c r="E247" s="331"/>
      <c r="F247" s="130"/>
      <c r="G247" s="339"/>
      <c r="H247" s="331"/>
      <c r="I247" s="131"/>
      <c r="J247" s="339"/>
      <c r="K247" s="331"/>
      <c r="L247" s="131"/>
      <c r="M247" s="339"/>
      <c r="N247" s="331"/>
      <c r="O247" s="133"/>
    </row>
    <row r="248" spans="2:15" ht="14.45" customHeight="1" x14ac:dyDescent="0.2">
      <c r="B248" s="337"/>
      <c r="C248" s="326"/>
      <c r="D248" s="329"/>
      <c r="E248" s="331"/>
      <c r="F248" s="130"/>
      <c r="G248" s="339"/>
      <c r="H248" s="331"/>
      <c r="I248" s="131"/>
      <c r="J248" s="339"/>
      <c r="K248" s="331"/>
      <c r="L248" s="131"/>
      <c r="M248" s="339"/>
      <c r="N248" s="331"/>
      <c r="O248" s="133"/>
    </row>
    <row r="249" spans="2:15" ht="14.45" customHeight="1" x14ac:dyDescent="0.2">
      <c r="B249" s="337"/>
      <c r="C249" s="326"/>
      <c r="D249" s="329"/>
      <c r="E249" s="331"/>
      <c r="F249" s="130"/>
      <c r="G249" s="339"/>
      <c r="H249" s="331"/>
      <c r="I249" s="131"/>
      <c r="J249" s="339"/>
      <c r="K249" s="331"/>
      <c r="L249" s="131"/>
      <c r="M249" s="339"/>
      <c r="N249" s="331"/>
      <c r="O249" s="133"/>
    </row>
    <row r="250" spans="2:15" ht="14.45" customHeight="1" x14ac:dyDescent="0.2">
      <c r="B250" s="337"/>
      <c r="C250" s="326"/>
      <c r="D250" s="329"/>
      <c r="E250" s="331"/>
      <c r="F250" s="130"/>
      <c r="G250" s="339"/>
      <c r="H250" s="331"/>
      <c r="I250" s="131"/>
      <c r="J250" s="339"/>
      <c r="K250" s="331"/>
      <c r="L250" s="131"/>
      <c r="M250" s="339"/>
      <c r="N250" s="331"/>
      <c r="O250" s="133"/>
    </row>
    <row r="251" spans="2:15" ht="14.45" customHeight="1" x14ac:dyDescent="0.2">
      <c r="B251" s="337"/>
      <c r="C251" s="326"/>
      <c r="D251" s="329"/>
      <c r="E251" s="331"/>
      <c r="F251" s="130"/>
      <c r="G251" s="339"/>
      <c r="H251" s="331"/>
      <c r="I251" s="131"/>
      <c r="J251" s="339"/>
      <c r="K251" s="331"/>
      <c r="L251" s="131"/>
      <c r="M251" s="339"/>
      <c r="N251" s="331"/>
      <c r="O251" s="133"/>
    </row>
    <row r="252" spans="2:15" ht="14.45" customHeight="1" x14ac:dyDescent="0.2">
      <c r="B252" s="337"/>
      <c r="C252" s="326"/>
      <c r="D252" s="329"/>
      <c r="E252" s="331"/>
      <c r="F252" s="130"/>
      <c r="G252" s="339"/>
      <c r="H252" s="331"/>
      <c r="I252" s="131"/>
      <c r="J252" s="339"/>
      <c r="K252" s="331"/>
      <c r="L252" s="131"/>
      <c r="M252" s="339"/>
      <c r="N252" s="331"/>
      <c r="O252" s="133"/>
    </row>
    <row r="253" spans="2:15" ht="14.45" customHeight="1" x14ac:dyDescent="0.2">
      <c r="B253" s="337"/>
      <c r="C253" s="327"/>
      <c r="D253" s="329"/>
      <c r="E253" s="331"/>
      <c r="F253" s="130"/>
      <c r="G253" s="339"/>
      <c r="H253" s="331"/>
      <c r="I253" s="131"/>
      <c r="J253" s="339"/>
      <c r="K253" s="331"/>
      <c r="L253" s="131"/>
      <c r="M253" s="339"/>
      <c r="N253" s="331"/>
      <c r="O253" s="133"/>
    </row>
    <row r="254" spans="2:15" ht="14.45" customHeight="1" x14ac:dyDescent="0.2">
      <c r="B254" s="324" t="s">
        <v>2688</v>
      </c>
      <c r="C254" s="324" t="s">
        <v>2689</v>
      </c>
      <c r="D254" s="328"/>
      <c r="E254" s="330" t="s">
        <v>2690</v>
      </c>
      <c r="F254" s="129" t="s">
        <v>2691</v>
      </c>
      <c r="G254" s="332"/>
      <c r="H254" s="330"/>
      <c r="I254" s="129"/>
      <c r="J254" s="332"/>
      <c r="K254" s="330"/>
      <c r="L254" s="129"/>
      <c r="M254" s="332"/>
      <c r="N254" s="330"/>
      <c r="O254" s="129"/>
    </row>
    <row r="255" spans="2:15" ht="14.45" customHeight="1" x14ac:dyDescent="0.2">
      <c r="B255" s="325"/>
      <c r="C255" s="326"/>
      <c r="D255" s="329"/>
      <c r="E255" s="331"/>
      <c r="F255" s="133"/>
      <c r="G255" s="333"/>
      <c r="H255" s="331"/>
      <c r="I255" s="131"/>
      <c r="J255" s="333"/>
      <c r="K255" s="331"/>
      <c r="L255" s="131"/>
      <c r="M255" s="333"/>
      <c r="N255" s="331"/>
      <c r="O255" s="131"/>
    </row>
    <row r="256" spans="2:15" ht="14.45" customHeight="1" x14ac:dyDescent="0.2">
      <c r="B256" s="325"/>
      <c r="C256" s="326"/>
      <c r="D256" s="329"/>
      <c r="E256" s="331"/>
      <c r="F256" s="133"/>
      <c r="G256" s="333"/>
      <c r="H256" s="331"/>
      <c r="I256" s="131"/>
      <c r="J256" s="333"/>
      <c r="K256" s="331"/>
      <c r="L256" s="131"/>
      <c r="M256" s="333"/>
      <c r="N256" s="331"/>
      <c r="O256" s="131"/>
    </row>
    <row r="257" spans="2:15" ht="14.45" customHeight="1" x14ac:dyDescent="0.2">
      <c r="B257" s="325"/>
      <c r="C257" s="326"/>
      <c r="D257" s="329"/>
      <c r="E257" s="331"/>
      <c r="F257" s="133"/>
      <c r="G257" s="333"/>
      <c r="H257" s="331"/>
      <c r="I257" s="131"/>
      <c r="J257" s="333"/>
      <c r="K257" s="331"/>
      <c r="L257" s="131"/>
      <c r="M257" s="333"/>
      <c r="N257" s="331"/>
      <c r="O257" s="131"/>
    </row>
    <row r="258" spans="2:15" ht="14.45" customHeight="1" x14ac:dyDescent="0.2">
      <c r="B258" s="325"/>
      <c r="C258" s="326"/>
      <c r="D258" s="329"/>
      <c r="E258" s="331"/>
      <c r="F258" s="133"/>
      <c r="G258" s="333"/>
      <c r="H258" s="331"/>
      <c r="I258" s="131"/>
      <c r="J258" s="333"/>
      <c r="K258" s="331"/>
      <c r="L258" s="131"/>
      <c r="M258" s="333"/>
      <c r="N258" s="331"/>
      <c r="O258" s="131"/>
    </row>
    <row r="259" spans="2:15" ht="14.45" customHeight="1" x14ac:dyDescent="0.2">
      <c r="B259" s="325"/>
      <c r="C259" s="326"/>
      <c r="D259" s="329"/>
      <c r="E259" s="331"/>
      <c r="F259" s="133"/>
      <c r="G259" s="333"/>
      <c r="H259" s="331"/>
      <c r="I259" s="131"/>
      <c r="J259" s="333"/>
      <c r="K259" s="331"/>
      <c r="L259" s="131"/>
      <c r="M259" s="333"/>
      <c r="N259" s="331"/>
      <c r="O259" s="131"/>
    </row>
    <row r="260" spans="2:15" ht="14.45" customHeight="1" x14ac:dyDescent="0.2">
      <c r="B260" s="325"/>
      <c r="C260" s="326"/>
      <c r="D260" s="329"/>
      <c r="E260" s="331"/>
      <c r="F260" s="133"/>
      <c r="G260" s="333"/>
      <c r="H260" s="331"/>
      <c r="I260" s="131"/>
      <c r="J260" s="333"/>
      <c r="K260" s="331"/>
      <c r="L260" s="131"/>
      <c r="M260" s="333"/>
      <c r="N260" s="331"/>
      <c r="O260" s="131"/>
    </row>
    <row r="261" spans="2:15" ht="14.45" customHeight="1" x14ac:dyDescent="0.2">
      <c r="B261" s="325"/>
      <c r="C261" s="326"/>
      <c r="D261" s="329"/>
      <c r="E261" s="331"/>
      <c r="F261" s="133"/>
      <c r="G261" s="333"/>
      <c r="H261" s="331"/>
      <c r="I261" s="131"/>
      <c r="J261" s="333"/>
      <c r="K261" s="331"/>
      <c r="L261" s="131"/>
      <c r="M261" s="333"/>
      <c r="N261" s="331"/>
      <c r="O261" s="131"/>
    </row>
    <row r="262" spans="2:15" ht="14.45" customHeight="1" x14ac:dyDescent="0.2">
      <c r="B262" s="325"/>
      <c r="C262" s="326"/>
      <c r="D262" s="329"/>
      <c r="E262" s="331"/>
      <c r="F262" s="133"/>
      <c r="G262" s="333"/>
      <c r="H262" s="331"/>
      <c r="I262" s="131"/>
      <c r="J262" s="333"/>
      <c r="K262" s="331"/>
      <c r="L262" s="131"/>
      <c r="M262" s="333"/>
      <c r="N262" s="331"/>
      <c r="O262" s="131"/>
    </row>
    <row r="263" spans="2:15" ht="14.45" customHeight="1" x14ac:dyDescent="0.2">
      <c r="B263" s="325"/>
      <c r="C263" s="327"/>
      <c r="D263" s="329"/>
      <c r="E263" s="331"/>
      <c r="F263" s="133"/>
      <c r="G263" s="333"/>
      <c r="H263" s="331"/>
      <c r="I263" s="131"/>
      <c r="J263" s="333"/>
      <c r="K263" s="331"/>
      <c r="L263" s="131"/>
      <c r="M263" s="333"/>
      <c r="N263" s="331"/>
      <c r="O263" s="131"/>
    </row>
    <row r="264" spans="2:15" ht="14.45" customHeight="1" x14ac:dyDescent="0.2">
      <c r="B264" s="324" t="s">
        <v>2621</v>
      </c>
      <c r="C264" s="324" t="s">
        <v>2622</v>
      </c>
      <c r="D264" s="328"/>
      <c r="E264" s="330" t="s">
        <v>2623</v>
      </c>
      <c r="F264" s="129" t="s">
        <v>2624</v>
      </c>
      <c r="G264" s="332"/>
      <c r="H264" s="330" t="s">
        <v>2625</v>
      </c>
      <c r="I264" s="129" t="s">
        <v>2626</v>
      </c>
      <c r="J264" s="332"/>
      <c r="K264" s="330"/>
      <c r="L264" s="129"/>
      <c r="M264" s="332"/>
      <c r="N264" s="330"/>
      <c r="O264" s="129"/>
    </row>
    <row r="265" spans="2:15" ht="14.45" customHeight="1" x14ac:dyDescent="0.2">
      <c r="B265" s="337"/>
      <c r="C265" s="326"/>
      <c r="D265" s="329"/>
      <c r="E265" s="331"/>
      <c r="F265" s="130"/>
      <c r="G265" s="333"/>
      <c r="H265" s="331"/>
      <c r="I265" s="131"/>
      <c r="J265" s="333"/>
      <c r="K265" s="331"/>
      <c r="L265" s="131"/>
      <c r="M265" s="333"/>
      <c r="N265" s="331"/>
      <c r="O265" s="131"/>
    </row>
    <row r="266" spans="2:15" ht="14.45" customHeight="1" x14ac:dyDescent="0.2">
      <c r="B266" s="337"/>
      <c r="C266" s="326"/>
      <c r="D266" s="329"/>
      <c r="E266" s="331"/>
      <c r="F266" s="130"/>
      <c r="G266" s="333"/>
      <c r="H266" s="331"/>
      <c r="I266" s="131"/>
      <c r="J266" s="333"/>
      <c r="K266" s="331"/>
      <c r="L266" s="131"/>
      <c r="M266" s="333"/>
      <c r="N266" s="331"/>
      <c r="O266" s="131"/>
    </row>
    <row r="267" spans="2:15" ht="14.45" customHeight="1" x14ac:dyDescent="0.2">
      <c r="B267" s="337"/>
      <c r="C267" s="326"/>
      <c r="D267" s="329"/>
      <c r="E267" s="331"/>
      <c r="F267" s="130"/>
      <c r="G267" s="333"/>
      <c r="H267" s="331"/>
      <c r="I267" s="131"/>
      <c r="J267" s="333"/>
      <c r="K267" s="331"/>
      <c r="L267" s="131"/>
      <c r="M267" s="333"/>
      <c r="N267" s="331"/>
      <c r="O267" s="131"/>
    </row>
    <row r="268" spans="2:15" ht="14.45" customHeight="1" x14ac:dyDescent="0.2">
      <c r="B268" s="337"/>
      <c r="C268" s="326"/>
      <c r="D268" s="329"/>
      <c r="E268" s="331"/>
      <c r="F268" s="130"/>
      <c r="G268" s="333"/>
      <c r="H268" s="331"/>
      <c r="I268" s="131"/>
      <c r="J268" s="333"/>
      <c r="K268" s="331"/>
      <c r="L268" s="131"/>
      <c r="M268" s="333"/>
      <c r="N268" s="331"/>
      <c r="O268" s="131"/>
    </row>
    <row r="269" spans="2:15" ht="14.45" customHeight="1" x14ac:dyDescent="0.2">
      <c r="B269" s="337"/>
      <c r="C269" s="326"/>
      <c r="D269" s="329"/>
      <c r="E269" s="331"/>
      <c r="F269" s="130"/>
      <c r="G269" s="333"/>
      <c r="H269" s="331"/>
      <c r="I269" s="131"/>
      <c r="J269" s="333"/>
      <c r="K269" s="331"/>
      <c r="L269" s="131"/>
      <c r="M269" s="333"/>
      <c r="N269" s="331"/>
      <c r="O269" s="131"/>
    </row>
    <row r="270" spans="2:15" ht="14.45" customHeight="1" x14ac:dyDescent="0.2">
      <c r="B270" s="337"/>
      <c r="C270" s="326"/>
      <c r="D270" s="329"/>
      <c r="E270" s="331"/>
      <c r="F270" s="130"/>
      <c r="G270" s="333"/>
      <c r="H270" s="331"/>
      <c r="I270" s="131"/>
      <c r="J270" s="333"/>
      <c r="K270" s="331"/>
      <c r="L270" s="131"/>
      <c r="M270" s="333"/>
      <c r="N270" s="331"/>
      <c r="O270" s="131"/>
    </row>
    <row r="271" spans="2:15" ht="14.45" customHeight="1" x14ac:dyDescent="0.2">
      <c r="B271" s="337"/>
      <c r="C271" s="326"/>
      <c r="D271" s="329"/>
      <c r="E271" s="331"/>
      <c r="F271" s="130"/>
      <c r="G271" s="333"/>
      <c r="H271" s="331"/>
      <c r="I271" s="131"/>
      <c r="J271" s="333"/>
      <c r="K271" s="331"/>
      <c r="L271" s="131"/>
      <c r="M271" s="333"/>
      <c r="N271" s="331"/>
      <c r="O271" s="131"/>
    </row>
    <row r="272" spans="2:15" ht="14.45" customHeight="1" x14ac:dyDescent="0.2">
      <c r="B272" s="337"/>
      <c r="C272" s="326"/>
      <c r="D272" s="329"/>
      <c r="E272" s="331"/>
      <c r="F272" s="130"/>
      <c r="G272" s="333"/>
      <c r="H272" s="331"/>
      <c r="I272" s="131"/>
      <c r="J272" s="333"/>
      <c r="K272" s="331"/>
      <c r="L272" s="131"/>
      <c r="M272" s="333"/>
      <c r="N272" s="331"/>
      <c r="O272" s="131"/>
    </row>
    <row r="273" spans="2:15" ht="14.45" customHeight="1" x14ac:dyDescent="0.2">
      <c r="B273" s="337"/>
      <c r="C273" s="327"/>
      <c r="D273" s="329"/>
      <c r="E273" s="331"/>
      <c r="F273" s="130"/>
      <c r="G273" s="333"/>
      <c r="H273" s="331"/>
      <c r="I273" s="131"/>
      <c r="J273" s="333"/>
      <c r="K273" s="331"/>
      <c r="L273" s="131"/>
      <c r="M273" s="333"/>
      <c r="N273" s="331"/>
      <c r="O273" s="131"/>
    </row>
    <row r="274" spans="2:15" ht="14.45" customHeight="1" x14ac:dyDescent="0.2">
      <c r="B274" s="324" t="s">
        <v>2627</v>
      </c>
      <c r="C274" s="324" t="s">
        <v>2628</v>
      </c>
      <c r="D274" s="328"/>
      <c r="E274" s="330" t="s">
        <v>2629</v>
      </c>
      <c r="F274" s="129" t="s">
        <v>2630</v>
      </c>
      <c r="G274" s="332"/>
      <c r="H274" s="330" t="s">
        <v>2631</v>
      </c>
      <c r="I274" s="129" t="s">
        <v>2632</v>
      </c>
      <c r="J274" s="332"/>
      <c r="K274" s="330"/>
      <c r="L274" s="129"/>
      <c r="M274" s="332"/>
      <c r="N274" s="330"/>
      <c r="O274" s="129"/>
    </row>
    <row r="275" spans="2:15" ht="14.45" customHeight="1" x14ac:dyDescent="0.2">
      <c r="B275" s="337"/>
      <c r="C275" s="326"/>
      <c r="D275" s="329"/>
      <c r="E275" s="331"/>
      <c r="F275" s="130"/>
      <c r="G275" s="333"/>
      <c r="H275" s="331"/>
      <c r="I275" s="131"/>
      <c r="J275" s="333"/>
      <c r="K275" s="331"/>
      <c r="L275" s="131"/>
      <c r="M275" s="333"/>
      <c r="N275" s="331"/>
      <c r="O275" s="131"/>
    </row>
    <row r="276" spans="2:15" ht="14.45" customHeight="1" x14ac:dyDescent="0.2">
      <c r="B276" s="337"/>
      <c r="C276" s="326"/>
      <c r="D276" s="329"/>
      <c r="E276" s="331"/>
      <c r="F276" s="130"/>
      <c r="G276" s="333"/>
      <c r="H276" s="331"/>
      <c r="I276" s="131"/>
      <c r="J276" s="333"/>
      <c r="K276" s="331"/>
      <c r="L276" s="131"/>
      <c r="M276" s="333"/>
      <c r="N276" s="331"/>
      <c r="O276" s="131"/>
    </row>
    <row r="277" spans="2:15" ht="14.45" customHeight="1" x14ac:dyDescent="0.2">
      <c r="B277" s="337"/>
      <c r="C277" s="326"/>
      <c r="D277" s="329"/>
      <c r="E277" s="331"/>
      <c r="F277" s="130"/>
      <c r="G277" s="333"/>
      <c r="H277" s="331"/>
      <c r="I277" s="131"/>
      <c r="J277" s="333"/>
      <c r="K277" s="331"/>
      <c r="L277" s="131"/>
      <c r="M277" s="333"/>
      <c r="N277" s="331"/>
      <c r="O277" s="131"/>
    </row>
    <row r="278" spans="2:15" ht="14.45" customHeight="1" x14ac:dyDescent="0.2">
      <c r="B278" s="337"/>
      <c r="C278" s="326"/>
      <c r="D278" s="329"/>
      <c r="E278" s="331"/>
      <c r="F278" s="130"/>
      <c r="G278" s="333"/>
      <c r="H278" s="331"/>
      <c r="I278" s="131"/>
      <c r="J278" s="333"/>
      <c r="K278" s="331"/>
      <c r="L278" s="131"/>
      <c r="M278" s="333"/>
      <c r="N278" s="331"/>
      <c r="O278" s="131"/>
    </row>
    <row r="279" spans="2:15" ht="14.45" customHeight="1" x14ac:dyDescent="0.2">
      <c r="B279" s="337"/>
      <c r="C279" s="326"/>
      <c r="D279" s="329"/>
      <c r="E279" s="331"/>
      <c r="F279" s="130"/>
      <c r="G279" s="333"/>
      <c r="H279" s="331"/>
      <c r="I279" s="131"/>
      <c r="J279" s="333"/>
      <c r="K279" s="331"/>
      <c r="L279" s="131"/>
      <c r="M279" s="333"/>
      <c r="N279" s="331"/>
      <c r="O279" s="131"/>
    </row>
    <row r="280" spans="2:15" ht="14.45" customHeight="1" x14ac:dyDescent="0.2">
      <c r="B280" s="337"/>
      <c r="C280" s="326"/>
      <c r="D280" s="329"/>
      <c r="E280" s="331"/>
      <c r="F280" s="130"/>
      <c r="G280" s="333"/>
      <c r="H280" s="331"/>
      <c r="I280" s="131"/>
      <c r="J280" s="333"/>
      <c r="K280" s="331"/>
      <c r="L280" s="131"/>
      <c r="M280" s="333"/>
      <c r="N280" s="331"/>
      <c r="O280" s="131"/>
    </row>
    <row r="281" spans="2:15" ht="14.45" customHeight="1" x14ac:dyDescent="0.2">
      <c r="B281" s="337"/>
      <c r="C281" s="326"/>
      <c r="D281" s="329"/>
      <c r="E281" s="331"/>
      <c r="F281" s="130"/>
      <c r="G281" s="333"/>
      <c r="H281" s="331"/>
      <c r="I281" s="131"/>
      <c r="J281" s="333"/>
      <c r="K281" s="331"/>
      <c r="L281" s="131"/>
      <c r="M281" s="333"/>
      <c r="N281" s="331"/>
      <c r="O281" s="131"/>
    </row>
    <row r="282" spans="2:15" ht="14.45" customHeight="1" x14ac:dyDescent="0.2">
      <c r="B282" s="337"/>
      <c r="C282" s="326"/>
      <c r="D282" s="329"/>
      <c r="E282" s="331"/>
      <c r="F282" s="130"/>
      <c r="G282" s="333"/>
      <c r="H282" s="331"/>
      <c r="I282" s="131"/>
      <c r="J282" s="333"/>
      <c r="K282" s="331"/>
      <c r="L282" s="131"/>
      <c r="M282" s="333"/>
      <c r="N282" s="331"/>
      <c r="O282" s="131"/>
    </row>
    <row r="283" spans="2:15" ht="14.45" customHeight="1" x14ac:dyDescent="0.2">
      <c r="B283" s="337"/>
      <c r="C283" s="327"/>
      <c r="D283" s="329"/>
      <c r="E283" s="331"/>
      <c r="F283" s="130"/>
      <c r="G283" s="333"/>
      <c r="H283" s="331"/>
      <c r="I283" s="131"/>
      <c r="J283" s="333"/>
      <c r="K283" s="331"/>
      <c r="L283" s="131"/>
      <c r="M283" s="333"/>
      <c r="N283" s="331"/>
      <c r="O283" s="131"/>
    </row>
    <row r="284" spans="2:15" ht="14.45" customHeight="1" x14ac:dyDescent="0.2">
      <c r="B284" s="324" t="s">
        <v>2701</v>
      </c>
      <c r="C284" s="324" t="s">
        <v>2702</v>
      </c>
      <c r="D284" s="328"/>
      <c r="E284" s="330" t="s">
        <v>2703</v>
      </c>
      <c r="F284" s="129" t="s">
        <v>2704</v>
      </c>
      <c r="G284" s="332"/>
      <c r="H284" s="330"/>
      <c r="I284" s="129"/>
      <c r="J284" s="332"/>
      <c r="K284" s="330"/>
      <c r="L284" s="129"/>
      <c r="M284" s="332"/>
      <c r="N284" s="330"/>
      <c r="O284" s="129"/>
    </row>
    <row r="285" spans="2:15" ht="14.45" customHeight="1" x14ac:dyDescent="0.2">
      <c r="B285" s="325"/>
      <c r="C285" s="326"/>
      <c r="D285" s="329"/>
      <c r="E285" s="331"/>
      <c r="F285" s="133"/>
      <c r="G285" s="333"/>
      <c r="H285" s="331"/>
      <c r="I285" s="131"/>
      <c r="J285" s="333"/>
      <c r="K285" s="331"/>
      <c r="L285" s="131"/>
      <c r="M285" s="333"/>
      <c r="N285" s="331"/>
      <c r="O285" s="131"/>
    </row>
    <row r="286" spans="2:15" ht="14.45" customHeight="1" x14ac:dyDescent="0.2">
      <c r="B286" s="325"/>
      <c r="C286" s="326"/>
      <c r="D286" s="329"/>
      <c r="E286" s="331"/>
      <c r="F286" s="133"/>
      <c r="G286" s="333"/>
      <c r="H286" s="331"/>
      <c r="I286" s="131"/>
      <c r="J286" s="333"/>
      <c r="K286" s="331"/>
      <c r="L286" s="131"/>
      <c r="M286" s="333"/>
      <c r="N286" s="331"/>
      <c r="O286" s="131"/>
    </row>
    <row r="287" spans="2:15" ht="14.45" customHeight="1" x14ac:dyDescent="0.2">
      <c r="B287" s="325"/>
      <c r="C287" s="326"/>
      <c r="D287" s="329"/>
      <c r="E287" s="331"/>
      <c r="F287" s="133"/>
      <c r="G287" s="333"/>
      <c r="H287" s="331"/>
      <c r="I287" s="131"/>
      <c r="J287" s="333"/>
      <c r="K287" s="331"/>
      <c r="L287" s="131"/>
      <c r="M287" s="333"/>
      <c r="N287" s="331"/>
      <c r="O287" s="131"/>
    </row>
    <row r="288" spans="2:15" ht="14.45" customHeight="1" x14ac:dyDescent="0.2">
      <c r="B288" s="325"/>
      <c r="C288" s="326"/>
      <c r="D288" s="329"/>
      <c r="E288" s="331"/>
      <c r="F288" s="133"/>
      <c r="G288" s="333"/>
      <c r="H288" s="331"/>
      <c r="I288" s="131"/>
      <c r="J288" s="333"/>
      <c r="K288" s="331"/>
      <c r="L288" s="131"/>
      <c r="M288" s="333"/>
      <c r="N288" s="331"/>
      <c r="O288" s="131"/>
    </row>
    <row r="289" spans="2:15" ht="14.45" customHeight="1" x14ac:dyDescent="0.2">
      <c r="B289" s="325"/>
      <c r="C289" s="326"/>
      <c r="D289" s="329"/>
      <c r="E289" s="331"/>
      <c r="F289" s="133"/>
      <c r="G289" s="333"/>
      <c r="H289" s="331"/>
      <c r="I289" s="131"/>
      <c r="J289" s="333"/>
      <c r="K289" s="331"/>
      <c r="L289" s="131"/>
      <c r="M289" s="333"/>
      <c r="N289" s="331"/>
      <c r="O289" s="131"/>
    </row>
    <row r="290" spans="2:15" ht="14.45" customHeight="1" x14ac:dyDescent="0.2">
      <c r="B290" s="325"/>
      <c r="C290" s="326"/>
      <c r="D290" s="329"/>
      <c r="E290" s="331"/>
      <c r="F290" s="133"/>
      <c r="G290" s="333"/>
      <c r="H290" s="331"/>
      <c r="I290" s="131"/>
      <c r="J290" s="333"/>
      <c r="K290" s="331"/>
      <c r="L290" s="131"/>
      <c r="M290" s="333"/>
      <c r="N290" s="331"/>
      <c r="O290" s="131"/>
    </row>
    <row r="291" spans="2:15" ht="14.45" customHeight="1" x14ac:dyDescent="0.2">
      <c r="B291" s="325"/>
      <c r="C291" s="326"/>
      <c r="D291" s="329"/>
      <c r="E291" s="331"/>
      <c r="F291" s="133"/>
      <c r="G291" s="333"/>
      <c r="H291" s="331"/>
      <c r="I291" s="131"/>
      <c r="J291" s="333"/>
      <c r="K291" s="331"/>
      <c r="L291" s="131"/>
      <c r="M291" s="333"/>
      <c r="N291" s="331"/>
      <c r="O291" s="131"/>
    </row>
    <row r="292" spans="2:15" ht="14.45" customHeight="1" x14ac:dyDescent="0.2">
      <c r="B292" s="325"/>
      <c r="C292" s="326"/>
      <c r="D292" s="329"/>
      <c r="E292" s="331"/>
      <c r="F292" s="133"/>
      <c r="G292" s="333"/>
      <c r="H292" s="331"/>
      <c r="I292" s="131"/>
      <c r="J292" s="333"/>
      <c r="K292" s="331"/>
      <c r="L292" s="131"/>
      <c r="M292" s="333"/>
      <c r="N292" s="331"/>
      <c r="O292" s="131"/>
    </row>
    <row r="293" spans="2:15" ht="14.45" customHeight="1" x14ac:dyDescent="0.2">
      <c r="B293" s="325"/>
      <c r="C293" s="327"/>
      <c r="D293" s="329"/>
      <c r="E293" s="331"/>
      <c r="F293" s="133"/>
      <c r="G293" s="333"/>
      <c r="H293" s="331"/>
      <c r="I293" s="131"/>
      <c r="J293" s="333"/>
      <c r="K293" s="331"/>
      <c r="L293" s="131"/>
      <c r="M293" s="333"/>
      <c r="N293" s="331"/>
      <c r="O293" s="131"/>
    </row>
    <row r="294" spans="2:15" ht="14.45" customHeight="1" x14ac:dyDescent="0.2">
      <c r="B294" s="324" t="s">
        <v>2637</v>
      </c>
      <c r="C294" s="324" t="s">
        <v>2638</v>
      </c>
      <c r="D294" s="328"/>
      <c r="E294" s="330" t="s">
        <v>2639</v>
      </c>
      <c r="F294" s="129" t="s">
        <v>2640</v>
      </c>
      <c r="G294" s="332"/>
      <c r="H294" s="330"/>
      <c r="I294" s="129"/>
      <c r="J294" s="332"/>
      <c r="K294" s="330"/>
      <c r="L294" s="129"/>
      <c r="M294" s="332"/>
      <c r="N294" s="330"/>
      <c r="O294" s="129"/>
    </row>
    <row r="295" spans="2:15" ht="14.45" customHeight="1" x14ac:dyDescent="0.2">
      <c r="B295" s="337"/>
      <c r="C295" s="326"/>
      <c r="D295" s="329"/>
      <c r="E295" s="331"/>
      <c r="F295" s="130"/>
      <c r="G295" s="333"/>
      <c r="H295" s="331"/>
      <c r="I295" s="131"/>
      <c r="J295" s="333"/>
      <c r="K295" s="331"/>
      <c r="L295" s="131"/>
      <c r="M295" s="333"/>
      <c r="N295" s="331"/>
      <c r="O295" s="131"/>
    </row>
    <row r="296" spans="2:15" ht="14.45" customHeight="1" x14ac:dyDescent="0.2">
      <c r="B296" s="337"/>
      <c r="C296" s="326"/>
      <c r="D296" s="329"/>
      <c r="E296" s="331"/>
      <c r="F296" s="130"/>
      <c r="G296" s="333"/>
      <c r="H296" s="331"/>
      <c r="I296" s="131"/>
      <c r="J296" s="333"/>
      <c r="K296" s="331"/>
      <c r="L296" s="131"/>
      <c r="M296" s="333"/>
      <c r="N296" s="331"/>
      <c r="O296" s="131"/>
    </row>
    <row r="297" spans="2:15" ht="14.45" customHeight="1" x14ac:dyDescent="0.2">
      <c r="B297" s="337"/>
      <c r="C297" s="326"/>
      <c r="D297" s="329"/>
      <c r="E297" s="331"/>
      <c r="F297" s="130"/>
      <c r="G297" s="333"/>
      <c r="H297" s="331"/>
      <c r="I297" s="131"/>
      <c r="J297" s="333"/>
      <c r="K297" s="331"/>
      <c r="L297" s="131"/>
      <c r="M297" s="333"/>
      <c r="N297" s="331"/>
      <c r="O297" s="131"/>
    </row>
    <row r="298" spans="2:15" ht="14.45" customHeight="1" x14ac:dyDescent="0.2">
      <c r="B298" s="337"/>
      <c r="C298" s="326"/>
      <c r="D298" s="329"/>
      <c r="E298" s="331"/>
      <c r="F298" s="130"/>
      <c r="G298" s="333"/>
      <c r="H298" s="331"/>
      <c r="I298" s="131"/>
      <c r="J298" s="333"/>
      <c r="K298" s="331"/>
      <c r="L298" s="131"/>
      <c r="M298" s="333"/>
      <c r="N298" s="331"/>
      <c r="O298" s="131"/>
    </row>
    <row r="299" spans="2:15" ht="14.45" customHeight="1" x14ac:dyDescent="0.2">
      <c r="B299" s="337"/>
      <c r="C299" s="326"/>
      <c r="D299" s="329"/>
      <c r="E299" s="331"/>
      <c r="F299" s="130"/>
      <c r="G299" s="333"/>
      <c r="H299" s="331"/>
      <c r="I299" s="131"/>
      <c r="J299" s="333"/>
      <c r="K299" s="331"/>
      <c r="L299" s="131"/>
      <c r="M299" s="333"/>
      <c r="N299" s="331"/>
      <c r="O299" s="131"/>
    </row>
    <row r="300" spans="2:15" ht="14.45" customHeight="1" x14ac:dyDescent="0.2">
      <c r="B300" s="337"/>
      <c r="C300" s="326"/>
      <c r="D300" s="329"/>
      <c r="E300" s="331"/>
      <c r="F300" s="130"/>
      <c r="G300" s="333"/>
      <c r="H300" s="331"/>
      <c r="I300" s="131"/>
      <c r="J300" s="333"/>
      <c r="K300" s="331"/>
      <c r="L300" s="131"/>
      <c r="M300" s="333"/>
      <c r="N300" s="331"/>
      <c r="O300" s="131"/>
    </row>
    <row r="301" spans="2:15" ht="14.45" customHeight="1" x14ac:dyDescent="0.2">
      <c r="B301" s="337"/>
      <c r="C301" s="326"/>
      <c r="D301" s="329"/>
      <c r="E301" s="331"/>
      <c r="F301" s="130"/>
      <c r="G301" s="333"/>
      <c r="H301" s="331"/>
      <c r="I301" s="131"/>
      <c r="J301" s="333"/>
      <c r="K301" s="331"/>
      <c r="L301" s="131"/>
      <c r="M301" s="333"/>
      <c r="N301" s="331"/>
      <c r="O301" s="131"/>
    </row>
    <row r="302" spans="2:15" ht="14.45" customHeight="1" x14ac:dyDescent="0.2">
      <c r="B302" s="337"/>
      <c r="C302" s="326"/>
      <c r="D302" s="329"/>
      <c r="E302" s="331"/>
      <c r="F302" s="130"/>
      <c r="G302" s="333"/>
      <c r="H302" s="331"/>
      <c r="I302" s="131"/>
      <c r="J302" s="333"/>
      <c r="K302" s="331"/>
      <c r="L302" s="131"/>
      <c r="M302" s="333"/>
      <c r="N302" s="331"/>
      <c r="O302" s="131"/>
    </row>
    <row r="303" spans="2:15" ht="14.45" customHeight="1" x14ac:dyDescent="0.2">
      <c r="B303" s="337"/>
      <c r="C303" s="327"/>
      <c r="D303" s="329"/>
      <c r="E303" s="331"/>
      <c r="F303" s="130"/>
      <c r="G303" s="333"/>
      <c r="H303" s="331"/>
      <c r="I303" s="131"/>
      <c r="J303" s="333"/>
      <c r="K303" s="331"/>
      <c r="L303" s="131"/>
      <c r="M303" s="333"/>
      <c r="N303" s="331"/>
      <c r="O303" s="131"/>
    </row>
    <row r="304" spans="2:15" ht="14.45" customHeight="1" x14ac:dyDescent="0.2">
      <c r="B304" s="324" t="s">
        <v>2692</v>
      </c>
      <c r="C304" s="324" t="s">
        <v>2693</v>
      </c>
      <c r="D304" s="328"/>
      <c r="E304" s="330" t="s">
        <v>2694</v>
      </c>
      <c r="F304" s="129" t="s">
        <v>2695</v>
      </c>
      <c r="G304" s="332"/>
      <c r="H304" s="330"/>
      <c r="I304" s="129"/>
      <c r="J304" s="332"/>
      <c r="K304" s="330"/>
      <c r="L304" s="129"/>
      <c r="M304" s="332"/>
      <c r="N304" s="330"/>
      <c r="O304" s="129"/>
    </row>
    <row r="305" spans="2:15" ht="14.45" customHeight="1" x14ac:dyDescent="0.2">
      <c r="B305" s="337"/>
      <c r="C305" s="326"/>
      <c r="D305" s="329"/>
      <c r="E305" s="331"/>
      <c r="F305" s="130"/>
      <c r="G305" s="333"/>
      <c r="H305" s="331"/>
      <c r="I305" s="131"/>
      <c r="J305" s="333"/>
      <c r="K305" s="331"/>
      <c r="L305" s="131"/>
      <c r="M305" s="333"/>
      <c r="N305" s="331"/>
      <c r="O305" s="131"/>
    </row>
    <row r="306" spans="2:15" ht="14.45" customHeight="1" x14ac:dyDescent="0.2">
      <c r="B306" s="337"/>
      <c r="C306" s="326"/>
      <c r="D306" s="329"/>
      <c r="E306" s="331"/>
      <c r="F306" s="130"/>
      <c r="G306" s="333"/>
      <c r="H306" s="331"/>
      <c r="I306" s="131"/>
      <c r="J306" s="333"/>
      <c r="K306" s="331"/>
      <c r="L306" s="131"/>
      <c r="M306" s="333"/>
      <c r="N306" s="331"/>
      <c r="O306" s="131"/>
    </row>
    <row r="307" spans="2:15" ht="14.45" customHeight="1" x14ac:dyDescent="0.2">
      <c r="B307" s="337"/>
      <c r="C307" s="326"/>
      <c r="D307" s="329"/>
      <c r="E307" s="331"/>
      <c r="F307" s="130"/>
      <c r="G307" s="333"/>
      <c r="H307" s="331"/>
      <c r="I307" s="131"/>
      <c r="J307" s="333"/>
      <c r="K307" s="331"/>
      <c r="L307" s="131"/>
      <c r="M307" s="333"/>
      <c r="N307" s="331"/>
      <c r="O307" s="131"/>
    </row>
    <row r="308" spans="2:15" ht="14.45" customHeight="1" x14ac:dyDescent="0.2">
      <c r="B308" s="337"/>
      <c r="C308" s="326"/>
      <c r="D308" s="329"/>
      <c r="E308" s="331"/>
      <c r="F308" s="130"/>
      <c r="G308" s="333"/>
      <c r="H308" s="331"/>
      <c r="I308" s="131"/>
      <c r="J308" s="333"/>
      <c r="K308" s="331"/>
      <c r="L308" s="131"/>
      <c r="M308" s="333"/>
      <c r="N308" s="331"/>
      <c r="O308" s="131"/>
    </row>
    <row r="309" spans="2:15" ht="14.45" customHeight="1" x14ac:dyDescent="0.2">
      <c r="B309" s="337"/>
      <c r="C309" s="326"/>
      <c r="D309" s="329"/>
      <c r="E309" s="331"/>
      <c r="F309" s="130"/>
      <c r="G309" s="333"/>
      <c r="H309" s="331"/>
      <c r="I309" s="131"/>
      <c r="J309" s="333"/>
      <c r="K309" s="331"/>
      <c r="L309" s="131"/>
      <c r="M309" s="333"/>
      <c r="N309" s="331"/>
      <c r="O309" s="131"/>
    </row>
    <row r="310" spans="2:15" ht="14.45" customHeight="1" x14ac:dyDescent="0.2">
      <c r="B310" s="337"/>
      <c r="C310" s="326"/>
      <c r="D310" s="329"/>
      <c r="E310" s="331"/>
      <c r="F310" s="130"/>
      <c r="G310" s="333"/>
      <c r="H310" s="331"/>
      <c r="I310" s="131"/>
      <c r="J310" s="333"/>
      <c r="K310" s="331"/>
      <c r="L310" s="131"/>
      <c r="M310" s="333"/>
      <c r="N310" s="331"/>
      <c r="O310" s="131"/>
    </row>
    <row r="311" spans="2:15" ht="14.45" customHeight="1" x14ac:dyDescent="0.2">
      <c r="B311" s="337"/>
      <c r="C311" s="326"/>
      <c r="D311" s="329"/>
      <c r="E311" s="331"/>
      <c r="F311" s="130"/>
      <c r="G311" s="333"/>
      <c r="H311" s="331"/>
      <c r="I311" s="131"/>
      <c r="J311" s="333"/>
      <c r="K311" s="331"/>
      <c r="L311" s="131"/>
      <c r="M311" s="333"/>
      <c r="N311" s="331"/>
      <c r="O311" s="131"/>
    </row>
    <row r="312" spans="2:15" ht="14.45" customHeight="1" x14ac:dyDescent="0.2">
      <c r="B312" s="337"/>
      <c r="C312" s="326"/>
      <c r="D312" s="329"/>
      <c r="E312" s="331"/>
      <c r="F312" s="130"/>
      <c r="G312" s="333"/>
      <c r="H312" s="331"/>
      <c r="I312" s="131"/>
      <c r="J312" s="333"/>
      <c r="K312" s="331"/>
      <c r="L312" s="131"/>
      <c r="M312" s="333"/>
      <c r="N312" s="331"/>
      <c r="O312" s="131"/>
    </row>
    <row r="313" spans="2:15" ht="14.45" customHeight="1" x14ac:dyDescent="0.2">
      <c r="B313" s="337"/>
      <c r="C313" s="327"/>
      <c r="D313" s="329"/>
      <c r="E313" s="331"/>
      <c r="F313" s="130"/>
      <c r="G313" s="333"/>
      <c r="H313" s="331"/>
      <c r="I313" s="131"/>
      <c r="J313" s="333"/>
      <c r="K313" s="331"/>
      <c r="L313" s="131"/>
      <c r="M313" s="333"/>
      <c r="N313" s="331"/>
      <c r="O313" s="131"/>
    </row>
    <row r="314" spans="2:15" ht="14.45" customHeight="1" x14ac:dyDescent="0.2">
      <c r="B314" s="324" t="s">
        <v>2696</v>
      </c>
      <c r="C314" s="324" t="s">
        <v>2697</v>
      </c>
      <c r="D314" s="328"/>
      <c r="E314" s="330" t="s">
        <v>2698</v>
      </c>
      <c r="F314" s="129" t="s">
        <v>2699</v>
      </c>
      <c r="G314" s="332"/>
      <c r="H314" s="330"/>
      <c r="I314" s="129"/>
      <c r="J314" s="332"/>
      <c r="K314" s="330"/>
      <c r="L314" s="129"/>
      <c r="M314" s="332"/>
      <c r="N314" s="330"/>
      <c r="O314" s="129"/>
    </row>
    <row r="315" spans="2:15" ht="14.45" customHeight="1" x14ac:dyDescent="0.2">
      <c r="B315" s="337"/>
      <c r="C315" s="326"/>
      <c r="D315" s="329"/>
      <c r="E315" s="331"/>
      <c r="F315" s="130"/>
      <c r="G315" s="333"/>
      <c r="H315" s="331"/>
      <c r="I315" s="131"/>
      <c r="J315" s="333"/>
      <c r="K315" s="331"/>
      <c r="L315" s="131"/>
      <c r="M315" s="333"/>
      <c r="N315" s="331"/>
      <c r="O315" s="131"/>
    </row>
    <row r="316" spans="2:15" ht="14.45" customHeight="1" x14ac:dyDescent="0.2">
      <c r="B316" s="337"/>
      <c r="C316" s="326"/>
      <c r="D316" s="329"/>
      <c r="E316" s="331"/>
      <c r="F316" s="130"/>
      <c r="G316" s="333"/>
      <c r="H316" s="331"/>
      <c r="I316" s="131"/>
      <c r="J316" s="333"/>
      <c r="K316" s="331"/>
      <c r="L316" s="131"/>
      <c r="M316" s="333"/>
      <c r="N316" s="331"/>
      <c r="O316" s="131"/>
    </row>
    <row r="317" spans="2:15" ht="14.45" customHeight="1" x14ac:dyDescent="0.2">
      <c r="B317" s="337"/>
      <c r="C317" s="326"/>
      <c r="D317" s="329"/>
      <c r="E317" s="331"/>
      <c r="F317" s="130"/>
      <c r="G317" s="333"/>
      <c r="H317" s="331"/>
      <c r="I317" s="131"/>
      <c r="J317" s="333"/>
      <c r="K317" s="331"/>
      <c r="L317" s="131"/>
      <c r="M317" s="333"/>
      <c r="N317" s="331"/>
      <c r="O317" s="131"/>
    </row>
    <row r="318" spans="2:15" ht="14.45" customHeight="1" x14ac:dyDescent="0.2">
      <c r="B318" s="337"/>
      <c r="C318" s="326"/>
      <c r="D318" s="329"/>
      <c r="E318" s="331"/>
      <c r="F318" s="130"/>
      <c r="G318" s="333"/>
      <c r="H318" s="331"/>
      <c r="I318" s="131"/>
      <c r="J318" s="333"/>
      <c r="K318" s="331"/>
      <c r="L318" s="131"/>
      <c r="M318" s="333"/>
      <c r="N318" s="331"/>
      <c r="O318" s="131"/>
    </row>
    <row r="319" spans="2:15" ht="14.45" customHeight="1" x14ac:dyDescent="0.2">
      <c r="B319" s="337"/>
      <c r="C319" s="326"/>
      <c r="D319" s="329"/>
      <c r="E319" s="331"/>
      <c r="F319" s="130"/>
      <c r="G319" s="333"/>
      <c r="H319" s="331"/>
      <c r="I319" s="131"/>
      <c r="J319" s="333"/>
      <c r="K319" s="331"/>
      <c r="L319" s="131"/>
      <c r="M319" s="333"/>
      <c r="N319" s="331"/>
      <c r="O319" s="131"/>
    </row>
    <row r="320" spans="2:15" ht="14.45" customHeight="1" x14ac:dyDescent="0.2">
      <c r="B320" s="337"/>
      <c r="C320" s="326"/>
      <c r="D320" s="329"/>
      <c r="E320" s="331"/>
      <c r="F320" s="130"/>
      <c r="G320" s="333"/>
      <c r="H320" s="331"/>
      <c r="I320" s="131"/>
      <c r="J320" s="333"/>
      <c r="K320" s="331"/>
      <c r="L320" s="131"/>
      <c r="M320" s="333"/>
      <c r="N320" s="331"/>
      <c r="O320" s="131"/>
    </row>
    <row r="321" spans="2:15" ht="14.45" customHeight="1" x14ac:dyDescent="0.2">
      <c r="B321" s="337"/>
      <c r="C321" s="326"/>
      <c r="D321" s="329"/>
      <c r="E321" s="331"/>
      <c r="F321" s="130"/>
      <c r="G321" s="333"/>
      <c r="H321" s="331"/>
      <c r="I321" s="131"/>
      <c r="J321" s="333"/>
      <c r="K321" s="331"/>
      <c r="L321" s="131"/>
      <c r="M321" s="333"/>
      <c r="N321" s="331"/>
      <c r="O321" s="131"/>
    </row>
    <row r="322" spans="2:15" ht="14.45" customHeight="1" x14ac:dyDescent="0.2">
      <c r="B322" s="337"/>
      <c r="C322" s="326"/>
      <c r="D322" s="329"/>
      <c r="E322" s="331"/>
      <c r="F322" s="130"/>
      <c r="G322" s="333"/>
      <c r="H322" s="331"/>
      <c r="I322" s="131"/>
      <c r="J322" s="333"/>
      <c r="K322" s="331"/>
      <c r="L322" s="131"/>
      <c r="M322" s="333"/>
      <c r="N322" s="331"/>
      <c r="O322" s="131"/>
    </row>
    <row r="323" spans="2:15" ht="14.45" customHeight="1" x14ac:dyDescent="0.2">
      <c r="B323" s="337"/>
      <c r="C323" s="327"/>
      <c r="D323" s="329"/>
      <c r="E323" s="331"/>
      <c r="F323" s="130"/>
      <c r="G323" s="333"/>
      <c r="H323" s="331"/>
      <c r="I323" s="131"/>
      <c r="J323" s="333"/>
      <c r="K323" s="331"/>
      <c r="L323" s="131"/>
      <c r="M323" s="333"/>
      <c r="N323" s="331"/>
      <c r="O323" s="131"/>
    </row>
    <row r="324" spans="2:15" ht="14.45" customHeight="1" x14ac:dyDescent="0.2">
      <c r="B324" s="324" t="s">
        <v>2615</v>
      </c>
      <c r="C324" s="324" t="s">
        <v>2616</v>
      </c>
      <c r="D324" s="328" t="s">
        <v>2574</v>
      </c>
      <c r="E324" s="330" t="s">
        <v>2617</v>
      </c>
      <c r="F324" s="129" t="s">
        <v>2618</v>
      </c>
      <c r="G324" s="332"/>
      <c r="H324" s="330"/>
      <c r="I324" s="129"/>
      <c r="J324" s="332"/>
      <c r="K324" s="330"/>
      <c r="L324" s="129"/>
      <c r="M324" s="332"/>
      <c r="N324" s="330"/>
      <c r="O324" s="129"/>
    </row>
    <row r="325" spans="2:15" ht="14.45" customHeight="1" x14ac:dyDescent="0.2">
      <c r="B325" s="337"/>
      <c r="C325" s="326"/>
      <c r="D325" s="329"/>
      <c r="E325" s="331"/>
      <c r="F325" s="130"/>
      <c r="G325" s="333"/>
      <c r="H325" s="331"/>
      <c r="I325" s="131"/>
      <c r="J325" s="333"/>
      <c r="K325" s="331"/>
      <c r="L325" s="131"/>
      <c r="M325" s="333"/>
      <c r="N325" s="331"/>
      <c r="O325" s="131"/>
    </row>
    <row r="326" spans="2:15" ht="14.45" customHeight="1" x14ac:dyDescent="0.2">
      <c r="B326" s="337"/>
      <c r="C326" s="326"/>
      <c r="D326" s="329"/>
      <c r="E326" s="331"/>
      <c r="F326" s="130"/>
      <c r="G326" s="333"/>
      <c r="H326" s="331"/>
      <c r="I326" s="131"/>
      <c r="J326" s="333"/>
      <c r="K326" s="331"/>
      <c r="L326" s="131"/>
      <c r="M326" s="333"/>
      <c r="N326" s="331"/>
      <c r="O326" s="131"/>
    </row>
    <row r="327" spans="2:15" ht="14.45" customHeight="1" x14ac:dyDescent="0.2">
      <c r="B327" s="337"/>
      <c r="C327" s="326"/>
      <c r="D327" s="329"/>
      <c r="E327" s="331"/>
      <c r="F327" s="130"/>
      <c r="G327" s="333"/>
      <c r="H327" s="331"/>
      <c r="I327" s="131"/>
      <c r="J327" s="333"/>
      <c r="K327" s="331"/>
      <c r="L327" s="131"/>
      <c r="M327" s="333"/>
      <c r="N327" s="331"/>
      <c r="O327" s="131"/>
    </row>
    <row r="328" spans="2:15" ht="14.45" customHeight="1" x14ac:dyDescent="0.2">
      <c r="B328" s="337"/>
      <c r="C328" s="326"/>
      <c r="D328" s="329"/>
      <c r="E328" s="331"/>
      <c r="F328" s="130"/>
      <c r="G328" s="333"/>
      <c r="H328" s="331"/>
      <c r="I328" s="131"/>
      <c r="J328" s="333"/>
      <c r="K328" s="331"/>
      <c r="L328" s="131"/>
      <c r="M328" s="333"/>
      <c r="N328" s="331"/>
      <c r="O328" s="131"/>
    </row>
    <row r="329" spans="2:15" ht="14.45" customHeight="1" x14ac:dyDescent="0.2">
      <c r="B329" s="337"/>
      <c r="C329" s="326"/>
      <c r="D329" s="329"/>
      <c r="E329" s="331"/>
      <c r="F329" s="130"/>
      <c r="G329" s="333"/>
      <c r="H329" s="331"/>
      <c r="I329" s="131"/>
      <c r="J329" s="333"/>
      <c r="K329" s="331"/>
      <c r="L329" s="131"/>
      <c r="M329" s="333"/>
      <c r="N329" s="331"/>
      <c r="O329" s="131"/>
    </row>
    <row r="330" spans="2:15" ht="14.45" customHeight="1" x14ac:dyDescent="0.2">
      <c r="B330" s="337"/>
      <c r="C330" s="326"/>
      <c r="D330" s="329"/>
      <c r="E330" s="331"/>
      <c r="F330" s="130"/>
      <c r="G330" s="333"/>
      <c r="H330" s="331"/>
      <c r="I330" s="131"/>
      <c r="J330" s="333"/>
      <c r="K330" s="331"/>
      <c r="L330" s="131"/>
      <c r="M330" s="333"/>
      <c r="N330" s="331"/>
      <c r="O330" s="131"/>
    </row>
    <row r="331" spans="2:15" ht="14.45" customHeight="1" x14ac:dyDescent="0.2">
      <c r="B331" s="337"/>
      <c r="C331" s="326"/>
      <c r="D331" s="329"/>
      <c r="E331" s="331"/>
      <c r="F331" s="130"/>
      <c r="G331" s="333"/>
      <c r="H331" s="331"/>
      <c r="I331" s="131"/>
      <c r="J331" s="333"/>
      <c r="K331" s="331"/>
      <c r="L331" s="131"/>
      <c r="M331" s="333"/>
      <c r="N331" s="331"/>
      <c r="O331" s="131"/>
    </row>
    <row r="332" spans="2:15" ht="14.45" customHeight="1" x14ac:dyDescent="0.2">
      <c r="B332" s="337"/>
      <c r="C332" s="326"/>
      <c r="D332" s="329"/>
      <c r="E332" s="331"/>
      <c r="F332" s="130"/>
      <c r="G332" s="333"/>
      <c r="H332" s="331"/>
      <c r="I332" s="131"/>
      <c r="J332" s="333"/>
      <c r="K332" s="331"/>
      <c r="L332" s="131"/>
      <c r="M332" s="333"/>
      <c r="N332" s="331"/>
      <c r="O332" s="131"/>
    </row>
    <row r="333" spans="2:15" ht="14.45" customHeight="1" x14ac:dyDescent="0.2">
      <c r="B333" s="337"/>
      <c r="C333" s="327"/>
      <c r="D333" s="329"/>
      <c r="E333" s="331"/>
      <c r="F333" s="130"/>
      <c r="G333" s="333"/>
      <c r="H333" s="331"/>
      <c r="I333" s="131"/>
      <c r="J333" s="333"/>
      <c r="K333" s="331"/>
      <c r="L333" s="131"/>
      <c r="M333" s="333"/>
      <c r="N333" s="331"/>
      <c r="O333" s="131"/>
    </row>
    <row r="334" spans="2:15" ht="14.45" customHeight="1" x14ac:dyDescent="0.2">
      <c r="B334" s="324" t="s">
        <v>2800</v>
      </c>
      <c r="C334" s="324" t="s">
        <v>2801</v>
      </c>
      <c r="D334" s="328" t="s">
        <v>2574</v>
      </c>
      <c r="E334" s="330" t="s">
        <v>2700</v>
      </c>
      <c r="F334" s="136" t="s">
        <v>2576</v>
      </c>
      <c r="G334" s="338"/>
      <c r="H334" s="330"/>
      <c r="I334" s="129"/>
      <c r="J334" s="338"/>
      <c r="K334" s="330"/>
      <c r="L334" s="129"/>
      <c r="M334" s="338"/>
      <c r="N334" s="330"/>
      <c r="O334" s="136"/>
    </row>
    <row r="335" spans="2:15" ht="14.45" customHeight="1" x14ac:dyDescent="0.2">
      <c r="B335" s="337"/>
      <c r="C335" s="326"/>
      <c r="D335" s="329"/>
      <c r="E335" s="331"/>
      <c r="F335" s="130"/>
      <c r="G335" s="339"/>
      <c r="H335" s="331"/>
      <c r="I335" s="131"/>
      <c r="J335" s="339"/>
      <c r="K335" s="331"/>
      <c r="L335" s="131"/>
      <c r="M335" s="339"/>
      <c r="N335" s="331"/>
      <c r="O335" s="133"/>
    </row>
    <row r="336" spans="2:15" ht="14.45" customHeight="1" x14ac:dyDescent="0.2">
      <c r="B336" s="337"/>
      <c r="C336" s="326"/>
      <c r="D336" s="329"/>
      <c r="E336" s="331"/>
      <c r="F336" s="130"/>
      <c r="G336" s="339"/>
      <c r="H336" s="331"/>
      <c r="I336" s="131"/>
      <c r="J336" s="339"/>
      <c r="K336" s="331"/>
      <c r="L336" s="131"/>
      <c r="M336" s="339"/>
      <c r="N336" s="331"/>
      <c r="O336" s="133"/>
    </row>
    <row r="337" spans="2:15" ht="14.45" customHeight="1" x14ac:dyDescent="0.2">
      <c r="B337" s="337"/>
      <c r="C337" s="326"/>
      <c r="D337" s="329"/>
      <c r="E337" s="331"/>
      <c r="F337" s="130"/>
      <c r="G337" s="339"/>
      <c r="H337" s="331"/>
      <c r="I337" s="131"/>
      <c r="J337" s="339"/>
      <c r="K337" s="331"/>
      <c r="L337" s="131"/>
      <c r="M337" s="339"/>
      <c r="N337" s="331"/>
      <c r="O337" s="133"/>
    </row>
    <row r="338" spans="2:15" ht="14.45" customHeight="1" x14ac:dyDescent="0.2">
      <c r="B338" s="337"/>
      <c r="C338" s="326"/>
      <c r="D338" s="329"/>
      <c r="E338" s="331"/>
      <c r="F338" s="130"/>
      <c r="G338" s="339"/>
      <c r="H338" s="331"/>
      <c r="I338" s="131"/>
      <c r="J338" s="339"/>
      <c r="K338" s="331"/>
      <c r="L338" s="131"/>
      <c r="M338" s="339"/>
      <c r="N338" s="331"/>
      <c r="O338" s="133"/>
    </row>
    <row r="339" spans="2:15" ht="14.45" customHeight="1" x14ac:dyDescent="0.2">
      <c r="B339" s="337"/>
      <c r="C339" s="326"/>
      <c r="D339" s="329"/>
      <c r="E339" s="331"/>
      <c r="F339" s="130"/>
      <c r="G339" s="339"/>
      <c r="H339" s="331"/>
      <c r="I339" s="131"/>
      <c r="J339" s="339"/>
      <c r="K339" s="331"/>
      <c r="L339" s="131"/>
      <c r="M339" s="339"/>
      <c r="N339" s="331"/>
      <c r="O339" s="133"/>
    </row>
    <row r="340" spans="2:15" ht="14.45" customHeight="1" x14ac:dyDescent="0.2">
      <c r="B340" s="337"/>
      <c r="C340" s="326"/>
      <c r="D340" s="329"/>
      <c r="E340" s="331"/>
      <c r="F340" s="130"/>
      <c r="G340" s="339"/>
      <c r="H340" s="331"/>
      <c r="I340" s="131"/>
      <c r="J340" s="339"/>
      <c r="K340" s="331"/>
      <c r="L340" s="131"/>
      <c r="M340" s="339"/>
      <c r="N340" s="331"/>
      <c r="O340" s="133"/>
    </row>
    <row r="341" spans="2:15" ht="14.45" customHeight="1" x14ac:dyDescent="0.2">
      <c r="B341" s="337"/>
      <c r="C341" s="326"/>
      <c r="D341" s="329"/>
      <c r="E341" s="331"/>
      <c r="F341" s="130"/>
      <c r="G341" s="339"/>
      <c r="H341" s="331"/>
      <c r="I341" s="131"/>
      <c r="J341" s="339"/>
      <c r="K341" s="331"/>
      <c r="L341" s="131"/>
      <c r="M341" s="339"/>
      <c r="N341" s="331"/>
      <c r="O341" s="133"/>
    </row>
    <row r="342" spans="2:15" ht="14.45" customHeight="1" x14ac:dyDescent="0.2">
      <c r="B342" s="337"/>
      <c r="C342" s="326"/>
      <c r="D342" s="329"/>
      <c r="E342" s="331"/>
      <c r="F342" s="130"/>
      <c r="G342" s="339"/>
      <c r="H342" s="331"/>
      <c r="I342" s="131"/>
      <c r="J342" s="339"/>
      <c r="K342" s="331"/>
      <c r="L342" s="131"/>
      <c r="M342" s="339"/>
      <c r="N342" s="331"/>
      <c r="O342" s="133"/>
    </row>
    <row r="343" spans="2:15" ht="14.45" customHeight="1" x14ac:dyDescent="0.2">
      <c r="B343" s="337"/>
      <c r="C343" s="327"/>
      <c r="D343" s="329"/>
      <c r="E343" s="331"/>
      <c r="F343" s="130"/>
      <c r="G343" s="339"/>
      <c r="H343" s="331"/>
      <c r="I343" s="131"/>
      <c r="J343" s="339"/>
      <c r="K343" s="331"/>
      <c r="L343" s="131"/>
      <c r="M343" s="339"/>
      <c r="N343" s="331"/>
      <c r="O343" s="133"/>
    </row>
    <row r="344" spans="2:15" ht="14.45" customHeight="1" x14ac:dyDescent="0.2">
      <c r="B344" s="324" t="s">
        <v>2641</v>
      </c>
      <c r="C344" s="324" t="s">
        <v>2642</v>
      </c>
      <c r="D344" s="328" t="s">
        <v>2574</v>
      </c>
      <c r="E344" s="330" t="s">
        <v>2643</v>
      </c>
      <c r="F344" s="129" t="s">
        <v>2644</v>
      </c>
      <c r="G344" s="332"/>
      <c r="H344" s="330"/>
      <c r="I344" s="129"/>
      <c r="J344" s="332"/>
      <c r="K344" s="330"/>
      <c r="L344" s="129"/>
      <c r="M344" s="332"/>
      <c r="N344" s="330"/>
      <c r="O344" s="129"/>
    </row>
    <row r="345" spans="2:15" ht="14.45" customHeight="1" x14ac:dyDescent="0.2">
      <c r="B345" s="337"/>
      <c r="C345" s="326"/>
      <c r="D345" s="329"/>
      <c r="E345" s="331"/>
      <c r="F345" s="130"/>
      <c r="G345" s="333"/>
      <c r="H345" s="331"/>
      <c r="I345" s="131"/>
      <c r="J345" s="333"/>
      <c r="K345" s="331"/>
      <c r="L345" s="131"/>
      <c r="M345" s="333"/>
      <c r="N345" s="331"/>
      <c r="O345" s="131"/>
    </row>
    <row r="346" spans="2:15" ht="14.45" customHeight="1" x14ac:dyDescent="0.2">
      <c r="B346" s="337"/>
      <c r="C346" s="326"/>
      <c r="D346" s="329"/>
      <c r="E346" s="331"/>
      <c r="F346" s="130"/>
      <c r="G346" s="333"/>
      <c r="H346" s="331"/>
      <c r="I346" s="131"/>
      <c r="J346" s="333"/>
      <c r="K346" s="331"/>
      <c r="L346" s="131"/>
      <c r="M346" s="333"/>
      <c r="N346" s="331"/>
      <c r="O346" s="131"/>
    </row>
    <row r="347" spans="2:15" ht="14.45" customHeight="1" x14ac:dyDescent="0.2">
      <c r="B347" s="337"/>
      <c r="C347" s="326"/>
      <c r="D347" s="329"/>
      <c r="E347" s="331"/>
      <c r="F347" s="130"/>
      <c r="G347" s="333"/>
      <c r="H347" s="331"/>
      <c r="I347" s="131"/>
      <c r="J347" s="333"/>
      <c r="K347" s="331"/>
      <c r="L347" s="131"/>
      <c r="M347" s="333"/>
      <c r="N347" s="331"/>
      <c r="O347" s="131"/>
    </row>
    <row r="348" spans="2:15" ht="14.45" customHeight="1" x14ac:dyDescent="0.2">
      <c r="B348" s="337"/>
      <c r="C348" s="326"/>
      <c r="D348" s="329"/>
      <c r="E348" s="331"/>
      <c r="F348" s="130"/>
      <c r="G348" s="333"/>
      <c r="H348" s="331"/>
      <c r="I348" s="131"/>
      <c r="J348" s="333"/>
      <c r="K348" s="331"/>
      <c r="L348" s="131"/>
      <c r="M348" s="333"/>
      <c r="N348" s="331"/>
      <c r="O348" s="131"/>
    </row>
    <row r="349" spans="2:15" ht="14.45" customHeight="1" x14ac:dyDescent="0.2">
      <c r="B349" s="337"/>
      <c r="C349" s="326"/>
      <c r="D349" s="329"/>
      <c r="E349" s="331"/>
      <c r="F349" s="130"/>
      <c r="G349" s="333"/>
      <c r="H349" s="331"/>
      <c r="I349" s="131"/>
      <c r="J349" s="333"/>
      <c r="K349" s="331"/>
      <c r="L349" s="131"/>
      <c r="M349" s="333"/>
      <c r="N349" s="331"/>
      <c r="O349" s="131"/>
    </row>
    <row r="350" spans="2:15" ht="14.45" customHeight="1" x14ac:dyDescent="0.2">
      <c r="B350" s="337"/>
      <c r="C350" s="326"/>
      <c r="D350" s="329"/>
      <c r="E350" s="331"/>
      <c r="F350" s="130"/>
      <c r="G350" s="333"/>
      <c r="H350" s="331"/>
      <c r="I350" s="131"/>
      <c r="J350" s="333"/>
      <c r="K350" s="331"/>
      <c r="L350" s="131"/>
      <c r="M350" s="333"/>
      <c r="N350" s="331"/>
      <c r="O350" s="131"/>
    </row>
    <row r="351" spans="2:15" ht="14.45" customHeight="1" x14ac:dyDescent="0.2">
      <c r="B351" s="337"/>
      <c r="C351" s="326"/>
      <c r="D351" s="329"/>
      <c r="E351" s="331"/>
      <c r="F351" s="130"/>
      <c r="G351" s="333"/>
      <c r="H351" s="331"/>
      <c r="I351" s="131"/>
      <c r="J351" s="333"/>
      <c r="K351" s="331"/>
      <c r="L351" s="131"/>
      <c r="M351" s="333"/>
      <c r="N351" s="331"/>
      <c r="O351" s="131"/>
    </row>
    <row r="352" spans="2:15" ht="14.45" customHeight="1" x14ac:dyDescent="0.2">
      <c r="B352" s="337"/>
      <c r="C352" s="326"/>
      <c r="D352" s="329"/>
      <c r="E352" s="331"/>
      <c r="F352" s="130"/>
      <c r="G352" s="333"/>
      <c r="H352" s="331"/>
      <c r="I352" s="131"/>
      <c r="J352" s="333"/>
      <c r="K352" s="331"/>
      <c r="L352" s="131"/>
      <c r="M352" s="333"/>
      <c r="N352" s="331"/>
      <c r="O352" s="131"/>
    </row>
    <row r="353" spans="2:15" ht="14.45" customHeight="1" x14ac:dyDescent="0.2">
      <c r="B353" s="337"/>
      <c r="C353" s="327"/>
      <c r="D353" s="336"/>
      <c r="E353" s="335"/>
      <c r="F353" s="130"/>
      <c r="G353" s="334"/>
      <c r="H353" s="335"/>
      <c r="I353" s="132"/>
      <c r="J353" s="334"/>
      <c r="K353" s="335"/>
      <c r="L353" s="132"/>
      <c r="M353" s="334"/>
      <c r="N353" s="335"/>
      <c r="O353" s="132"/>
    </row>
    <row r="354" spans="2:15" ht="14.45" customHeight="1" x14ac:dyDescent="0.2">
      <c r="B354" s="324" t="s">
        <v>2645</v>
      </c>
      <c r="C354" s="324" t="s">
        <v>2646</v>
      </c>
      <c r="D354" s="328" t="s">
        <v>2574</v>
      </c>
      <c r="E354" s="330" t="s">
        <v>2647</v>
      </c>
      <c r="F354" s="129" t="s">
        <v>2648</v>
      </c>
      <c r="G354" s="332"/>
      <c r="H354" s="330"/>
      <c r="I354" s="129"/>
      <c r="J354" s="332"/>
      <c r="K354" s="330"/>
      <c r="L354" s="129"/>
      <c r="M354" s="332"/>
      <c r="N354" s="330"/>
      <c r="O354" s="129"/>
    </row>
    <row r="355" spans="2:15" ht="14.45" customHeight="1" x14ac:dyDescent="0.2">
      <c r="B355" s="337"/>
      <c r="C355" s="326"/>
      <c r="D355" s="329"/>
      <c r="E355" s="331"/>
      <c r="F355" s="130"/>
      <c r="G355" s="333"/>
      <c r="H355" s="331"/>
      <c r="I355" s="131"/>
      <c r="J355" s="333"/>
      <c r="K355" s="331"/>
      <c r="L355" s="131"/>
      <c r="M355" s="333"/>
      <c r="N355" s="331"/>
      <c r="O355" s="131"/>
    </row>
    <row r="356" spans="2:15" ht="14.45" customHeight="1" x14ac:dyDescent="0.2">
      <c r="B356" s="337"/>
      <c r="C356" s="326"/>
      <c r="D356" s="329"/>
      <c r="E356" s="331"/>
      <c r="F356" s="130"/>
      <c r="G356" s="333"/>
      <c r="H356" s="331"/>
      <c r="I356" s="131"/>
      <c r="J356" s="333"/>
      <c r="K356" s="331"/>
      <c r="L356" s="131"/>
      <c r="M356" s="333"/>
      <c r="N356" s="331"/>
      <c r="O356" s="131"/>
    </row>
    <row r="357" spans="2:15" ht="14.45" customHeight="1" x14ac:dyDescent="0.2">
      <c r="B357" s="337"/>
      <c r="C357" s="326"/>
      <c r="D357" s="329"/>
      <c r="E357" s="331"/>
      <c r="F357" s="130"/>
      <c r="G357" s="333"/>
      <c r="H357" s="331"/>
      <c r="I357" s="131"/>
      <c r="J357" s="333"/>
      <c r="K357" s="331"/>
      <c r="L357" s="131"/>
      <c r="M357" s="333"/>
      <c r="N357" s="331"/>
      <c r="O357" s="131"/>
    </row>
    <row r="358" spans="2:15" ht="14.45" customHeight="1" x14ac:dyDescent="0.2">
      <c r="B358" s="337"/>
      <c r="C358" s="326"/>
      <c r="D358" s="329"/>
      <c r="E358" s="331"/>
      <c r="F358" s="130"/>
      <c r="G358" s="333"/>
      <c r="H358" s="331"/>
      <c r="I358" s="131"/>
      <c r="J358" s="333"/>
      <c r="K358" s="331"/>
      <c r="L358" s="131"/>
      <c r="M358" s="333"/>
      <c r="N358" s="331"/>
      <c r="O358" s="131"/>
    </row>
    <row r="359" spans="2:15" ht="14.45" customHeight="1" x14ac:dyDescent="0.2">
      <c r="B359" s="337"/>
      <c r="C359" s="326"/>
      <c r="D359" s="329"/>
      <c r="E359" s="331"/>
      <c r="F359" s="130"/>
      <c r="G359" s="333"/>
      <c r="H359" s="331"/>
      <c r="I359" s="131"/>
      <c r="J359" s="333"/>
      <c r="K359" s="331"/>
      <c r="L359" s="131"/>
      <c r="M359" s="333"/>
      <c r="N359" s="331"/>
      <c r="O359" s="131"/>
    </row>
    <row r="360" spans="2:15" ht="14.45" customHeight="1" x14ac:dyDescent="0.2">
      <c r="B360" s="337"/>
      <c r="C360" s="326"/>
      <c r="D360" s="329"/>
      <c r="E360" s="331"/>
      <c r="F360" s="130"/>
      <c r="G360" s="333"/>
      <c r="H360" s="331"/>
      <c r="I360" s="131"/>
      <c r="J360" s="333"/>
      <c r="K360" s="331"/>
      <c r="L360" s="131"/>
      <c r="M360" s="333"/>
      <c r="N360" s="331"/>
      <c r="O360" s="131"/>
    </row>
    <row r="361" spans="2:15" ht="14.45" customHeight="1" x14ac:dyDescent="0.2">
      <c r="B361" s="337"/>
      <c r="C361" s="326"/>
      <c r="D361" s="329"/>
      <c r="E361" s="331"/>
      <c r="F361" s="130"/>
      <c r="G361" s="333"/>
      <c r="H361" s="331"/>
      <c r="I361" s="131"/>
      <c r="J361" s="333"/>
      <c r="K361" s="331"/>
      <c r="L361" s="131"/>
      <c r="M361" s="333"/>
      <c r="N361" s="331"/>
      <c r="O361" s="131"/>
    </row>
    <row r="362" spans="2:15" ht="14.45" customHeight="1" x14ac:dyDescent="0.2">
      <c r="B362" s="337"/>
      <c r="C362" s="326"/>
      <c r="D362" s="329"/>
      <c r="E362" s="331"/>
      <c r="F362" s="130"/>
      <c r="G362" s="333"/>
      <c r="H362" s="331"/>
      <c r="I362" s="131"/>
      <c r="J362" s="333"/>
      <c r="K362" s="331"/>
      <c r="L362" s="131"/>
      <c r="M362" s="333"/>
      <c r="N362" s="331"/>
      <c r="O362" s="131"/>
    </row>
    <row r="363" spans="2:15" ht="14.45" customHeight="1" x14ac:dyDescent="0.2">
      <c r="B363" s="337"/>
      <c r="C363" s="327"/>
      <c r="D363" s="336"/>
      <c r="E363" s="335"/>
      <c r="F363" s="130"/>
      <c r="G363" s="334"/>
      <c r="H363" s="335"/>
      <c r="I363" s="132"/>
      <c r="J363" s="334"/>
      <c r="K363" s="335"/>
      <c r="L363" s="132"/>
      <c r="M363" s="334"/>
      <c r="N363" s="335"/>
      <c r="O363" s="132"/>
    </row>
    <row r="364" spans="2:15" ht="14.45" customHeight="1" x14ac:dyDescent="0.2">
      <c r="B364" s="324" t="s">
        <v>2661</v>
      </c>
      <c r="C364" s="324" t="s">
        <v>2662</v>
      </c>
      <c r="D364" s="328"/>
      <c r="E364" s="330" t="s">
        <v>2663</v>
      </c>
      <c r="F364" s="129" t="s">
        <v>2664</v>
      </c>
      <c r="G364" s="332"/>
      <c r="H364" s="330"/>
      <c r="I364" s="129"/>
      <c r="J364" s="332"/>
      <c r="K364" s="330"/>
      <c r="L364" s="129"/>
      <c r="M364" s="332"/>
      <c r="N364" s="330"/>
      <c r="O364" s="129"/>
    </row>
    <row r="365" spans="2:15" ht="14.45" customHeight="1" x14ac:dyDescent="0.2">
      <c r="B365" s="337"/>
      <c r="C365" s="326"/>
      <c r="D365" s="329"/>
      <c r="E365" s="331"/>
      <c r="F365" s="130"/>
      <c r="G365" s="333"/>
      <c r="H365" s="331"/>
      <c r="I365" s="131"/>
      <c r="J365" s="333"/>
      <c r="K365" s="331"/>
      <c r="L365" s="131"/>
      <c r="M365" s="333"/>
      <c r="N365" s="331"/>
      <c r="O365" s="131"/>
    </row>
    <row r="366" spans="2:15" ht="14.45" customHeight="1" x14ac:dyDescent="0.2">
      <c r="B366" s="337"/>
      <c r="C366" s="326"/>
      <c r="D366" s="329"/>
      <c r="E366" s="331"/>
      <c r="F366" s="130"/>
      <c r="G366" s="333"/>
      <c r="H366" s="331"/>
      <c r="I366" s="131"/>
      <c r="J366" s="333"/>
      <c r="K366" s="331"/>
      <c r="L366" s="131"/>
      <c r="M366" s="333"/>
      <c r="N366" s="331"/>
      <c r="O366" s="131"/>
    </row>
    <row r="367" spans="2:15" ht="14.45" customHeight="1" x14ac:dyDescent="0.2">
      <c r="B367" s="337"/>
      <c r="C367" s="326"/>
      <c r="D367" s="329"/>
      <c r="E367" s="331"/>
      <c r="F367" s="130"/>
      <c r="G367" s="333"/>
      <c r="H367" s="331"/>
      <c r="I367" s="131"/>
      <c r="J367" s="333"/>
      <c r="K367" s="331"/>
      <c r="L367" s="131"/>
      <c r="M367" s="333"/>
      <c r="N367" s="331"/>
      <c r="O367" s="131"/>
    </row>
    <row r="368" spans="2:15" ht="14.45" customHeight="1" x14ac:dyDescent="0.2">
      <c r="B368" s="337"/>
      <c r="C368" s="326"/>
      <c r="D368" s="329"/>
      <c r="E368" s="331"/>
      <c r="F368" s="130"/>
      <c r="G368" s="333"/>
      <c r="H368" s="331"/>
      <c r="I368" s="131"/>
      <c r="J368" s="333"/>
      <c r="K368" s="331"/>
      <c r="L368" s="131"/>
      <c r="M368" s="333"/>
      <c r="N368" s="331"/>
      <c r="O368" s="131"/>
    </row>
    <row r="369" spans="2:15" ht="14.45" customHeight="1" x14ac:dyDescent="0.2">
      <c r="B369" s="337"/>
      <c r="C369" s="326"/>
      <c r="D369" s="329"/>
      <c r="E369" s="331"/>
      <c r="F369" s="130"/>
      <c r="G369" s="333"/>
      <c r="H369" s="331"/>
      <c r="I369" s="131"/>
      <c r="J369" s="333"/>
      <c r="K369" s="331"/>
      <c r="L369" s="131"/>
      <c r="M369" s="333"/>
      <c r="N369" s="331"/>
      <c r="O369" s="131"/>
    </row>
    <row r="370" spans="2:15" ht="14.45" customHeight="1" x14ac:dyDescent="0.2">
      <c r="B370" s="337"/>
      <c r="C370" s="326"/>
      <c r="D370" s="329"/>
      <c r="E370" s="331"/>
      <c r="F370" s="130"/>
      <c r="G370" s="333"/>
      <c r="H370" s="331"/>
      <c r="I370" s="131"/>
      <c r="J370" s="333"/>
      <c r="K370" s="331"/>
      <c r="L370" s="131"/>
      <c r="M370" s="333"/>
      <c r="N370" s="331"/>
      <c r="O370" s="131"/>
    </row>
    <row r="371" spans="2:15" ht="14.45" customHeight="1" x14ac:dyDescent="0.2">
      <c r="B371" s="337"/>
      <c r="C371" s="326"/>
      <c r="D371" s="329"/>
      <c r="E371" s="331"/>
      <c r="F371" s="130"/>
      <c r="G371" s="333"/>
      <c r="H371" s="331"/>
      <c r="I371" s="131"/>
      <c r="J371" s="333"/>
      <c r="K371" s="331"/>
      <c r="L371" s="131"/>
      <c r="M371" s="333"/>
      <c r="N371" s="331"/>
      <c r="O371" s="131"/>
    </row>
    <row r="372" spans="2:15" ht="14.45" customHeight="1" x14ac:dyDescent="0.2">
      <c r="B372" s="337"/>
      <c r="C372" s="326"/>
      <c r="D372" s="329"/>
      <c r="E372" s="331"/>
      <c r="F372" s="130"/>
      <c r="G372" s="333"/>
      <c r="H372" s="331"/>
      <c r="I372" s="131"/>
      <c r="J372" s="333"/>
      <c r="K372" s="331"/>
      <c r="L372" s="131"/>
      <c r="M372" s="333"/>
      <c r="N372" s="331"/>
      <c r="O372" s="131"/>
    </row>
    <row r="373" spans="2:15" ht="14.45" customHeight="1" x14ac:dyDescent="0.2">
      <c r="B373" s="337"/>
      <c r="C373" s="327"/>
      <c r="D373" s="329"/>
      <c r="E373" s="331"/>
      <c r="F373" s="130"/>
      <c r="G373" s="333"/>
      <c r="H373" s="331"/>
      <c r="I373" s="131"/>
      <c r="J373" s="333"/>
      <c r="K373" s="331"/>
      <c r="L373" s="131"/>
      <c r="M373" s="333"/>
      <c r="N373" s="331"/>
      <c r="O373" s="131"/>
    </row>
    <row r="374" spans="2:15" ht="14.45" customHeight="1" x14ac:dyDescent="0.2">
      <c r="B374" s="324" t="s">
        <v>2665</v>
      </c>
      <c r="C374" s="324" t="s">
        <v>2666</v>
      </c>
      <c r="D374" s="328" t="s">
        <v>2574</v>
      </c>
      <c r="E374" s="330" t="s">
        <v>2667</v>
      </c>
      <c r="F374" s="129" t="s">
        <v>2668</v>
      </c>
      <c r="G374" s="332"/>
      <c r="H374" s="330"/>
      <c r="I374" s="129"/>
      <c r="J374" s="332"/>
      <c r="K374" s="330"/>
      <c r="L374" s="129"/>
      <c r="M374" s="332"/>
      <c r="N374" s="330"/>
      <c r="O374" s="129"/>
    </row>
    <row r="375" spans="2:15" ht="14.45" customHeight="1" x14ac:dyDescent="0.2">
      <c r="B375" s="325"/>
      <c r="C375" s="326"/>
      <c r="D375" s="329"/>
      <c r="E375" s="331"/>
      <c r="F375" s="133"/>
      <c r="G375" s="333"/>
      <c r="H375" s="331"/>
      <c r="I375" s="131"/>
      <c r="J375" s="333"/>
      <c r="K375" s="331"/>
      <c r="L375" s="131"/>
      <c r="M375" s="333"/>
      <c r="N375" s="331"/>
      <c r="O375" s="131"/>
    </row>
    <row r="376" spans="2:15" ht="14.45" customHeight="1" x14ac:dyDescent="0.2">
      <c r="B376" s="325"/>
      <c r="C376" s="326"/>
      <c r="D376" s="329"/>
      <c r="E376" s="331"/>
      <c r="F376" s="133"/>
      <c r="G376" s="333"/>
      <c r="H376" s="331"/>
      <c r="I376" s="131"/>
      <c r="J376" s="333"/>
      <c r="K376" s="331"/>
      <c r="L376" s="131"/>
      <c r="M376" s="333"/>
      <c r="N376" s="331"/>
      <c r="O376" s="131"/>
    </row>
    <row r="377" spans="2:15" ht="14.45" customHeight="1" x14ac:dyDescent="0.2">
      <c r="B377" s="325"/>
      <c r="C377" s="326"/>
      <c r="D377" s="329"/>
      <c r="E377" s="331"/>
      <c r="F377" s="133"/>
      <c r="G377" s="333"/>
      <c r="H377" s="331"/>
      <c r="I377" s="131"/>
      <c r="J377" s="333"/>
      <c r="K377" s="331"/>
      <c r="L377" s="131"/>
      <c r="M377" s="333"/>
      <c r="N377" s="331"/>
      <c r="O377" s="131"/>
    </row>
    <row r="378" spans="2:15" ht="14.45" customHeight="1" x14ac:dyDescent="0.2">
      <c r="B378" s="325"/>
      <c r="C378" s="326"/>
      <c r="D378" s="329"/>
      <c r="E378" s="331"/>
      <c r="F378" s="133"/>
      <c r="G378" s="333"/>
      <c r="H378" s="331"/>
      <c r="I378" s="131"/>
      <c r="J378" s="333"/>
      <c r="K378" s="331"/>
      <c r="L378" s="131"/>
      <c r="M378" s="333"/>
      <c r="N378" s="331"/>
      <c r="O378" s="131"/>
    </row>
    <row r="379" spans="2:15" ht="14.45" customHeight="1" x14ac:dyDescent="0.2">
      <c r="B379" s="325"/>
      <c r="C379" s="326"/>
      <c r="D379" s="329"/>
      <c r="E379" s="331"/>
      <c r="F379" s="133"/>
      <c r="G379" s="333"/>
      <c r="H379" s="331"/>
      <c r="I379" s="131"/>
      <c r="J379" s="333"/>
      <c r="K379" s="331"/>
      <c r="L379" s="131"/>
      <c r="M379" s="333"/>
      <c r="N379" s="331"/>
      <c r="O379" s="131"/>
    </row>
    <row r="380" spans="2:15" ht="14.45" customHeight="1" x14ac:dyDescent="0.2">
      <c r="B380" s="325"/>
      <c r="C380" s="326"/>
      <c r="D380" s="329"/>
      <c r="E380" s="331"/>
      <c r="F380" s="133"/>
      <c r="G380" s="333"/>
      <c r="H380" s="331"/>
      <c r="I380" s="131"/>
      <c r="J380" s="333"/>
      <c r="K380" s="331"/>
      <c r="L380" s="131"/>
      <c r="M380" s="333"/>
      <c r="N380" s="331"/>
      <c r="O380" s="131"/>
    </row>
    <row r="381" spans="2:15" ht="14.45" customHeight="1" x14ac:dyDescent="0.2">
      <c r="B381" s="325"/>
      <c r="C381" s="326"/>
      <c r="D381" s="329"/>
      <c r="E381" s="331"/>
      <c r="F381" s="133"/>
      <c r="G381" s="333"/>
      <c r="H381" s="331"/>
      <c r="I381" s="131"/>
      <c r="J381" s="333"/>
      <c r="K381" s="331"/>
      <c r="L381" s="131"/>
      <c r="M381" s="333"/>
      <c r="N381" s="331"/>
      <c r="O381" s="131"/>
    </row>
    <row r="382" spans="2:15" ht="14.45" customHeight="1" x14ac:dyDescent="0.2">
      <c r="B382" s="325"/>
      <c r="C382" s="326"/>
      <c r="D382" s="329"/>
      <c r="E382" s="331"/>
      <c r="F382" s="133"/>
      <c r="G382" s="333"/>
      <c r="H382" s="331"/>
      <c r="I382" s="131"/>
      <c r="J382" s="333"/>
      <c r="K382" s="331"/>
      <c r="L382" s="131"/>
      <c r="M382" s="333"/>
      <c r="N382" s="331"/>
      <c r="O382" s="131"/>
    </row>
    <row r="383" spans="2:15" ht="14.45" customHeight="1" x14ac:dyDescent="0.2">
      <c r="B383" s="325"/>
      <c r="C383" s="327"/>
      <c r="D383" s="329"/>
      <c r="E383" s="331"/>
      <c r="F383" s="133"/>
      <c r="G383" s="333"/>
      <c r="H383" s="331"/>
      <c r="I383" s="131"/>
      <c r="J383" s="333"/>
      <c r="K383" s="331"/>
      <c r="L383" s="131"/>
      <c r="M383" s="333"/>
      <c r="N383" s="331"/>
      <c r="O383" s="131"/>
    </row>
    <row r="384" spans="2:15" ht="14.45" customHeight="1" x14ac:dyDescent="0.2">
      <c r="B384" s="324" t="s">
        <v>2669</v>
      </c>
      <c r="C384" s="324" t="s">
        <v>5427</v>
      </c>
      <c r="D384" s="328" t="s">
        <v>2574</v>
      </c>
      <c r="E384" s="330" t="s">
        <v>2670</v>
      </c>
      <c r="F384" s="129" t="s">
        <v>2671</v>
      </c>
      <c r="G384" s="332"/>
      <c r="H384" s="330"/>
      <c r="I384" s="129"/>
      <c r="J384" s="332"/>
      <c r="K384" s="330"/>
      <c r="L384" s="129"/>
      <c r="M384" s="332"/>
      <c r="N384" s="330"/>
      <c r="O384" s="129"/>
    </row>
    <row r="385" spans="2:15" ht="14.45" customHeight="1" x14ac:dyDescent="0.2">
      <c r="B385" s="337"/>
      <c r="C385" s="326"/>
      <c r="D385" s="329"/>
      <c r="E385" s="331"/>
      <c r="F385" s="130"/>
      <c r="G385" s="333"/>
      <c r="H385" s="331"/>
      <c r="I385" s="131"/>
      <c r="J385" s="333"/>
      <c r="K385" s="331"/>
      <c r="L385" s="131"/>
      <c r="M385" s="333"/>
      <c r="N385" s="331"/>
      <c r="O385" s="131"/>
    </row>
    <row r="386" spans="2:15" ht="14.45" customHeight="1" x14ac:dyDescent="0.2">
      <c r="B386" s="337"/>
      <c r="C386" s="326"/>
      <c r="D386" s="329"/>
      <c r="E386" s="331"/>
      <c r="F386" s="130"/>
      <c r="G386" s="333"/>
      <c r="H386" s="331"/>
      <c r="I386" s="131"/>
      <c r="J386" s="333"/>
      <c r="K386" s="331"/>
      <c r="L386" s="131"/>
      <c r="M386" s="333"/>
      <c r="N386" s="331"/>
      <c r="O386" s="131"/>
    </row>
    <row r="387" spans="2:15" ht="14.45" customHeight="1" x14ac:dyDescent="0.2">
      <c r="B387" s="337"/>
      <c r="C387" s="326"/>
      <c r="D387" s="329"/>
      <c r="E387" s="331"/>
      <c r="F387" s="130"/>
      <c r="G387" s="333"/>
      <c r="H387" s="331"/>
      <c r="I387" s="131"/>
      <c r="J387" s="333"/>
      <c r="K387" s="331"/>
      <c r="L387" s="131"/>
      <c r="M387" s="333"/>
      <c r="N387" s="331"/>
      <c r="O387" s="131"/>
    </row>
    <row r="388" spans="2:15" ht="14.45" customHeight="1" x14ac:dyDescent="0.2">
      <c r="B388" s="337"/>
      <c r="C388" s="326"/>
      <c r="D388" s="329"/>
      <c r="E388" s="331"/>
      <c r="F388" s="130"/>
      <c r="G388" s="333"/>
      <c r="H388" s="331"/>
      <c r="I388" s="131"/>
      <c r="J388" s="333"/>
      <c r="K388" s="331"/>
      <c r="L388" s="131"/>
      <c r="M388" s="333"/>
      <c r="N388" s="331"/>
      <c r="O388" s="131"/>
    </row>
    <row r="389" spans="2:15" ht="14.45" customHeight="1" x14ac:dyDescent="0.2">
      <c r="B389" s="337"/>
      <c r="C389" s="326"/>
      <c r="D389" s="329"/>
      <c r="E389" s="331"/>
      <c r="F389" s="130"/>
      <c r="G389" s="333"/>
      <c r="H389" s="331"/>
      <c r="I389" s="131"/>
      <c r="J389" s="333"/>
      <c r="K389" s="331"/>
      <c r="L389" s="131"/>
      <c r="M389" s="333"/>
      <c r="N389" s="331"/>
      <c r="O389" s="131"/>
    </row>
    <row r="390" spans="2:15" ht="14.45" customHeight="1" x14ac:dyDescent="0.2">
      <c r="B390" s="337"/>
      <c r="C390" s="326"/>
      <c r="D390" s="329"/>
      <c r="E390" s="331"/>
      <c r="F390" s="130"/>
      <c r="G390" s="333"/>
      <c r="H390" s="331"/>
      <c r="I390" s="131"/>
      <c r="J390" s="333"/>
      <c r="K390" s="331"/>
      <c r="L390" s="131"/>
      <c r="M390" s="333"/>
      <c r="N390" s="331"/>
      <c r="O390" s="131"/>
    </row>
    <row r="391" spans="2:15" ht="14.45" customHeight="1" x14ac:dyDescent="0.2">
      <c r="B391" s="337"/>
      <c r="C391" s="326"/>
      <c r="D391" s="329"/>
      <c r="E391" s="331"/>
      <c r="F391" s="130"/>
      <c r="G391" s="333"/>
      <c r="H391" s="331"/>
      <c r="I391" s="131"/>
      <c r="J391" s="333"/>
      <c r="K391" s="331"/>
      <c r="L391" s="131"/>
      <c r="M391" s="333"/>
      <c r="N391" s="331"/>
      <c r="O391" s="131"/>
    </row>
    <row r="392" spans="2:15" ht="14.45" customHeight="1" x14ac:dyDescent="0.2">
      <c r="B392" s="337"/>
      <c r="C392" s="326"/>
      <c r="D392" s="329"/>
      <c r="E392" s="331"/>
      <c r="F392" s="130"/>
      <c r="G392" s="333"/>
      <c r="H392" s="331"/>
      <c r="I392" s="131"/>
      <c r="J392" s="333"/>
      <c r="K392" s="331"/>
      <c r="L392" s="131"/>
      <c r="M392" s="333"/>
      <c r="N392" s="331"/>
      <c r="O392" s="131"/>
    </row>
    <row r="393" spans="2:15" ht="14.45" customHeight="1" x14ac:dyDescent="0.2">
      <c r="B393" s="337"/>
      <c r="C393" s="327"/>
      <c r="D393" s="329"/>
      <c r="E393" s="331"/>
      <c r="F393" s="130"/>
      <c r="G393" s="333"/>
      <c r="H393" s="331"/>
      <c r="I393" s="131"/>
      <c r="J393" s="333"/>
      <c r="K393" s="331"/>
      <c r="L393" s="131"/>
      <c r="M393" s="333"/>
      <c r="N393" s="331"/>
      <c r="O393" s="131"/>
    </row>
    <row r="394" spans="2:15" ht="14.45" customHeight="1" x14ac:dyDescent="0.2">
      <c r="B394" s="324" t="s">
        <v>2672</v>
      </c>
      <c r="C394" s="324" t="s">
        <v>5426</v>
      </c>
      <c r="D394" s="328"/>
      <c r="E394" s="330" t="s">
        <v>2673</v>
      </c>
      <c r="F394" s="129" t="s">
        <v>2674</v>
      </c>
      <c r="G394" s="332"/>
      <c r="H394" s="330"/>
      <c r="I394" s="129"/>
      <c r="J394" s="332"/>
      <c r="K394" s="330"/>
      <c r="L394" s="129"/>
      <c r="M394" s="332"/>
      <c r="N394" s="330"/>
      <c r="O394" s="129"/>
    </row>
    <row r="395" spans="2:15" ht="14.45" customHeight="1" x14ac:dyDescent="0.2">
      <c r="B395" s="337"/>
      <c r="C395" s="326"/>
      <c r="D395" s="329"/>
      <c r="E395" s="331"/>
      <c r="F395" s="130"/>
      <c r="G395" s="333"/>
      <c r="H395" s="331"/>
      <c r="I395" s="131"/>
      <c r="J395" s="333"/>
      <c r="K395" s="331"/>
      <c r="L395" s="131"/>
      <c r="M395" s="333"/>
      <c r="N395" s="331"/>
      <c r="O395" s="131"/>
    </row>
    <row r="396" spans="2:15" ht="14.45" customHeight="1" x14ac:dyDescent="0.2">
      <c r="B396" s="337"/>
      <c r="C396" s="326"/>
      <c r="D396" s="329"/>
      <c r="E396" s="331"/>
      <c r="F396" s="130"/>
      <c r="G396" s="333"/>
      <c r="H396" s="331"/>
      <c r="I396" s="131"/>
      <c r="J396" s="333"/>
      <c r="K396" s="331"/>
      <c r="L396" s="131"/>
      <c r="M396" s="333"/>
      <c r="N396" s="331"/>
      <c r="O396" s="131"/>
    </row>
    <row r="397" spans="2:15" ht="14.45" customHeight="1" x14ac:dyDescent="0.2">
      <c r="B397" s="337"/>
      <c r="C397" s="326"/>
      <c r="D397" s="329"/>
      <c r="E397" s="331"/>
      <c r="F397" s="130"/>
      <c r="G397" s="333"/>
      <c r="H397" s="331"/>
      <c r="I397" s="131"/>
      <c r="J397" s="333"/>
      <c r="K397" s="331"/>
      <c r="L397" s="131"/>
      <c r="M397" s="333"/>
      <c r="N397" s="331"/>
      <c r="O397" s="131"/>
    </row>
    <row r="398" spans="2:15" ht="14.45" customHeight="1" x14ac:dyDescent="0.2">
      <c r="B398" s="337"/>
      <c r="C398" s="326"/>
      <c r="D398" s="329"/>
      <c r="E398" s="331"/>
      <c r="F398" s="130"/>
      <c r="G398" s="333"/>
      <c r="H398" s="331"/>
      <c r="I398" s="131"/>
      <c r="J398" s="333"/>
      <c r="K398" s="331"/>
      <c r="L398" s="131"/>
      <c r="M398" s="333"/>
      <c r="N398" s="331"/>
      <c r="O398" s="131"/>
    </row>
    <row r="399" spans="2:15" ht="14.45" customHeight="1" x14ac:dyDescent="0.2">
      <c r="B399" s="337"/>
      <c r="C399" s="326"/>
      <c r="D399" s="329"/>
      <c r="E399" s="331"/>
      <c r="F399" s="130"/>
      <c r="G399" s="333"/>
      <c r="H399" s="331"/>
      <c r="I399" s="131"/>
      <c r="J399" s="333"/>
      <c r="K399" s="331"/>
      <c r="L399" s="131"/>
      <c r="M399" s="333"/>
      <c r="N399" s="331"/>
      <c r="O399" s="131"/>
    </row>
    <row r="400" spans="2:15" ht="14.45" customHeight="1" x14ac:dyDescent="0.2">
      <c r="B400" s="337"/>
      <c r="C400" s="326"/>
      <c r="D400" s="329"/>
      <c r="E400" s="331"/>
      <c r="F400" s="130"/>
      <c r="G400" s="333"/>
      <c r="H400" s="331"/>
      <c r="I400" s="131"/>
      <c r="J400" s="333"/>
      <c r="K400" s="331"/>
      <c r="L400" s="131"/>
      <c r="M400" s="333"/>
      <c r="N400" s="331"/>
      <c r="O400" s="131"/>
    </row>
    <row r="401" spans="2:15" ht="14.45" customHeight="1" x14ac:dyDescent="0.2">
      <c r="B401" s="337"/>
      <c r="C401" s="326"/>
      <c r="D401" s="329"/>
      <c r="E401" s="331"/>
      <c r="F401" s="130"/>
      <c r="G401" s="333"/>
      <c r="H401" s="331"/>
      <c r="I401" s="131"/>
      <c r="J401" s="333"/>
      <c r="K401" s="331"/>
      <c r="L401" s="131"/>
      <c r="M401" s="333"/>
      <c r="N401" s="331"/>
      <c r="O401" s="131"/>
    </row>
    <row r="402" spans="2:15" ht="14.45" customHeight="1" x14ac:dyDescent="0.2">
      <c r="B402" s="337"/>
      <c r="C402" s="326"/>
      <c r="D402" s="329"/>
      <c r="E402" s="331"/>
      <c r="F402" s="130"/>
      <c r="G402" s="333"/>
      <c r="H402" s="331"/>
      <c r="I402" s="131"/>
      <c r="J402" s="333"/>
      <c r="K402" s="331"/>
      <c r="L402" s="131"/>
      <c r="M402" s="333"/>
      <c r="N402" s="331"/>
      <c r="O402" s="131"/>
    </row>
    <row r="403" spans="2:15" ht="14.45" customHeight="1" x14ac:dyDescent="0.2">
      <c r="B403" s="337"/>
      <c r="C403" s="327"/>
      <c r="D403" s="329"/>
      <c r="E403" s="331"/>
      <c r="F403" s="130"/>
      <c r="G403" s="333"/>
      <c r="H403" s="331"/>
      <c r="I403" s="131"/>
      <c r="J403" s="333"/>
      <c r="K403" s="331"/>
      <c r="L403" s="131"/>
      <c r="M403" s="333"/>
      <c r="N403" s="331"/>
      <c r="O403" s="131"/>
    </row>
    <row r="404" spans="2:15" ht="14.45" customHeight="1" x14ac:dyDescent="0.2">
      <c r="B404" s="324" t="s">
        <v>2675</v>
      </c>
      <c r="C404" s="324" t="s">
        <v>2676</v>
      </c>
      <c r="D404" s="328"/>
      <c r="E404" s="330" t="s">
        <v>2619</v>
      </c>
      <c r="F404" s="129" t="s">
        <v>2620</v>
      </c>
      <c r="G404" s="332"/>
      <c r="H404" s="330" t="s">
        <v>2677</v>
      </c>
      <c r="I404" s="129" t="s">
        <v>2678</v>
      </c>
      <c r="J404" s="332"/>
      <c r="K404" s="330"/>
      <c r="L404" s="129"/>
      <c r="M404" s="332"/>
      <c r="N404" s="330"/>
      <c r="O404" s="129"/>
    </row>
    <row r="405" spans="2:15" ht="14.45" customHeight="1" x14ac:dyDescent="0.2">
      <c r="B405" s="337"/>
      <c r="C405" s="326"/>
      <c r="D405" s="329"/>
      <c r="E405" s="331"/>
      <c r="F405" s="130"/>
      <c r="G405" s="333"/>
      <c r="H405" s="331"/>
      <c r="I405" s="131"/>
      <c r="J405" s="333"/>
      <c r="K405" s="331"/>
      <c r="L405" s="131"/>
      <c r="M405" s="333"/>
      <c r="N405" s="331"/>
      <c r="O405" s="131"/>
    </row>
    <row r="406" spans="2:15" ht="14.45" customHeight="1" x14ac:dyDescent="0.2">
      <c r="B406" s="337"/>
      <c r="C406" s="326"/>
      <c r="D406" s="329"/>
      <c r="E406" s="331"/>
      <c r="F406" s="130"/>
      <c r="G406" s="333"/>
      <c r="H406" s="331"/>
      <c r="I406" s="131"/>
      <c r="J406" s="333"/>
      <c r="K406" s="331"/>
      <c r="L406" s="131"/>
      <c r="M406" s="333"/>
      <c r="N406" s="331"/>
      <c r="O406" s="131"/>
    </row>
    <row r="407" spans="2:15" ht="14.45" customHeight="1" x14ac:dyDescent="0.2">
      <c r="B407" s="337"/>
      <c r="C407" s="326"/>
      <c r="D407" s="329"/>
      <c r="E407" s="331"/>
      <c r="F407" s="130"/>
      <c r="G407" s="333"/>
      <c r="H407" s="331"/>
      <c r="I407" s="131"/>
      <c r="J407" s="333"/>
      <c r="K407" s="331"/>
      <c r="L407" s="131"/>
      <c r="M407" s="333"/>
      <c r="N407" s="331"/>
      <c r="O407" s="131"/>
    </row>
    <row r="408" spans="2:15" ht="14.45" customHeight="1" x14ac:dyDescent="0.2">
      <c r="B408" s="337"/>
      <c r="C408" s="326"/>
      <c r="D408" s="329"/>
      <c r="E408" s="331"/>
      <c r="F408" s="130"/>
      <c r="G408" s="333"/>
      <c r="H408" s="331"/>
      <c r="I408" s="131"/>
      <c r="J408" s="333"/>
      <c r="K408" s="331"/>
      <c r="L408" s="131"/>
      <c r="M408" s="333"/>
      <c r="N408" s="331"/>
      <c r="O408" s="131"/>
    </row>
    <row r="409" spans="2:15" ht="14.45" customHeight="1" x14ac:dyDescent="0.2">
      <c r="B409" s="337"/>
      <c r="C409" s="326"/>
      <c r="D409" s="329"/>
      <c r="E409" s="331"/>
      <c r="F409" s="130"/>
      <c r="G409" s="333"/>
      <c r="H409" s="331"/>
      <c r="I409" s="131"/>
      <c r="J409" s="333"/>
      <c r="K409" s="331"/>
      <c r="L409" s="131"/>
      <c r="M409" s="333"/>
      <c r="N409" s="331"/>
      <c r="O409" s="131"/>
    </row>
    <row r="410" spans="2:15" ht="14.45" customHeight="1" x14ac:dyDescent="0.2">
      <c r="B410" s="337"/>
      <c r="C410" s="326"/>
      <c r="D410" s="329"/>
      <c r="E410" s="331"/>
      <c r="F410" s="130"/>
      <c r="G410" s="333"/>
      <c r="H410" s="331"/>
      <c r="I410" s="131"/>
      <c r="J410" s="333"/>
      <c r="K410" s="331"/>
      <c r="L410" s="131"/>
      <c r="M410" s="333"/>
      <c r="N410" s="331"/>
      <c r="O410" s="131"/>
    </row>
    <row r="411" spans="2:15" ht="14.45" customHeight="1" x14ac:dyDescent="0.2">
      <c r="B411" s="337"/>
      <c r="C411" s="326"/>
      <c r="D411" s="329"/>
      <c r="E411" s="331"/>
      <c r="F411" s="130"/>
      <c r="G411" s="333"/>
      <c r="H411" s="331"/>
      <c r="I411" s="131"/>
      <c r="J411" s="333"/>
      <c r="K411" s="331"/>
      <c r="L411" s="131"/>
      <c r="M411" s="333"/>
      <c r="N411" s="331"/>
      <c r="O411" s="131"/>
    </row>
    <row r="412" spans="2:15" ht="14.45" customHeight="1" x14ac:dyDescent="0.2">
      <c r="B412" s="337"/>
      <c r="C412" s="326"/>
      <c r="D412" s="329"/>
      <c r="E412" s="331"/>
      <c r="F412" s="130"/>
      <c r="G412" s="333"/>
      <c r="H412" s="331"/>
      <c r="I412" s="131"/>
      <c r="J412" s="333"/>
      <c r="K412" s="331"/>
      <c r="L412" s="131"/>
      <c r="M412" s="333"/>
      <c r="N412" s="331"/>
      <c r="O412" s="131"/>
    </row>
    <row r="413" spans="2:15" ht="14.45" customHeight="1" x14ac:dyDescent="0.2">
      <c r="B413" s="337"/>
      <c r="C413" s="327"/>
      <c r="D413" s="329"/>
      <c r="E413" s="331"/>
      <c r="F413" s="130"/>
      <c r="G413" s="333"/>
      <c r="H413" s="331"/>
      <c r="I413" s="131"/>
      <c r="J413" s="333"/>
      <c r="K413" s="331"/>
      <c r="L413" s="131"/>
      <c r="M413" s="333"/>
      <c r="N413" s="331"/>
      <c r="O413" s="131"/>
    </row>
    <row r="414" spans="2:15" ht="14.45" customHeight="1" x14ac:dyDescent="0.2">
      <c r="B414" s="324" t="s">
        <v>2679</v>
      </c>
      <c r="C414" s="324" t="s">
        <v>2680</v>
      </c>
      <c r="D414" s="328"/>
      <c r="E414" s="330" t="s">
        <v>2681</v>
      </c>
      <c r="F414" s="129" t="s">
        <v>2682</v>
      </c>
      <c r="G414" s="332"/>
      <c r="H414" s="330"/>
      <c r="I414" s="129"/>
      <c r="J414" s="332"/>
      <c r="K414" s="330"/>
      <c r="L414" s="129"/>
      <c r="M414" s="332"/>
      <c r="N414" s="330"/>
      <c r="O414" s="129"/>
    </row>
    <row r="415" spans="2:15" ht="14.45" customHeight="1" x14ac:dyDescent="0.2">
      <c r="B415" s="337"/>
      <c r="C415" s="326"/>
      <c r="D415" s="329"/>
      <c r="E415" s="331"/>
      <c r="F415" s="130"/>
      <c r="G415" s="333"/>
      <c r="H415" s="331"/>
      <c r="I415" s="131"/>
      <c r="J415" s="333"/>
      <c r="K415" s="331"/>
      <c r="L415" s="131"/>
      <c r="M415" s="333"/>
      <c r="N415" s="331"/>
      <c r="O415" s="131"/>
    </row>
    <row r="416" spans="2:15" ht="14.45" customHeight="1" x14ac:dyDescent="0.2">
      <c r="B416" s="337"/>
      <c r="C416" s="326"/>
      <c r="D416" s="329"/>
      <c r="E416" s="331"/>
      <c r="F416" s="130"/>
      <c r="G416" s="333"/>
      <c r="H416" s="331"/>
      <c r="I416" s="131"/>
      <c r="J416" s="333"/>
      <c r="K416" s="331"/>
      <c r="L416" s="131"/>
      <c r="M416" s="333"/>
      <c r="N416" s="331"/>
      <c r="O416" s="131"/>
    </row>
    <row r="417" spans="2:15" ht="14.45" customHeight="1" x14ac:dyDescent="0.2">
      <c r="B417" s="337"/>
      <c r="C417" s="326"/>
      <c r="D417" s="329"/>
      <c r="E417" s="331"/>
      <c r="F417" s="130"/>
      <c r="G417" s="333"/>
      <c r="H417" s="331"/>
      <c r="I417" s="131"/>
      <c r="J417" s="333"/>
      <c r="K417" s="331"/>
      <c r="L417" s="131"/>
      <c r="M417" s="333"/>
      <c r="N417" s="331"/>
      <c r="O417" s="131"/>
    </row>
    <row r="418" spans="2:15" ht="14.45" customHeight="1" x14ac:dyDescent="0.2">
      <c r="B418" s="337"/>
      <c r="C418" s="326"/>
      <c r="D418" s="329"/>
      <c r="E418" s="331"/>
      <c r="F418" s="130"/>
      <c r="G418" s="333"/>
      <c r="H418" s="331"/>
      <c r="I418" s="131"/>
      <c r="J418" s="333"/>
      <c r="K418" s="331"/>
      <c r="L418" s="131"/>
      <c r="M418" s="333"/>
      <c r="N418" s="331"/>
      <c r="O418" s="131"/>
    </row>
    <row r="419" spans="2:15" ht="14.45" customHeight="1" x14ac:dyDescent="0.2">
      <c r="B419" s="337"/>
      <c r="C419" s="326"/>
      <c r="D419" s="329"/>
      <c r="E419" s="331"/>
      <c r="F419" s="130"/>
      <c r="G419" s="333"/>
      <c r="H419" s="331"/>
      <c r="I419" s="131"/>
      <c r="J419" s="333"/>
      <c r="K419" s="331"/>
      <c r="L419" s="131"/>
      <c r="M419" s="333"/>
      <c r="N419" s="331"/>
      <c r="O419" s="131"/>
    </row>
    <row r="420" spans="2:15" ht="14.45" customHeight="1" x14ac:dyDescent="0.2">
      <c r="B420" s="337"/>
      <c r="C420" s="326"/>
      <c r="D420" s="329"/>
      <c r="E420" s="331"/>
      <c r="F420" s="130"/>
      <c r="G420" s="333"/>
      <c r="H420" s="331"/>
      <c r="I420" s="131"/>
      <c r="J420" s="333"/>
      <c r="K420" s="331"/>
      <c r="L420" s="131"/>
      <c r="M420" s="333"/>
      <c r="N420" s="331"/>
      <c r="O420" s="131"/>
    </row>
    <row r="421" spans="2:15" ht="14.45" customHeight="1" x14ac:dyDescent="0.2">
      <c r="B421" s="337"/>
      <c r="C421" s="326"/>
      <c r="D421" s="329"/>
      <c r="E421" s="331"/>
      <c r="F421" s="130"/>
      <c r="G421" s="333"/>
      <c r="H421" s="331"/>
      <c r="I421" s="131"/>
      <c r="J421" s="333"/>
      <c r="K421" s="331"/>
      <c r="L421" s="131"/>
      <c r="M421" s="333"/>
      <c r="N421" s="331"/>
      <c r="O421" s="131"/>
    </row>
    <row r="422" spans="2:15" ht="14.45" customHeight="1" x14ac:dyDescent="0.2">
      <c r="B422" s="337"/>
      <c r="C422" s="326"/>
      <c r="D422" s="329"/>
      <c r="E422" s="331"/>
      <c r="F422" s="130"/>
      <c r="G422" s="333"/>
      <c r="H422" s="331"/>
      <c r="I422" s="131"/>
      <c r="J422" s="333"/>
      <c r="K422" s="331"/>
      <c r="L422" s="131"/>
      <c r="M422" s="333"/>
      <c r="N422" s="331"/>
      <c r="O422" s="131"/>
    </row>
    <row r="423" spans="2:15" ht="14.45" customHeight="1" x14ac:dyDescent="0.2">
      <c r="B423" s="337"/>
      <c r="C423" s="327"/>
      <c r="D423" s="329"/>
      <c r="E423" s="331"/>
      <c r="F423" s="130"/>
      <c r="G423" s="333"/>
      <c r="H423" s="331"/>
      <c r="I423" s="131"/>
      <c r="J423" s="333"/>
      <c r="K423" s="331"/>
      <c r="L423" s="131"/>
      <c r="M423" s="333"/>
      <c r="N423" s="331"/>
      <c r="O423" s="131"/>
    </row>
    <row r="424" spans="2:15" ht="14.45" customHeight="1" x14ac:dyDescent="0.2">
      <c r="B424" s="324" t="s">
        <v>2653</v>
      </c>
      <c r="C424" s="324" t="s">
        <v>2654</v>
      </c>
      <c r="D424" s="328"/>
      <c r="E424" s="330" t="s">
        <v>2655</v>
      </c>
      <c r="F424" s="129" t="s">
        <v>2656</v>
      </c>
      <c r="G424" s="332"/>
      <c r="H424" s="330"/>
      <c r="I424" s="129"/>
      <c r="J424" s="332"/>
      <c r="K424" s="330"/>
      <c r="L424" s="129"/>
      <c r="M424" s="332"/>
      <c r="N424" s="330"/>
      <c r="O424" s="129"/>
    </row>
    <row r="425" spans="2:15" ht="14.45" customHeight="1" x14ac:dyDescent="0.2">
      <c r="B425" s="337"/>
      <c r="C425" s="326"/>
      <c r="D425" s="329"/>
      <c r="E425" s="331"/>
      <c r="F425" s="130"/>
      <c r="G425" s="333"/>
      <c r="H425" s="331"/>
      <c r="I425" s="131"/>
      <c r="J425" s="333"/>
      <c r="K425" s="331"/>
      <c r="L425" s="131"/>
      <c r="M425" s="333"/>
      <c r="N425" s="331"/>
      <c r="O425" s="131"/>
    </row>
    <row r="426" spans="2:15" ht="14.45" customHeight="1" x14ac:dyDescent="0.2">
      <c r="B426" s="337"/>
      <c r="C426" s="326"/>
      <c r="D426" s="329"/>
      <c r="E426" s="331"/>
      <c r="F426" s="130"/>
      <c r="G426" s="333"/>
      <c r="H426" s="331"/>
      <c r="I426" s="131"/>
      <c r="J426" s="333"/>
      <c r="K426" s="331"/>
      <c r="L426" s="131"/>
      <c r="M426" s="333"/>
      <c r="N426" s="331"/>
      <c r="O426" s="131"/>
    </row>
    <row r="427" spans="2:15" ht="14.45" customHeight="1" x14ac:dyDescent="0.2">
      <c r="B427" s="337"/>
      <c r="C427" s="326"/>
      <c r="D427" s="329"/>
      <c r="E427" s="331"/>
      <c r="F427" s="130"/>
      <c r="G427" s="333"/>
      <c r="H427" s="331"/>
      <c r="I427" s="131"/>
      <c r="J427" s="333"/>
      <c r="K427" s="331"/>
      <c r="L427" s="131"/>
      <c r="M427" s="333"/>
      <c r="N427" s="331"/>
      <c r="O427" s="131"/>
    </row>
    <row r="428" spans="2:15" ht="14.45" customHeight="1" x14ac:dyDescent="0.2">
      <c r="B428" s="337"/>
      <c r="C428" s="326"/>
      <c r="D428" s="329"/>
      <c r="E428" s="331"/>
      <c r="F428" s="130"/>
      <c r="G428" s="333"/>
      <c r="H428" s="331"/>
      <c r="I428" s="131"/>
      <c r="J428" s="333"/>
      <c r="K428" s="331"/>
      <c r="L428" s="131"/>
      <c r="M428" s="333"/>
      <c r="N428" s="331"/>
      <c r="O428" s="131"/>
    </row>
    <row r="429" spans="2:15" ht="14.45" customHeight="1" x14ac:dyDescent="0.2">
      <c r="B429" s="337"/>
      <c r="C429" s="326"/>
      <c r="D429" s="329"/>
      <c r="E429" s="331"/>
      <c r="F429" s="130"/>
      <c r="G429" s="333"/>
      <c r="H429" s="331"/>
      <c r="I429" s="131"/>
      <c r="J429" s="333"/>
      <c r="K429" s="331"/>
      <c r="L429" s="131"/>
      <c r="M429" s="333"/>
      <c r="N429" s="331"/>
      <c r="O429" s="131"/>
    </row>
    <row r="430" spans="2:15" ht="14.45" customHeight="1" x14ac:dyDescent="0.2">
      <c r="B430" s="337"/>
      <c r="C430" s="326"/>
      <c r="D430" s="329"/>
      <c r="E430" s="331"/>
      <c r="F430" s="130"/>
      <c r="G430" s="333"/>
      <c r="H430" s="331"/>
      <c r="I430" s="131"/>
      <c r="J430" s="333"/>
      <c r="K430" s="331"/>
      <c r="L430" s="131"/>
      <c r="M430" s="333"/>
      <c r="N430" s="331"/>
      <c r="O430" s="131"/>
    </row>
    <row r="431" spans="2:15" ht="14.45" customHeight="1" x14ac:dyDescent="0.2">
      <c r="B431" s="337"/>
      <c r="C431" s="326"/>
      <c r="D431" s="329"/>
      <c r="E431" s="331"/>
      <c r="F431" s="130"/>
      <c r="G431" s="333"/>
      <c r="H431" s="331"/>
      <c r="I431" s="131"/>
      <c r="J431" s="333"/>
      <c r="K431" s="331"/>
      <c r="L431" s="131"/>
      <c r="M431" s="333"/>
      <c r="N431" s="331"/>
      <c r="O431" s="131"/>
    </row>
    <row r="432" spans="2:15" ht="14.45" customHeight="1" x14ac:dyDescent="0.2">
      <c r="B432" s="337"/>
      <c r="C432" s="326"/>
      <c r="D432" s="329"/>
      <c r="E432" s="331"/>
      <c r="F432" s="130"/>
      <c r="G432" s="333"/>
      <c r="H432" s="331"/>
      <c r="I432" s="131"/>
      <c r="J432" s="333"/>
      <c r="K432" s="331"/>
      <c r="L432" s="131"/>
      <c r="M432" s="333"/>
      <c r="N432" s="331"/>
      <c r="O432" s="131"/>
    </row>
    <row r="433" spans="2:15" ht="14.45" customHeight="1" x14ac:dyDescent="0.2">
      <c r="B433" s="337"/>
      <c r="C433" s="327"/>
      <c r="D433" s="329"/>
      <c r="E433" s="331"/>
      <c r="F433" s="130"/>
      <c r="G433" s="333"/>
      <c r="H433" s="331"/>
      <c r="I433" s="131"/>
      <c r="J433" s="333"/>
      <c r="K433" s="331"/>
      <c r="L433" s="131"/>
      <c r="M433" s="333"/>
      <c r="N433" s="331"/>
      <c r="O433" s="131"/>
    </row>
    <row r="434" spans="2:15" ht="14.45" customHeight="1" x14ac:dyDescent="0.2">
      <c r="B434" s="324" t="s">
        <v>2715</v>
      </c>
      <c r="C434" s="324" t="s">
        <v>2716</v>
      </c>
      <c r="D434" s="328"/>
      <c r="E434" s="330" t="s">
        <v>2717</v>
      </c>
      <c r="F434" s="129" t="s">
        <v>2718</v>
      </c>
      <c r="G434" s="332"/>
      <c r="H434" s="330" t="s">
        <v>2719</v>
      </c>
      <c r="I434" s="129" t="s">
        <v>2720</v>
      </c>
      <c r="J434" s="332"/>
      <c r="K434" s="330"/>
      <c r="L434" s="129"/>
      <c r="M434" s="332"/>
      <c r="N434" s="330"/>
      <c r="O434" s="129"/>
    </row>
    <row r="435" spans="2:15" ht="14.45" customHeight="1" x14ac:dyDescent="0.2">
      <c r="B435" s="337"/>
      <c r="C435" s="326"/>
      <c r="D435" s="329"/>
      <c r="E435" s="331"/>
      <c r="F435" s="130"/>
      <c r="G435" s="333"/>
      <c r="H435" s="331"/>
      <c r="I435" s="131"/>
      <c r="J435" s="333"/>
      <c r="K435" s="331"/>
      <c r="L435" s="131"/>
      <c r="M435" s="333"/>
      <c r="N435" s="331"/>
      <c r="O435" s="131"/>
    </row>
    <row r="436" spans="2:15" ht="14.45" customHeight="1" x14ac:dyDescent="0.2">
      <c r="B436" s="337"/>
      <c r="C436" s="326"/>
      <c r="D436" s="329"/>
      <c r="E436" s="331"/>
      <c r="F436" s="130"/>
      <c r="G436" s="333"/>
      <c r="H436" s="331"/>
      <c r="I436" s="131"/>
      <c r="J436" s="333"/>
      <c r="K436" s="331"/>
      <c r="L436" s="131"/>
      <c r="M436" s="333"/>
      <c r="N436" s="331"/>
      <c r="O436" s="131"/>
    </row>
    <row r="437" spans="2:15" ht="14.45" customHeight="1" x14ac:dyDescent="0.2">
      <c r="B437" s="337"/>
      <c r="C437" s="326"/>
      <c r="D437" s="329"/>
      <c r="E437" s="331"/>
      <c r="F437" s="130"/>
      <c r="G437" s="333"/>
      <c r="H437" s="331"/>
      <c r="I437" s="131"/>
      <c r="J437" s="333"/>
      <c r="K437" s="331"/>
      <c r="L437" s="131"/>
      <c r="M437" s="333"/>
      <c r="N437" s="331"/>
      <c r="O437" s="131"/>
    </row>
    <row r="438" spans="2:15" ht="14.45" customHeight="1" x14ac:dyDescent="0.2">
      <c r="B438" s="337"/>
      <c r="C438" s="326"/>
      <c r="D438" s="329"/>
      <c r="E438" s="331"/>
      <c r="F438" s="130"/>
      <c r="G438" s="333"/>
      <c r="H438" s="331"/>
      <c r="I438" s="131"/>
      <c r="J438" s="333"/>
      <c r="K438" s="331"/>
      <c r="L438" s="131"/>
      <c r="M438" s="333"/>
      <c r="N438" s="331"/>
      <c r="O438" s="131"/>
    </row>
    <row r="439" spans="2:15" ht="14.45" customHeight="1" x14ac:dyDescent="0.2">
      <c r="B439" s="337"/>
      <c r="C439" s="326"/>
      <c r="D439" s="329"/>
      <c r="E439" s="331"/>
      <c r="F439" s="130"/>
      <c r="G439" s="333"/>
      <c r="H439" s="331"/>
      <c r="I439" s="131"/>
      <c r="J439" s="333"/>
      <c r="K439" s="331"/>
      <c r="L439" s="131"/>
      <c r="M439" s="333"/>
      <c r="N439" s="331"/>
      <c r="O439" s="131"/>
    </row>
    <row r="440" spans="2:15" ht="14.45" customHeight="1" x14ac:dyDescent="0.2">
      <c r="B440" s="337"/>
      <c r="C440" s="326"/>
      <c r="D440" s="329"/>
      <c r="E440" s="331"/>
      <c r="F440" s="130"/>
      <c r="G440" s="333"/>
      <c r="H440" s="331"/>
      <c r="I440" s="131"/>
      <c r="J440" s="333"/>
      <c r="K440" s="331"/>
      <c r="L440" s="131"/>
      <c r="M440" s="333"/>
      <c r="N440" s="331"/>
      <c r="O440" s="131"/>
    </row>
    <row r="441" spans="2:15" ht="14.45" customHeight="1" x14ac:dyDescent="0.2">
      <c r="B441" s="337"/>
      <c r="C441" s="326"/>
      <c r="D441" s="329"/>
      <c r="E441" s="331"/>
      <c r="F441" s="130"/>
      <c r="G441" s="333"/>
      <c r="H441" s="331"/>
      <c r="I441" s="131"/>
      <c r="J441" s="333"/>
      <c r="K441" s="331"/>
      <c r="L441" s="131"/>
      <c r="M441" s="333"/>
      <c r="N441" s="331"/>
      <c r="O441" s="131"/>
    </row>
    <row r="442" spans="2:15" ht="14.45" customHeight="1" x14ac:dyDescent="0.2">
      <c r="B442" s="337"/>
      <c r="C442" s="326"/>
      <c r="D442" s="329"/>
      <c r="E442" s="331"/>
      <c r="F442" s="130"/>
      <c r="G442" s="333"/>
      <c r="H442" s="331"/>
      <c r="I442" s="131"/>
      <c r="J442" s="333"/>
      <c r="K442" s="331"/>
      <c r="L442" s="131"/>
      <c r="M442" s="333"/>
      <c r="N442" s="331"/>
      <c r="O442" s="131"/>
    </row>
    <row r="443" spans="2:15" ht="14.45" customHeight="1" x14ac:dyDescent="0.2">
      <c r="B443" s="337"/>
      <c r="C443" s="327"/>
      <c r="D443" s="329"/>
      <c r="E443" s="331"/>
      <c r="F443" s="130"/>
      <c r="G443" s="333"/>
      <c r="H443" s="331"/>
      <c r="I443" s="131"/>
      <c r="J443" s="333"/>
      <c r="K443" s="331"/>
      <c r="L443" s="131"/>
      <c r="M443" s="333"/>
      <c r="N443" s="331"/>
      <c r="O443" s="131"/>
    </row>
    <row r="444" spans="2:15" ht="14.45" customHeight="1" x14ac:dyDescent="0.2">
      <c r="B444" s="324" t="s">
        <v>2705</v>
      </c>
      <c r="C444" s="324" t="s">
        <v>2706</v>
      </c>
      <c r="D444" s="328"/>
      <c r="E444" s="330" t="s">
        <v>2707</v>
      </c>
      <c r="F444" s="129" t="s">
        <v>2708</v>
      </c>
      <c r="G444" s="332"/>
      <c r="H444" s="330" t="s">
        <v>2709</v>
      </c>
      <c r="I444" s="129" t="s">
        <v>2710</v>
      </c>
      <c r="J444" s="332"/>
      <c r="K444" s="330"/>
      <c r="L444" s="129"/>
      <c r="M444" s="332"/>
      <c r="N444" s="330"/>
      <c r="O444" s="129"/>
    </row>
    <row r="445" spans="2:15" ht="14.45" customHeight="1" x14ac:dyDescent="0.2">
      <c r="B445" s="337"/>
      <c r="C445" s="326"/>
      <c r="D445" s="329"/>
      <c r="E445" s="331"/>
      <c r="F445" s="130"/>
      <c r="G445" s="333"/>
      <c r="H445" s="331"/>
      <c r="I445" s="131"/>
      <c r="J445" s="333"/>
      <c r="K445" s="331"/>
      <c r="L445" s="131"/>
      <c r="M445" s="333"/>
      <c r="N445" s="331"/>
      <c r="O445" s="131"/>
    </row>
    <row r="446" spans="2:15" ht="14.45" customHeight="1" x14ac:dyDescent="0.2">
      <c r="B446" s="337"/>
      <c r="C446" s="326"/>
      <c r="D446" s="329"/>
      <c r="E446" s="331"/>
      <c r="F446" s="130"/>
      <c r="G446" s="333"/>
      <c r="H446" s="331"/>
      <c r="I446" s="131"/>
      <c r="J446" s="333"/>
      <c r="K446" s="331"/>
      <c r="L446" s="131"/>
      <c r="M446" s="333"/>
      <c r="N446" s="331"/>
      <c r="O446" s="131"/>
    </row>
    <row r="447" spans="2:15" ht="14.45" customHeight="1" x14ac:dyDescent="0.2">
      <c r="B447" s="337"/>
      <c r="C447" s="326"/>
      <c r="D447" s="329"/>
      <c r="E447" s="331"/>
      <c r="F447" s="130"/>
      <c r="G447" s="333"/>
      <c r="H447" s="331"/>
      <c r="I447" s="131"/>
      <c r="J447" s="333"/>
      <c r="K447" s="331"/>
      <c r="L447" s="131"/>
      <c r="M447" s="333"/>
      <c r="N447" s="331"/>
      <c r="O447" s="131"/>
    </row>
    <row r="448" spans="2:15" ht="14.45" customHeight="1" x14ac:dyDescent="0.2">
      <c r="B448" s="337"/>
      <c r="C448" s="326"/>
      <c r="D448" s="329"/>
      <c r="E448" s="331"/>
      <c r="F448" s="130"/>
      <c r="G448" s="333"/>
      <c r="H448" s="331"/>
      <c r="I448" s="131"/>
      <c r="J448" s="333"/>
      <c r="K448" s="331"/>
      <c r="L448" s="131"/>
      <c r="M448" s="333"/>
      <c r="N448" s="331"/>
      <c r="O448" s="131"/>
    </row>
    <row r="449" spans="2:15" ht="14.45" customHeight="1" x14ac:dyDescent="0.2">
      <c r="B449" s="337"/>
      <c r="C449" s="326"/>
      <c r="D449" s="329"/>
      <c r="E449" s="331"/>
      <c r="F449" s="130"/>
      <c r="G449" s="333"/>
      <c r="H449" s="331"/>
      <c r="I449" s="131"/>
      <c r="J449" s="333"/>
      <c r="K449" s="331"/>
      <c r="L449" s="131"/>
      <c r="M449" s="333"/>
      <c r="N449" s="331"/>
      <c r="O449" s="131"/>
    </row>
    <row r="450" spans="2:15" ht="14.45" customHeight="1" x14ac:dyDescent="0.2">
      <c r="B450" s="337"/>
      <c r="C450" s="326"/>
      <c r="D450" s="329"/>
      <c r="E450" s="331"/>
      <c r="F450" s="130"/>
      <c r="G450" s="333"/>
      <c r="H450" s="331"/>
      <c r="I450" s="131"/>
      <c r="J450" s="333"/>
      <c r="K450" s="331"/>
      <c r="L450" s="131"/>
      <c r="M450" s="333"/>
      <c r="N450" s="331"/>
      <c r="O450" s="131"/>
    </row>
    <row r="451" spans="2:15" ht="14.45" customHeight="1" x14ac:dyDescent="0.2">
      <c r="B451" s="337"/>
      <c r="C451" s="326"/>
      <c r="D451" s="329"/>
      <c r="E451" s="331"/>
      <c r="F451" s="130"/>
      <c r="G451" s="333"/>
      <c r="H451" s="331"/>
      <c r="I451" s="131"/>
      <c r="J451" s="333"/>
      <c r="K451" s="331"/>
      <c r="L451" s="131"/>
      <c r="M451" s="333"/>
      <c r="N451" s="331"/>
      <c r="O451" s="131"/>
    </row>
    <row r="452" spans="2:15" ht="14.45" customHeight="1" x14ac:dyDescent="0.2">
      <c r="B452" s="337"/>
      <c r="C452" s="326"/>
      <c r="D452" s="329"/>
      <c r="E452" s="331"/>
      <c r="F452" s="130"/>
      <c r="G452" s="333"/>
      <c r="H452" s="331"/>
      <c r="I452" s="131"/>
      <c r="J452" s="333"/>
      <c r="K452" s="331"/>
      <c r="L452" s="131"/>
      <c r="M452" s="333"/>
      <c r="N452" s="331"/>
      <c r="O452" s="131"/>
    </row>
    <row r="453" spans="2:15" ht="14.45" customHeight="1" x14ac:dyDescent="0.2">
      <c r="B453" s="337"/>
      <c r="C453" s="327"/>
      <c r="D453" s="329"/>
      <c r="E453" s="331"/>
      <c r="F453" s="130"/>
      <c r="G453" s="333"/>
      <c r="H453" s="331"/>
      <c r="I453" s="131"/>
      <c r="J453" s="333"/>
      <c r="K453" s="331"/>
      <c r="L453" s="131"/>
      <c r="M453" s="333"/>
      <c r="N453" s="331"/>
      <c r="O453" s="131"/>
    </row>
    <row r="454" spans="2:15" ht="14.45" customHeight="1" x14ac:dyDescent="0.2">
      <c r="B454" s="324" t="s">
        <v>2721</v>
      </c>
      <c r="C454" s="324" t="s">
        <v>2722</v>
      </c>
      <c r="D454" s="328"/>
      <c r="E454" s="330" t="s">
        <v>2723</v>
      </c>
      <c r="F454" s="129" t="s">
        <v>2724</v>
      </c>
      <c r="G454" s="332"/>
      <c r="H454" s="330"/>
      <c r="I454" s="129"/>
      <c r="J454" s="332"/>
      <c r="K454" s="330"/>
      <c r="L454" s="129"/>
      <c r="M454" s="332"/>
      <c r="N454" s="330"/>
      <c r="O454" s="129"/>
    </row>
    <row r="455" spans="2:15" ht="14.45" customHeight="1" x14ac:dyDescent="0.2">
      <c r="B455" s="337"/>
      <c r="C455" s="326"/>
      <c r="D455" s="329"/>
      <c r="E455" s="331"/>
      <c r="F455" s="130"/>
      <c r="G455" s="333"/>
      <c r="H455" s="331"/>
      <c r="I455" s="131"/>
      <c r="J455" s="333"/>
      <c r="K455" s="331"/>
      <c r="L455" s="131"/>
      <c r="M455" s="333"/>
      <c r="N455" s="331"/>
      <c r="O455" s="131"/>
    </row>
    <row r="456" spans="2:15" ht="14.45" customHeight="1" x14ac:dyDescent="0.2">
      <c r="B456" s="337"/>
      <c r="C456" s="326"/>
      <c r="D456" s="329"/>
      <c r="E456" s="331"/>
      <c r="F456" s="130"/>
      <c r="G456" s="333"/>
      <c r="H456" s="331"/>
      <c r="I456" s="131"/>
      <c r="J456" s="333"/>
      <c r="K456" s="331"/>
      <c r="L456" s="131"/>
      <c r="M456" s="333"/>
      <c r="N456" s="331"/>
      <c r="O456" s="131"/>
    </row>
    <row r="457" spans="2:15" ht="14.45" customHeight="1" x14ac:dyDescent="0.2">
      <c r="B457" s="337"/>
      <c r="C457" s="326"/>
      <c r="D457" s="329"/>
      <c r="E457" s="331"/>
      <c r="F457" s="130"/>
      <c r="G457" s="333"/>
      <c r="H457" s="331"/>
      <c r="I457" s="131"/>
      <c r="J457" s="333"/>
      <c r="K457" s="331"/>
      <c r="L457" s="131"/>
      <c r="M457" s="333"/>
      <c r="N457" s="331"/>
      <c r="O457" s="131"/>
    </row>
    <row r="458" spans="2:15" ht="14.45" customHeight="1" x14ac:dyDescent="0.2">
      <c r="B458" s="337"/>
      <c r="C458" s="326"/>
      <c r="D458" s="329"/>
      <c r="E458" s="331"/>
      <c r="F458" s="130"/>
      <c r="G458" s="333"/>
      <c r="H458" s="331"/>
      <c r="I458" s="131"/>
      <c r="J458" s="333"/>
      <c r="K458" s="331"/>
      <c r="L458" s="131"/>
      <c r="M458" s="333"/>
      <c r="N458" s="331"/>
      <c r="O458" s="131"/>
    </row>
    <row r="459" spans="2:15" ht="14.45" customHeight="1" x14ac:dyDescent="0.2">
      <c r="B459" s="337"/>
      <c r="C459" s="326"/>
      <c r="D459" s="329"/>
      <c r="E459" s="331"/>
      <c r="F459" s="130"/>
      <c r="G459" s="333"/>
      <c r="H459" s="331"/>
      <c r="I459" s="131"/>
      <c r="J459" s="333"/>
      <c r="K459" s="331"/>
      <c r="L459" s="131"/>
      <c r="M459" s="333"/>
      <c r="N459" s="331"/>
      <c r="O459" s="131"/>
    </row>
    <row r="460" spans="2:15" ht="14.45" customHeight="1" x14ac:dyDescent="0.2">
      <c r="B460" s="337"/>
      <c r="C460" s="326"/>
      <c r="D460" s="329"/>
      <c r="E460" s="331"/>
      <c r="F460" s="130"/>
      <c r="G460" s="333"/>
      <c r="H460" s="331"/>
      <c r="I460" s="131"/>
      <c r="J460" s="333"/>
      <c r="K460" s="331"/>
      <c r="L460" s="131"/>
      <c r="M460" s="333"/>
      <c r="N460" s="331"/>
      <c r="O460" s="131"/>
    </row>
    <row r="461" spans="2:15" ht="14.45" customHeight="1" x14ac:dyDescent="0.2">
      <c r="B461" s="337"/>
      <c r="C461" s="326"/>
      <c r="D461" s="329"/>
      <c r="E461" s="331"/>
      <c r="F461" s="130"/>
      <c r="G461" s="333"/>
      <c r="H461" s="331"/>
      <c r="I461" s="131"/>
      <c r="J461" s="333"/>
      <c r="K461" s="331"/>
      <c r="L461" s="131"/>
      <c r="M461" s="333"/>
      <c r="N461" s="331"/>
      <c r="O461" s="131"/>
    </row>
    <row r="462" spans="2:15" ht="14.45" customHeight="1" x14ac:dyDescent="0.2">
      <c r="B462" s="337"/>
      <c r="C462" s="326"/>
      <c r="D462" s="329"/>
      <c r="E462" s="331"/>
      <c r="F462" s="130"/>
      <c r="G462" s="333"/>
      <c r="H462" s="331"/>
      <c r="I462" s="131"/>
      <c r="J462" s="333"/>
      <c r="K462" s="331"/>
      <c r="L462" s="131"/>
      <c r="M462" s="333"/>
      <c r="N462" s="331"/>
      <c r="O462" s="131"/>
    </row>
    <row r="463" spans="2:15" ht="14.45" customHeight="1" x14ac:dyDescent="0.2">
      <c r="B463" s="350"/>
      <c r="C463" s="327"/>
      <c r="D463" s="336"/>
      <c r="E463" s="335"/>
      <c r="F463" s="135"/>
      <c r="G463" s="334"/>
      <c r="H463" s="335"/>
      <c r="I463" s="132"/>
      <c r="J463" s="334"/>
      <c r="K463" s="335"/>
      <c r="L463" s="132"/>
      <c r="M463" s="334"/>
      <c r="N463" s="335"/>
      <c r="O463" s="132"/>
    </row>
    <row r="464" spans="2:15" ht="14.45" customHeight="1" x14ac:dyDescent="0.2">
      <c r="B464" s="324" t="s">
        <v>2725</v>
      </c>
      <c r="C464" s="324" t="s">
        <v>2726</v>
      </c>
      <c r="D464" s="328" t="s">
        <v>2727</v>
      </c>
      <c r="E464" s="330" t="s">
        <v>2728</v>
      </c>
      <c r="F464" s="129" t="s">
        <v>2729</v>
      </c>
      <c r="G464" s="332"/>
      <c r="H464" s="330" t="s">
        <v>2730</v>
      </c>
      <c r="I464" s="129" t="s">
        <v>2731</v>
      </c>
      <c r="J464" s="332"/>
      <c r="K464" s="330"/>
      <c r="L464" s="129"/>
      <c r="M464" s="332"/>
      <c r="N464" s="330"/>
      <c r="O464" s="129"/>
    </row>
    <row r="465" spans="2:15" ht="14.45" customHeight="1" x14ac:dyDescent="0.2">
      <c r="B465" s="337"/>
      <c r="C465" s="326"/>
      <c r="D465" s="329"/>
      <c r="E465" s="331"/>
      <c r="F465" s="130"/>
      <c r="G465" s="333"/>
      <c r="H465" s="331"/>
      <c r="I465" s="131"/>
      <c r="J465" s="333"/>
      <c r="K465" s="331"/>
      <c r="L465" s="131"/>
      <c r="M465" s="333"/>
      <c r="N465" s="331"/>
      <c r="O465" s="131"/>
    </row>
    <row r="466" spans="2:15" ht="14.45" customHeight="1" x14ac:dyDescent="0.2">
      <c r="B466" s="337"/>
      <c r="C466" s="326"/>
      <c r="D466" s="329"/>
      <c r="E466" s="331"/>
      <c r="F466" s="130"/>
      <c r="G466" s="333"/>
      <c r="H466" s="331"/>
      <c r="I466" s="131"/>
      <c r="J466" s="333"/>
      <c r="K466" s="331"/>
      <c r="L466" s="131"/>
      <c r="M466" s="333"/>
      <c r="N466" s="331"/>
      <c r="O466" s="131"/>
    </row>
    <row r="467" spans="2:15" ht="14.45" customHeight="1" x14ac:dyDescent="0.2">
      <c r="B467" s="337"/>
      <c r="C467" s="326"/>
      <c r="D467" s="329"/>
      <c r="E467" s="331"/>
      <c r="F467" s="130"/>
      <c r="G467" s="333"/>
      <c r="H467" s="331"/>
      <c r="I467" s="131"/>
      <c r="J467" s="333"/>
      <c r="K467" s="331"/>
      <c r="L467" s="131"/>
      <c r="M467" s="333"/>
      <c r="N467" s="331"/>
      <c r="O467" s="131"/>
    </row>
    <row r="468" spans="2:15" ht="14.45" customHeight="1" x14ac:dyDescent="0.2">
      <c r="B468" s="337"/>
      <c r="C468" s="326"/>
      <c r="D468" s="329"/>
      <c r="E468" s="331"/>
      <c r="F468" s="130"/>
      <c r="G468" s="333"/>
      <c r="H468" s="331"/>
      <c r="I468" s="131"/>
      <c r="J468" s="333"/>
      <c r="K468" s="331"/>
      <c r="L468" s="131"/>
      <c r="M468" s="333"/>
      <c r="N468" s="331"/>
      <c r="O468" s="131"/>
    </row>
    <row r="469" spans="2:15" ht="14.45" customHeight="1" x14ac:dyDescent="0.2">
      <c r="B469" s="337"/>
      <c r="C469" s="326"/>
      <c r="D469" s="329"/>
      <c r="E469" s="331"/>
      <c r="F469" s="130"/>
      <c r="G469" s="333"/>
      <c r="H469" s="331"/>
      <c r="I469" s="131"/>
      <c r="J469" s="333"/>
      <c r="K469" s="331"/>
      <c r="L469" s="131"/>
      <c r="M469" s="333"/>
      <c r="N469" s="331"/>
      <c r="O469" s="131"/>
    </row>
    <row r="470" spans="2:15" ht="14.45" customHeight="1" x14ac:dyDescent="0.2">
      <c r="B470" s="337"/>
      <c r="C470" s="326"/>
      <c r="D470" s="329"/>
      <c r="E470" s="331"/>
      <c r="F470" s="130"/>
      <c r="G470" s="333"/>
      <c r="H470" s="331"/>
      <c r="I470" s="131"/>
      <c r="J470" s="333"/>
      <c r="K470" s="331"/>
      <c r="L470" s="131"/>
      <c r="M470" s="333"/>
      <c r="N470" s="331"/>
      <c r="O470" s="131"/>
    </row>
    <row r="471" spans="2:15" ht="14.45" customHeight="1" x14ac:dyDescent="0.2">
      <c r="B471" s="337"/>
      <c r="C471" s="326"/>
      <c r="D471" s="329"/>
      <c r="E471" s="331"/>
      <c r="F471" s="130"/>
      <c r="G471" s="333"/>
      <c r="H471" s="331"/>
      <c r="I471" s="131"/>
      <c r="J471" s="333"/>
      <c r="K471" s="331"/>
      <c r="L471" s="131"/>
      <c r="M471" s="333"/>
      <c r="N471" s="331"/>
      <c r="O471" s="131"/>
    </row>
    <row r="472" spans="2:15" ht="14.45" customHeight="1" x14ac:dyDescent="0.2">
      <c r="B472" s="337"/>
      <c r="C472" s="326"/>
      <c r="D472" s="329"/>
      <c r="E472" s="331"/>
      <c r="F472" s="130"/>
      <c r="G472" s="333"/>
      <c r="H472" s="331"/>
      <c r="I472" s="131"/>
      <c r="J472" s="333"/>
      <c r="K472" s="331"/>
      <c r="L472" s="131"/>
      <c r="M472" s="333"/>
      <c r="N472" s="331"/>
      <c r="O472" s="131"/>
    </row>
    <row r="473" spans="2:15" ht="14.45" customHeight="1" x14ac:dyDescent="0.2">
      <c r="B473" s="337"/>
      <c r="C473" s="327"/>
      <c r="D473" s="329"/>
      <c r="E473" s="331"/>
      <c r="F473" s="130"/>
      <c r="G473" s="333"/>
      <c r="H473" s="331"/>
      <c r="I473" s="131"/>
      <c r="J473" s="333"/>
      <c r="K473" s="331"/>
      <c r="L473" s="131"/>
      <c r="M473" s="333"/>
      <c r="N473" s="331"/>
      <c r="O473" s="131"/>
    </row>
    <row r="474" spans="2:15" ht="14.45" customHeight="1" x14ac:dyDescent="0.2">
      <c r="B474" s="324" t="s">
        <v>2736</v>
      </c>
      <c r="C474" s="324" t="s">
        <v>2737</v>
      </c>
      <c r="D474" s="328" t="s">
        <v>2574</v>
      </c>
      <c r="E474" s="330" t="s">
        <v>2738</v>
      </c>
      <c r="F474" s="129" t="s">
        <v>2739</v>
      </c>
      <c r="G474" s="332"/>
      <c r="H474" s="330"/>
      <c r="I474" s="129"/>
      <c r="J474" s="332"/>
      <c r="K474" s="330"/>
      <c r="L474" s="129"/>
      <c r="M474" s="332"/>
      <c r="N474" s="330"/>
      <c r="O474" s="129"/>
    </row>
    <row r="475" spans="2:15" ht="14.45" customHeight="1" x14ac:dyDescent="0.2">
      <c r="B475" s="337"/>
      <c r="C475" s="326"/>
      <c r="D475" s="329"/>
      <c r="E475" s="331"/>
      <c r="F475" s="130"/>
      <c r="G475" s="333"/>
      <c r="H475" s="331"/>
      <c r="I475" s="131"/>
      <c r="J475" s="333"/>
      <c r="K475" s="331"/>
      <c r="L475" s="131"/>
      <c r="M475" s="333"/>
      <c r="N475" s="331"/>
      <c r="O475" s="131"/>
    </row>
    <row r="476" spans="2:15" ht="14.45" customHeight="1" x14ac:dyDescent="0.2">
      <c r="B476" s="337"/>
      <c r="C476" s="326"/>
      <c r="D476" s="329"/>
      <c r="E476" s="331"/>
      <c r="F476" s="130"/>
      <c r="G476" s="333"/>
      <c r="H476" s="331"/>
      <c r="I476" s="131"/>
      <c r="J476" s="333"/>
      <c r="K476" s="331"/>
      <c r="L476" s="131"/>
      <c r="M476" s="333"/>
      <c r="N476" s="331"/>
      <c r="O476" s="131"/>
    </row>
    <row r="477" spans="2:15" ht="14.45" customHeight="1" x14ac:dyDescent="0.2">
      <c r="B477" s="337"/>
      <c r="C477" s="326"/>
      <c r="D477" s="329"/>
      <c r="E477" s="331"/>
      <c r="F477" s="130"/>
      <c r="G477" s="333"/>
      <c r="H477" s="331"/>
      <c r="I477" s="131"/>
      <c r="J477" s="333"/>
      <c r="K477" s="331"/>
      <c r="L477" s="131"/>
      <c r="M477" s="333"/>
      <c r="N477" s="331"/>
      <c r="O477" s="131"/>
    </row>
    <row r="478" spans="2:15" ht="14.45" customHeight="1" x14ac:dyDescent="0.2">
      <c r="B478" s="337"/>
      <c r="C478" s="326"/>
      <c r="D478" s="329"/>
      <c r="E478" s="331"/>
      <c r="F478" s="130"/>
      <c r="G478" s="333"/>
      <c r="H478" s="331"/>
      <c r="I478" s="131"/>
      <c r="J478" s="333"/>
      <c r="K478" s="331"/>
      <c r="L478" s="131"/>
      <c r="M478" s="333"/>
      <c r="N478" s="331"/>
      <c r="O478" s="131"/>
    </row>
    <row r="479" spans="2:15" ht="14.45" customHeight="1" x14ac:dyDescent="0.2">
      <c r="B479" s="337"/>
      <c r="C479" s="326"/>
      <c r="D479" s="329"/>
      <c r="E479" s="331"/>
      <c r="F479" s="130"/>
      <c r="G479" s="333"/>
      <c r="H479" s="331"/>
      <c r="I479" s="131"/>
      <c r="J479" s="333"/>
      <c r="K479" s="331"/>
      <c r="L479" s="131"/>
      <c r="M479" s="333"/>
      <c r="N479" s="331"/>
      <c r="O479" s="131"/>
    </row>
    <row r="480" spans="2:15" ht="14.45" customHeight="1" x14ac:dyDescent="0.2">
      <c r="B480" s="337"/>
      <c r="C480" s="326"/>
      <c r="D480" s="329"/>
      <c r="E480" s="331"/>
      <c r="F480" s="130"/>
      <c r="G480" s="333"/>
      <c r="H480" s="331"/>
      <c r="I480" s="131"/>
      <c r="J480" s="333"/>
      <c r="K480" s="331"/>
      <c r="L480" s="131"/>
      <c r="M480" s="333"/>
      <c r="N480" s="331"/>
      <c r="O480" s="131"/>
    </row>
    <row r="481" spans="2:15" ht="14.45" customHeight="1" x14ac:dyDescent="0.2">
      <c r="B481" s="337"/>
      <c r="C481" s="326"/>
      <c r="D481" s="329"/>
      <c r="E481" s="331"/>
      <c r="F481" s="130"/>
      <c r="G481" s="333"/>
      <c r="H481" s="331"/>
      <c r="I481" s="131"/>
      <c r="J481" s="333"/>
      <c r="K481" s="331"/>
      <c r="L481" s="131"/>
      <c r="M481" s="333"/>
      <c r="N481" s="331"/>
      <c r="O481" s="131"/>
    </row>
    <row r="482" spans="2:15" ht="14.45" customHeight="1" x14ac:dyDescent="0.2">
      <c r="B482" s="337"/>
      <c r="C482" s="326"/>
      <c r="D482" s="329"/>
      <c r="E482" s="331"/>
      <c r="F482" s="130"/>
      <c r="G482" s="333"/>
      <c r="H482" s="331"/>
      <c r="I482" s="131"/>
      <c r="J482" s="333"/>
      <c r="K482" s="331"/>
      <c r="L482" s="131"/>
      <c r="M482" s="333"/>
      <c r="N482" s="331"/>
      <c r="O482" s="131"/>
    </row>
    <row r="483" spans="2:15" ht="14.45" customHeight="1" x14ac:dyDescent="0.2">
      <c r="B483" s="337"/>
      <c r="C483" s="327"/>
      <c r="D483" s="329"/>
      <c r="E483" s="331"/>
      <c r="F483" s="130"/>
      <c r="G483" s="333"/>
      <c r="H483" s="331"/>
      <c r="I483" s="131"/>
      <c r="J483" s="333"/>
      <c r="K483" s="331"/>
      <c r="L483" s="131"/>
      <c r="M483" s="333"/>
      <c r="N483" s="331"/>
      <c r="O483" s="131"/>
    </row>
    <row r="484" spans="2:15" ht="14.45" customHeight="1" x14ac:dyDescent="0.2">
      <c r="B484" s="324" t="s">
        <v>2633</v>
      </c>
      <c r="C484" s="324" t="s">
        <v>2634</v>
      </c>
      <c r="D484" s="328"/>
      <c r="E484" s="330" t="s">
        <v>2635</v>
      </c>
      <c r="F484" s="129" t="s">
        <v>2636</v>
      </c>
      <c r="G484" s="332"/>
      <c r="H484" s="330"/>
      <c r="I484" s="129"/>
      <c r="J484" s="332"/>
      <c r="K484" s="330"/>
      <c r="L484" s="129"/>
      <c r="M484" s="332"/>
      <c r="N484" s="330"/>
      <c r="O484" s="129"/>
    </row>
    <row r="485" spans="2:15" ht="14.45" customHeight="1" x14ac:dyDescent="0.2">
      <c r="B485" s="325"/>
      <c r="C485" s="326"/>
      <c r="D485" s="329"/>
      <c r="E485" s="331"/>
      <c r="F485" s="133"/>
      <c r="G485" s="333"/>
      <c r="H485" s="331"/>
      <c r="I485" s="131"/>
      <c r="J485" s="333"/>
      <c r="K485" s="331"/>
      <c r="L485" s="131"/>
      <c r="M485" s="333"/>
      <c r="N485" s="331"/>
      <c r="O485" s="131"/>
    </row>
    <row r="486" spans="2:15" ht="14.45" customHeight="1" x14ac:dyDescent="0.2">
      <c r="B486" s="325"/>
      <c r="C486" s="326"/>
      <c r="D486" s="329"/>
      <c r="E486" s="331"/>
      <c r="F486" s="133"/>
      <c r="G486" s="333"/>
      <c r="H486" s="331"/>
      <c r="I486" s="131"/>
      <c r="J486" s="333"/>
      <c r="K486" s="331"/>
      <c r="L486" s="131"/>
      <c r="M486" s="333"/>
      <c r="N486" s="331"/>
      <c r="O486" s="131"/>
    </row>
    <row r="487" spans="2:15" ht="14.45" customHeight="1" x14ac:dyDescent="0.2">
      <c r="B487" s="325"/>
      <c r="C487" s="326"/>
      <c r="D487" s="329"/>
      <c r="E487" s="331"/>
      <c r="F487" s="133"/>
      <c r="G487" s="333"/>
      <c r="H487" s="331"/>
      <c r="I487" s="131"/>
      <c r="J487" s="333"/>
      <c r="K487" s="331"/>
      <c r="L487" s="131"/>
      <c r="M487" s="333"/>
      <c r="N487" s="331"/>
      <c r="O487" s="131"/>
    </row>
    <row r="488" spans="2:15" ht="14.45" customHeight="1" x14ac:dyDescent="0.2">
      <c r="B488" s="325"/>
      <c r="C488" s="326"/>
      <c r="D488" s="329"/>
      <c r="E488" s="331"/>
      <c r="F488" s="133"/>
      <c r="G488" s="333"/>
      <c r="H488" s="331"/>
      <c r="I488" s="131"/>
      <c r="J488" s="333"/>
      <c r="K488" s="331"/>
      <c r="L488" s="131"/>
      <c r="M488" s="333"/>
      <c r="N488" s="331"/>
      <c r="O488" s="131"/>
    </row>
    <row r="489" spans="2:15" ht="14.45" customHeight="1" x14ac:dyDescent="0.2">
      <c r="B489" s="325"/>
      <c r="C489" s="326"/>
      <c r="D489" s="329"/>
      <c r="E489" s="331"/>
      <c r="F489" s="133"/>
      <c r="G489" s="333"/>
      <c r="H489" s="331"/>
      <c r="I489" s="131"/>
      <c r="J489" s="333"/>
      <c r="K489" s="331"/>
      <c r="L489" s="131"/>
      <c r="M489" s="333"/>
      <c r="N489" s="331"/>
      <c r="O489" s="131"/>
    </row>
    <row r="490" spans="2:15" ht="14.45" customHeight="1" x14ac:dyDescent="0.2">
      <c r="B490" s="325"/>
      <c r="C490" s="326"/>
      <c r="D490" s="329"/>
      <c r="E490" s="331"/>
      <c r="F490" s="133"/>
      <c r="G490" s="333"/>
      <c r="H490" s="331"/>
      <c r="I490" s="131"/>
      <c r="J490" s="333"/>
      <c r="K490" s="331"/>
      <c r="L490" s="131"/>
      <c r="M490" s="333"/>
      <c r="N490" s="331"/>
      <c r="O490" s="131"/>
    </row>
    <row r="491" spans="2:15" ht="14.45" customHeight="1" x14ac:dyDescent="0.2">
      <c r="B491" s="325"/>
      <c r="C491" s="326"/>
      <c r="D491" s="329"/>
      <c r="E491" s="331"/>
      <c r="F491" s="133"/>
      <c r="G491" s="333"/>
      <c r="H491" s="331"/>
      <c r="I491" s="131"/>
      <c r="J491" s="333"/>
      <c r="K491" s="331"/>
      <c r="L491" s="131"/>
      <c r="M491" s="333"/>
      <c r="N491" s="331"/>
      <c r="O491" s="131"/>
    </row>
    <row r="492" spans="2:15" ht="14.45" customHeight="1" x14ac:dyDescent="0.2">
      <c r="B492" s="325"/>
      <c r="C492" s="326"/>
      <c r="D492" s="329"/>
      <c r="E492" s="331"/>
      <c r="F492" s="133"/>
      <c r="G492" s="333"/>
      <c r="H492" s="331"/>
      <c r="I492" s="131"/>
      <c r="J492" s="333"/>
      <c r="K492" s="331"/>
      <c r="L492" s="131"/>
      <c r="M492" s="333"/>
      <c r="N492" s="331"/>
      <c r="O492" s="131"/>
    </row>
    <row r="493" spans="2:15" ht="14.45" customHeight="1" x14ac:dyDescent="0.2">
      <c r="B493" s="325"/>
      <c r="C493" s="327"/>
      <c r="D493" s="329"/>
      <c r="E493" s="331"/>
      <c r="F493" s="133"/>
      <c r="G493" s="333"/>
      <c r="H493" s="331"/>
      <c r="I493" s="131"/>
      <c r="J493" s="333"/>
      <c r="K493" s="331"/>
      <c r="L493" s="131"/>
      <c r="M493" s="333"/>
      <c r="N493" s="331"/>
      <c r="O493" s="131"/>
    </row>
    <row r="494" spans="2:15" ht="14.45" customHeight="1" x14ac:dyDescent="0.2">
      <c r="B494" s="324" t="s">
        <v>2740</v>
      </c>
      <c r="C494" s="324" t="s">
        <v>2741</v>
      </c>
      <c r="D494" s="328"/>
      <c r="E494" s="330" t="s">
        <v>2742</v>
      </c>
      <c r="F494" s="129" t="s">
        <v>2743</v>
      </c>
      <c r="G494" s="332"/>
      <c r="H494" s="330" t="s">
        <v>2744</v>
      </c>
      <c r="I494" s="129" t="s">
        <v>2745</v>
      </c>
      <c r="J494" s="332"/>
      <c r="K494" s="330"/>
      <c r="L494" s="129"/>
      <c r="M494" s="332"/>
      <c r="N494" s="330"/>
      <c r="O494" s="129"/>
    </row>
    <row r="495" spans="2:15" ht="14.45" customHeight="1" x14ac:dyDescent="0.2">
      <c r="B495" s="337"/>
      <c r="C495" s="326"/>
      <c r="D495" s="329"/>
      <c r="E495" s="331"/>
      <c r="F495" s="130"/>
      <c r="G495" s="333"/>
      <c r="H495" s="331"/>
      <c r="I495" s="131"/>
      <c r="J495" s="333"/>
      <c r="K495" s="331"/>
      <c r="L495" s="131"/>
      <c r="M495" s="333"/>
      <c r="N495" s="331"/>
      <c r="O495" s="131"/>
    </row>
    <row r="496" spans="2:15" ht="14.45" customHeight="1" x14ac:dyDescent="0.2">
      <c r="B496" s="337"/>
      <c r="C496" s="326"/>
      <c r="D496" s="329"/>
      <c r="E496" s="331"/>
      <c r="F496" s="130"/>
      <c r="G496" s="333"/>
      <c r="H496" s="331"/>
      <c r="I496" s="131"/>
      <c r="J496" s="333"/>
      <c r="K496" s="331"/>
      <c r="L496" s="131"/>
      <c r="M496" s="333"/>
      <c r="N496" s="331"/>
      <c r="O496" s="131"/>
    </row>
    <row r="497" spans="2:15" ht="14.45" customHeight="1" x14ac:dyDescent="0.2">
      <c r="B497" s="337"/>
      <c r="C497" s="326"/>
      <c r="D497" s="329"/>
      <c r="E497" s="331"/>
      <c r="F497" s="130"/>
      <c r="G497" s="333"/>
      <c r="H497" s="331"/>
      <c r="I497" s="131"/>
      <c r="J497" s="333"/>
      <c r="K497" s="331"/>
      <c r="L497" s="131"/>
      <c r="M497" s="333"/>
      <c r="N497" s="331"/>
      <c r="O497" s="131"/>
    </row>
    <row r="498" spans="2:15" ht="14.45" customHeight="1" x14ac:dyDescent="0.2">
      <c r="B498" s="337"/>
      <c r="C498" s="326"/>
      <c r="D498" s="329"/>
      <c r="E498" s="331"/>
      <c r="F498" s="130"/>
      <c r="G498" s="333"/>
      <c r="H498" s="331"/>
      <c r="I498" s="131"/>
      <c r="J498" s="333"/>
      <c r="K498" s="331"/>
      <c r="L498" s="131"/>
      <c r="M498" s="333"/>
      <c r="N498" s="331"/>
      <c r="O498" s="131"/>
    </row>
    <row r="499" spans="2:15" ht="14.45" customHeight="1" x14ac:dyDescent="0.2">
      <c r="B499" s="337"/>
      <c r="C499" s="326"/>
      <c r="D499" s="329"/>
      <c r="E499" s="331"/>
      <c r="F499" s="130"/>
      <c r="G499" s="333"/>
      <c r="H499" s="331"/>
      <c r="I499" s="131"/>
      <c r="J499" s="333"/>
      <c r="K499" s="331"/>
      <c r="L499" s="131"/>
      <c r="M499" s="333"/>
      <c r="N499" s="331"/>
      <c r="O499" s="131"/>
    </row>
    <row r="500" spans="2:15" ht="14.45" customHeight="1" x14ac:dyDescent="0.2">
      <c r="B500" s="337"/>
      <c r="C500" s="326"/>
      <c r="D500" s="329"/>
      <c r="E500" s="331"/>
      <c r="F500" s="130"/>
      <c r="G500" s="333"/>
      <c r="H500" s="331"/>
      <c r="I500" s="131"/>
      <c r="J500" s="333"/>
      <c r="K500" s="331"/>
      <c r="L500" s="131"/>
      <c r="M500" s="333"/>
      <c r="N500" s="331"/>
      <c r="O500" s="131"/>
    </row>
    <row r="501" spans="2:15" ht="14.45" customHeight="1" x14ac:dyDescent="0.2">
      <c r="B501" s="337"/>
      <c r="C501" s="326"/>
      <c r="D501" s="329"/>
      <c r="E501" s="331"/>
      <c r="F501" s="130"/>
      <c r="G501" s="333"/>
      <c r="H501" s="331"/>
      <c r="I501" s="131"/>
      <c r="J501" s="333"/>
      <c r="K501" s="331"/>
      <c r="L501" s="131"/>
      <c r="M501" s="333"/>
      <c r="N501" s="331"/>
      <c r="O501" s="131"/>
    </row>
    <row r="502" spans="2:15" ht="14.45" customHeight="1" x14ac:dyDescent="0.2">
      <c r="B502" s="337"/>
      <c r="C502" s="326"/>
      <c r="D502" s="329"/>
      <c r="E502" s="331"/>
      <c r="F502" s="130"/>
      <c r="G502" s="333"/>
      <c r="H502" s="331"/>
      <c r="I502" s="131"/>
      <c r="J502" s="333"/>
      <c r="K502" s="331"/>
      <c r="L502" s="131"/>
      <c r="M502" s="333"/>
      <c r="N502" s="331"/>
      <c r="O502" s="131"/>
    </row>
    <row r="503" spans="2:15" ht="14.45" customHeight="1" x14ac:dyDescent="0.2">
      <c r="B503" s="337"/>
      <c r="C503" s="327"/>
      <c r="D503" s="329"/>
      <c r="E503" s="331"/>
      <c r="F503" s="130"/>
      <c r="G503" s="333"/>
      <c r="H503" s="331"/>
      <c r="I503" s="131"/>
      <c r="J503" s="333"/>
      <c r="K503" s="331"/>
      <c r="L503" s="131"/>
      <c r="M503" s="333"/>
      <c r="N503" s="331"/>
      <c r="O503" s="131"/>
    </row>
    <row r="504" spans="2:15" ht="14.45" customHeight="1" x14ac:dyDescent="0.2">
      <c r="B504" s="324" t="s">
        <v>2802</v>
      </c>
      <c r="C504" s="324" t="s">
        <v>2803</v>
      </c>
      <c r="D504" s="328"/>
      <c r="E504" s="330" t="s">
        <v>2804</v>
      </c>
      <c r="F504" s="136" t="s">
        <v>2746</v>
      </c>
      <c r="G504" s="338"/>
      <c r="H504" s="330" t="s">
        <v>2805</v>
      </c>
      <c r="I504" s="129" t="s">
        <v>2806</v>
      </c>
      <c r="J504" s="338"/>
      <c r="K504" s="330"/>
      <c r="L504" s="129"/>
      <c r="M504" s="338"/>
      <c r="N504" s="330"/>
      <c r="O504" s="136"/>
    </row>
    <row r="505" spans="2:15" ht="14.45" customHeight="1" x14ac:dyDescent="0.2">
      <c r="B505" s="337"/>
      <c r="C505" s="326"/>
      <c r="D505" s="329"/>
      <c r="E505" s="331"/>
      <c r="F505" s="130"/>
      <c r="G505" s="339"/>
      <c r="H505" s="331"/>
      <c r="I505" s="131"/>
      <c r="J505" s="339"/>
      <c r="K505" s="331"/>
      <c r="L505" s="131"/>
      <c r="M505" s="339"/>
      <c r="N505" s="331"/>
      <c r="O505" s="133"/>
    </row>
    <row r="506" spans="2:15" ht="14.45" customHeight="1" x14ac:dyDescent="0.2">
      <c r="B506" s="337"/>
      <c r="C506" s="326"/>
      <c r="D506" s="329"/>
      <c r="E506" s="331"/>
      <c r="F506" s="130"/>
      <c r="G506" s="339"/>
      <c r="H506" s="331"/>
      <c r="I506" s="131"/>
      <c r="J506" s="339"/>
      <c r="K506" s="331"/>
      <c r="L506" s="131"/>
      <c r="M506" s="339"/>
      <c r="N506" s="331"/>
      <c r="O506" s="133"/>
    </row>
    <row r="507" spans="2:15" ht="14.45" customHeight="1" x14ac:dyDescent="0.2">
      <c r="B507" s="337"/>
      <c r="C507" s="326"/>
      <c r="D507" s="329"/>
      <c r="E507" s="331"/>
      <c r="F507" s="130"/>
      <c r="G507" s="339"/>
      <c r="H507" s="331"/>
      <c r="I507" s="131"/>
      <c r="J507" s="339"/>
      <c r="K507" s="331"/>
      <c r="L507" s="131"/>
      <c r="M507" s="339"/>
      <c r="N507" s="331"/>
      <c r="O507" s="133"/>
    </row>
    <row r="508" spans="2:15" ht="14.45" customHeight="1" x14ac:dyDescent="0.2">
      <c r="B508" s="337"/>
      <c r="C508" s="326"/>
      <c r="D508" s="329"/>
      <c r="E508" s="331"/>
      <c r="F508" s="130"/>
      <c r="G508" s="339"/>
      <c r="H508" s="331"/>
      <c r="I508" s="131"/>
      <c r="J508" s="339"/>
      <c r="K508" s="331"/>
      <c r="L508" s="131"/>
      <c r="M508" s="339"/>
      <c r="N508" s="331"/>
      <c r="O508" s="133"/>
    </row>
    <row r="509" spans="2:15" ht="14.45" customHeight="1" x14ac:dyDescent="0.2">
      <c r="B509" s="337"/>
      <c r="C509" s="326"/>
      <c r="D509" s="329"/>
      <c r="E509" s="331"/>
      <c r="F509" s="130"/>
      <c r="G509" s="339"/>
      <c r="H509" s="331"/>
      <c r="I509" s="131"/>
      <c r="J509" s="339"/>
      <c r="K509" s="331"/>
      <c r="L509" s="131"/>
      <c r="M509" s="339"/>
      <c r="N509" s="331"/>
      <c r="O509" s="133"/>
    </row>
    <row r="510" spans="2:15" ht="14.45" customHeight="1" x14ac:dyDescent="0.2">
      <c r="B510" s="337"/>
      <c r="C510" s="326"/>
      <c r="D510" s="329"/>
      <c r="E510" s="331"/>
      <c r="F510" s="130"/>
      <c r="G510" s="339"/>
      <c r="H510" s="331"/>
      <c r="I510" s="131"/>
      <c r="J510" s="339"/>
      <c r="K510" s="331"/>
      <c r="L510" s="131"/>
      <c r="M510" s="339"/>
      <c r="N510" s="331"/>
      <c r="O510" s="133"/>
    </row>
    <row r="511" spans="2:15" ht="14.45" customHeight="1" x14ac:dyDescent="0.2">
      <c r="B511" s="337"/>
      <c r="C511" s="326"/>
      <c r="D511" s="329"/>
      <c r="E511" s="331"/>
      <c r="F511" s="130"/>
      <c r="G511" s="339"/>
      <c r="H511" s="331"/>
      <c r="I511" s="131"/>
      <c r="J511" s="339"/>
      <c r="K511" s="331"/>
      <c r="L511" s="131"/>
      <c r="M511" s="339"/>
      <c r="N511" s="331"/>
      <c r="O511" s="133"/>
    </row>
    <row r="512" spans="2:15" ht="14.45" customHeight="1" x14ac:dyDescent="0.2">
      <c r="B512" s="337"/>
      <c r="C512" s="326"/>
      <c r="D512" s="329"/>
      <c r="E512" s="331"/>
      <c r="F512" s="130"/>
      <c r="G512" s="339"/>
      <c r="H512" s="331"/>
      <c r="I512" s="131"/>
      <c r="J512" s="339"/>
      <c r="K512" s="331"/>
      <c r="L512" s="131"/>
      <c r="M512" s="339"/>
      <c r="N512" s="331"/>
      <c r="O512" s="133"/>
    </row>
    <row r="513" spans="2:15" ht="14.45" customHeight="1" x14ac:dyDescent="0.2">
      <c r="B513" s="337"/>
      <c r="C513" s="327"/>
      <c r="D513" s="329"/>
      <c r="E513" s="331"/>
      <c r="F513" s="130"/>
      <c r="G513" s="339"/>
      <c r="H513" s="331"/>
      <c r="I513" s="131"/>
      <c r="J513" s="339"/>
      <c r="K513" s="331"/>
      <c r="L513" s="131"/>
      <c r="M513" s="339"/>
      <c r="N513" s="331"/>
      <c r="O513" s="133"/>
    </row>
    <row r="514" spans="2:15" ht="14.45" customHeight="1" x14ac:dyDescent="0.2">
      <c r="B514" s="324" t="s">
        <v>2683</v>
      </c>
      <c r="C514" s="324" t="s">
        <v>5428</v>
      </c>
      <c r="D514" s="328"/>
      <c r="E514" s="330" t="s">
        <v>2684</v>
      </c>
      <c r="F514" s="129" t="s">
        <v>2685</v>
      </c>
      <c r="G514" s="332"/>
      <c r="H514" s="330" t="s">
        <v>2686</v>
      </c>
      <c r="I514" s="129" t="s">
        <v>2687</v>
      </c>
      <c r="J514" s="332"/>
      <c r="K514" s="330"/>
      <c r="L514" s="129"/>
      <c r="M514" s="332"/>
      <c r="N514" s="330"/>
      <c r="O514" s="129"/>
    </row>
    <row r="515" spans="2:15" ht="14.45" customHeight="1" x14ac:dyDescent="0.2">
      <c r="B515" s="337"/>
      <c r="C515" s="326"/>
      <c r="D515" s="329"/>
      <c r="E515" s="331"/>
      <c r="F515" s="130"/>
      <c r="G515" s="333"/>
      <c r="H515" s="331"/>
      <c r="I515" s="131"/>
      <c r="J515" s="333"/>
      <c r="K515" s="331"/>
      <c r="L515" s="131"/>
      <c r="M515" s="333"/>
      <c r="N515" s="331"/>
      <c r="O515" s="131"/>
    </row>
    <row r="516" spans="2:15" ht="14.45" customHeight="1" x14ac:dyDescent="0.2">
      <c r="B516" s="337"/>
      <c r="C516" s="326"/>
      <c r="D516" s="329"/>
      <c r="E516" s="331"/>
      <c r="F516" s="130"/>
      <c r="G516" s="333"/>
      <c r="H516" s="331"/>
      <c r="I516" s="131"/>
      <c r="J516" s="333"/>
      <c r="K516" s="331"/>
      <c r="L516" s="131"/>
      <c r="M516" s="333"/>
      <c r="N516" s="331"/>
      <c r="O516" s="131"/>
    </row>
    <row r="517" spans="2:15" ht="14.45" customHeight="1" x14ac:dyDescent="0.2">
      <c r="B517" s="337"/>
      <c r="C517" s="326"/>
      <c r="D517" s="329"/>
      <c r="E517" s="331"/>
      <c r="F517" s="130"/>
      <c r="G517" s="333"/>
      <c r="H517" s="331"/>
      <c r="I517" s="131"/>
      <c r="J517" s="333"/>
      <c r="K517" s="331"/>
      <c r="L517" s="131"/>
      <c r="M517" s="333"/>
      <c r="N517" s="331"/>
      <c r="O517" s="131"/>
    </row>
    <row r="518" spans="2:15" ht="14.45" customHeight="1" x14ac:dyDescent="0.2">
      <c r="B518" s="337"/>
      <c r="C518" s="326"/>
      <c r="D518" s="329"/>
      <c r="E518" s="331"/>
      <c r="F518" s="130"/>
      <c r="G518" s="333"/>
      <c r="H518" s="331"/>
      <c r="I518" s="131"/>
      <c r="J518" s="333"/>
      <c r="K518" s="331"/>
      <c r="L518" s="131"/>
      <c r="M518" s="333"/>
      <c r="N518" s="331"/>
      <c r="O518" s="131"/>
    </row>
    <row r="519" spans="2:15" ht="14.45" customHeight="1" x14ac:dyDescent="0.2">
      <c r="B519" s="337"/>
      <c r="C519" s="326"/>
      <c r="D519" s="329"/>
      <c r="E519" s="331"/>
      <c r="F519" s="130"/>
      <c r="G519" s="333"/>
      <c r="H519" s="331"/>
      <c r="I519" s="131"/>
      <c r="J519" s="333"/>
      <c r="K519" s="331"/>
      <c r="L519" s="131"/>
      <c r="M519" s="333"/>
      <c r="N519" s="331"/>
      <c r="O519" s="131"/>
    </row>
    <row r="520" spans="2:15" ht="14.45" customHeight="1" x14ac:dyDescent="0.2">
      <c r="B520" s="337"/>
      <c r="C520" s="326"/>
      <c r="D520" s="329"/>
      <c r="E520" s="331"/>
      <c r="F520" s="130"/>
      <c r="G520" s="333"/>
      <c r="H520" s="331"/>
      <c r="I520" s="131"/>
      <c r="J520" s="333"/>
      <c r="K520" s="331"/>
      <c r="L520" s="131"/>
      <c r="M520" s="333"/>
      <c r="N520" s="331"/>
      <c r="O520" s="131"/>
    </row>
    <row r="521" spans="2:15" ht="14.45" customHeight="1" x14ac:dyDescent="0.2">
      <c r="B521" s="337"/>
      <c r="C521" s="326"/>
      <c r="D521" s="329"/>
      <c r="E521" s="331"/>
      <c r="F521" s="130"/>
      <c r="G521" s="333"/>
      <c r="H521" s="331"/>
      <c r="I521" s="131"/>
      <c r="J521" s="333"/>
      <c r="K521" s="331"/>
      <c r="L521" s="131"/>
      <c r="M521" s="333"/>
      <c r="N521" s="331"/>
      <c r="O521" s="131"/>
    </row>
    <row r="522" spans="2:15" ht="14.45" customHeight="1" x14ac:dyDescent="0.2">
      <c r="B522" s="337"/>
      <c r="C522" s="326"/>
      <c r="D522" s="329"/>
      <c r="E522" s="331"/>
      <c r="F522" s="130"/>
      <c r="G522" s="333"/>
      <c r="H522" s="331"/>
      <c r="I522" s="131"/>
      <c r="J522" s="333"/>
      <c r="K522" s="331"/>
      <c r="L522" s="131"/>
      <c r="M522" s="333"/>
      <c r="N522" s="331"/>
      <c r="O522" s="131"/>
    </row>
    <row r="523" spans="2:15" ht="14.45" customHeight="1" x14ac:dyDescent="0.2">
      <c r="B523" s="337"/>
      <c r="C523" s="327"/>
      <c r="D523" s="329"/>
      <c r="E523" s="331"/>
      <c r="F523" s="130"/>
      <c r="G523" s="333"/>
      <c r="H523" s="331"/>
      <c r="I523" s="131"/>
      <c r="J523" s="333"/>
      <c r="K523" s="331"/>
      <c r="L523" s="131"/>
      <c r="M523" s="333"/>
      <c r="N523" s="331"/>
      <c r="O523" s="131"/>
    </row>
    <row r="524" spans="2:15" ht="14.45" customHeight="1" x14ac:dyDescent="0.2">
      <c r="B524" s="324" t="s">
        <v>2753</v>
      </c>
      <c r="C524" s="324" t="s">
        <v>2754</v>
      </c>
      <c r="D524" s="328"/>
      <c r="E524" s="330" t="s">
        <v>2755</v>
      </c>
      <c r="F524" s="129" t="s">
        <v>2756</v>
      </c>
      <c r="G524" s="332"/>
      <c r="H524" s="330" t="s">
        <v>2757</v>
      </c>
      <c r="I524" s="129" t="s">
        <v>2758</v>
      </c>
      <c r="J524" s="332"/>
      <c r="K524" s="330"/>
      <c r="L524" s="129"/>
      <c r="M524" s="332"/>
      <c r="N524" s="330"/>
      <c r="O524" s="129"/>
    </row>
    <row r="525" spans="2:15" ht="14.45" customHeight="1" x14ac:dyDescent="0.2">
      <c r="B525" s="337"/>
      <c r="C525" s="326"/>
      <c r="D525" s="329"/>
      <c r="E525" s="331"/>
      <c r="F525" s="130"/>
      <c r="G525" s="333"/>
      <c r="H525" s="331"/>
      <c r="I525" s="131"/>
      <c r="J525" s="333"/>
      <c r="K525" s="331"/>
      <c r="L525" s="131"/>
      <c r="M525" s="333"/>
      <c r="N525" s="331"/>
      <c r="O525" s="131"/>
    </row>
    <row r="526" spans="2:15" ht="14.45" customHeight="1" x14ac:dyDescent="0.2">
      <c r="B526" s="337"/>
      <c r="C526" s="326"/>
      <c r="D526" s="329"/>
      <c r="E526" s="331"/>
      <c r="F526" s="130"/>
      <c r="G526" s="333"/>
      <c r="H526" s="331"/>
      <c r="I526" s="131"/>
      <c r="J526" s="333"/>
      <c r="K526" s="331"/>
      <c r="L526" s="131"/>
      <c r="M526" s="333"/>
      <c r="N526" s="331"/>
      <c r="O526" s="131"/>
    </row>
    <row r="527" spans="2:15" ht="14.45" customHeight="1" x14ac:dyDescent="0.2">
      <c r="B527" s="337"/>
      <c r="C527" s="326"/>
      <c r="D527" s="329"/>
      <c r="E527" s="331"/>
      <c r="F527" s="130"/>
      <c r="G527" s="333"/>
      <c r="H527" s="331"/>
      <c r="I527" s="131"/>
      <c r="J527" s="333"/>
      <c r="K527" s="331"/>
      <c r="L527" s="131"/>
      <c r="M527" s="333"/>
      <c r="N527" s="331"/>
      <c r="O527" s="131"/>
    </row>
    <row r="528" spans="2:15" ht="14.45" customHeight="1" x14ac:dyDescent="0.2">
      <c r="B528" s="337"/>
      <c r="C528" s="326"/>
      <c r="D528" s="329"/>
      <c r="E528" s="331"/>
      <c r="F528" s="130"/>
      <c r="G528" s="333"/>
      <c r="H528" s="331"/>
      <c r="I528" s="131"/>
      <c r="J528" s="333"/>
      <c r="K528" s="331"/>
      <c r="L528" s="131"/>
      <c r="M528" s="333"/>
      <c r="N528" s="331"/>
      <c r="O528" s="131"/>
    </row>
    <row r="529" spans="2:15" ht="14.45" customHeight="1" x14ac:dyDescent="0.2">
      <c r="B529" s="337"/>
      <c r="C529" s="326"/>
      <c r="D529" s="329"/>
      <c r="E529" s="331"/>
      <c r="F529" s="130"/>
      <c r="G529" s="333"/>
      <c r="H529" s="331"/>
      <c r="I529" s="131"/>
      <c r="J529" s="333"/>
      <c r="K529" s="331"/>
      <c r="L529" s="131"/>
      <c r="M529" s="333"/>
      <c r="N529" s="331"/>
      <c r="O529" s="131"/>
    </row>
    <row r="530" spans="2:15" ht="14.45" customHeight="1" x14ac:dyDescent="0.2">
      <c r="B530" s="337"/>
      <c r="C530" s="326"/>
      <c r="D530" s="329"/>
      <c r="E530" s="331"/>
      <c r="F530" s="130"/>
      <c r="G530" s="333"/>
      <c r="H530" s="331"/>
      <c r="I530" s="131"/>
      <c r="J530" s="333"/>
      <c r="K530" s="331"/>
      <c r="L530" s="131"/>
      <c r="M530" s="333"/>
      <c r="N530" s="331"/>
      <c r="O530" s="131"/>
    </row>
    <row r="531" spans="2:15" ht="14.45" customHeight="1" x14ac:dyDescent="0.2">
      <c r="B531" s="337"/>
      <c r="C531" s="326"/>
      <c r="D531" s="329"/>
      <c r="E531" s="331"/>
      <c r="F531" s="130"/>
      <c r="G531" s="333"/>
      <c r="H531" s="331"/>
      <c r="I531" s="131"/>
      <c r="J531" s="333"/>
      <c r="K531" s="331"/>
      <c r="L531" s="131"/>
      <c r="M531" s="333"/>
      <c r="N531" s="331"/>
      <c r="O531" s="131"/>
    </row>
    <row r="532" spans="2:15" ht="14.45" customHeight="1" x14ac:dyDescent="0.2">
      <c r="B532" s="337"/>
      <c r="C532" s="326"/>
      <c r="D532" s="329"/>
      <c r="E532" s="331"/>
      <c r="F532" s="130"/>
      <c r="G532" s="333"/>
      <c r="H532" s="331"/>
      <c r="I532" s="131"/>
      <c r="J532" s="333"/>
      <c r="K532" s="331"/>
      <c r="L532" s="131"/>
      <c r="M532" s="333"/>
      <c r="N532" s="331"/>
      <c r="O532" s="131"/>
    </row>
    <row r="533" spans="2:15" ht="14.45" customHeight="1" x14ac:dyDescent="0.2">
      <c r="B533" s="337"/>
      <c r="C533" s="327"/>
      <c r="D533" s="329"/>
      <c r="E533" s="331"/>
      <c r="F533" s="130"/>
      <c r="G533" s="333"/>
      <c r="H533" s="331"/>
      <c r="I533" s="131"/>
      <c r="J533" s="333"/>
      <c r="K533" s="331"/>
      <c r="L533" s="131"/>
      <c r="M533" s="333"/>
      <c r="N533" s="331"/>
      <c r="O533" s="131"/>
    </row>
    <row r="534" spans="2:15" ht="14.45" customHeight="1" x14ac:dyDescent="0.2">
      <c r="B534" s="324" t="s">
        <v>2807</v>
      </c>
      <c r="C534" s="324" t="s">
        <v>2808</v>
      </c>
      <c r="D534" s="328" t="s">
        <v>2575</v>
      </c>
      <c r="E534" s="330" t="s">
        <v>2809</v>
      </c>
      <c r="F534" s="136" t="s">
        <v>2810</v>
      </c>
      <c r="G534" s="338"/>
      <c r="H534" s="330" t="s">
        <v>2811</v>
      </c>
      <c r="I534" s="129" t="s">
        <v>2812</v>
      </c>
      <c r="J534" s="338"/>
      <c r="K534" s="330"/>
      <c r="L534" s="129"/>
      <c r="M534" s="338"/>
      <c r="N534" s="330"/>
      <c r="O534" s="136"/>
    </row>
    <row r="535" spans="2:15" ht="14.45" customHeight="1" x14ac:dyDescent="0.2">
      <c r="B535" s="325"/>
      <c r="C535" s="326"/>
      <c r="D535" s="329"/>
      <c r="E535" s="331"/>
      <c r="F535" s="133"/>
      <c r="G535" s="339"/>
      <c r="H535" s="331"/>
      <c r="I535" s="131"/>
      <c r="J535" s="339"/>
      <c r="K535" s="331"/>
      <c r="L535" s="131"/>
      <c r="M535" s="339"/>
      <c r="N535" s="331"/>
      <c r="O535" s="133"/>
    </row>
    <row r="536" spans="2:15" ht="14.45" customHeight="1" x14ac:dyDescent="0.2">
      <c r="B536" s="325"/>
      <c r="C536" s="326"/>
      <c r="D536" s="329"/>
      <c r="E536" s="331"/>
      <c r="F536" s="133"/>
      <c r="G536" s="339"/>
      <c r="H536" s="331"/>
      <c r="I536" s="131"/>
      <c r="J536" s="339"/>
      <c r="K536" s="331"/>
      <c r="L536" s="131"/>
      <c r="M536" s="339"/>
      <c r="N536" s="331"/>
      <c r="O536" s="133"/>
    </row>
    <row r="537" spans="2:15" ht="14.45" customHeight="1" x14ac:dyDescent="0.2">
      <c r="B537" s="325"/>
      <c r="C537" s="326"/>
      <c r="D537" s="329"/>
      <c r="E537" s="331"/>
      <c r="F537" s="133"/>
      <c r="G537" s="339"/>
      <c r="H537" s="331"/>
      <c r="I537" s="131"/>
      <c r="J537" s="339"/>
      <c r="K537" s="331"/>
      <c r="L537" s="131"/>
      <c r="M537" s="339"/>
      <c r="N537" s="331"/>
      <c r="O537" s="133"/>
    </row>
    <row r="538" spans="2:15" ht="14.45" customHeight="1" x14ac:dyDescent="0.2">
      <c r="B538" s="325"/>
      <c r="C538" s="326"/>
      <c r="D538" s="329"/>
      <c r="E538" s="331"/>
      <c r="F538" s="133"/>
      <c r="G538" s="339"/>
      <c r="H538" s="331"/>
      <c r="I538" s="131"/>
      <c r="J538" s="339"/>
      <c r="K538" s="331"/>
      <c r="L538" s="131"/>
      <c r="M538" s="339"/>
      <c r="N538" s="331"/>
      <c r="O538" s="133"/>
    </row>
    <row r="539" spans="2:15" ht="14.45" customHeight="1" x14ac:dyDescent="0.2">
      <c r="B539" s="325"/>
      <c r="C539" s="326"/>
      <c r="D539" s="329"/>
      <c r="E539" s="331"/>
      <c r="F539" s="133"/>
      <c r="G539" s="339"/>
      <c r="H539" s="331"/>
      <c r="I539" s="131"/>
      <c r="J539" s="339"/>
      <c r="K539" s="331"/>
      <c r="L539" s="131"/>
      <c r="M539" s="339"/>
      <c r="N539" s="331"/>
      <c r="O539" s="133"/>
    </row>
    <row r="540" spans="2:15" ht="14.45" customHeight="1" x14ac:dyDescent="0.2">
      <c r="B540" s="325"/>
      <c r="C540" s="326"/>
      <c r="D540" s="329"/>
      <c r="E540" s="331"/>
      <c r="F540" s="133"/>
      <c r="G540" s="339"/>
      <c r="H540" s="331"/>
      <c r="I540" s="131"/>
      <c r="J540" s="339"/>
      <c r="K540" s="331"/>
      <c r="L540" s="131"/>
      <c r="M540" s="339"/>
      <c r="N540" s="331"/>
      <c r="O540" s="133"/>
    </row>
    <row r="541" spans="2:15" ht="14.45" customHeight="1" x14ac:dyDescent="0.2">
      <c r="B541" s="325"/>
      <c r="C541" s="326"/>
      <c r="D541" s="329"/>
      <c r="E541" s="331"/>
      <c r="F541" s="133"/>
      <c r="G541" s="339"/>
      <c r="H541" s="331"/>
      <c r="I541" s="131"/>
      <c r="J541" s="339"/>
      <c r="K541" s="331"/>
      <c r="L541" s="131"/>
      <c r="M541" s="339"/>
      <c r="N541" s="331"/>
      <c r="O541" s="133"/>
    </row>
    <row r="542" spans="2:15" ht="14.45" customHeight="1" x14ac:dyDescent="0.2">
      <c r="B542" s="325"/>
      <c r="C542" s="326"/>
      <c r="D542" s="329"/>
      <c r="E542" s="331"/>
      <c r="F542" s="133"/>
      <c r="G542" s="339"/>
      <c r="H542" s="331"/>
      <c r="I542" s="131"/>
      <c r="J542" s="339"/>
      <c r="K542" s="331"/>
      <c r="L542" s="131"/>
      <c r="M542" s="339"/>
      <c r="N542" s="331"/>
      <c r="O542" s="133"/>
    </row>
    <row r="543" spans="2:15" ht="14.45" customHeight="1" x14ac:dyDescent="0.2">
      <c r="B543" s="352"/>
      <c r="C543" s="327"/>
      <c r="D543" s="336"/>
      <c r="E543" s="335"/>
      <c r="F543" s="134"/>
      <c r="G543" s="351"/>
      <c r="H543" s="335"/>
      <c r="I543" s="132"/>
      <c r="J543" s="351"/>
      <c r="K543" s="335"/>
      <c r="L543" s="132"/>
      <c r="M543" s="351"/>
      <c r="N543" s="335"/>
      <c r="O543" s="134"/>
    </row>
    <row r="544" spans="2:15" ht="14.45" customHeight="1" x14ac:dyDescent="0.2">
      <c r="B544" s="353" t="s">
        <v>2711</v>
      </c>
      <c r="C544" s="324" t="s">
        <v>2712</v>
      </c>
      <c r="D544" s="328"/>
      <c r="E544" s="330" t="s">
        <v>2713</v>
      </c>
      <c r="F544" s="129" t="s">
        <v>2714</v>
      </c>
      <c r="G544" s="332"/>
      <c r="H544" s="330"/>
      <c r="I544" s="129"/>
      <c r="J544" s="332"/>
      <c r="K544" s="330"/>
      <c r="L544" s="129"/>
      <c r="M544" s="332"/>
      <c r="N544" s="330"/>
      <c r="O544" s="129"/>
    </row>
    <row r="545" spans="2:15" ht="14.45" customHeight="1" x14ac:dyDescent="0.2">
      <c r="B545" s="341"/>
      <c r="C545" s="326"/>
      <c r="D545" s="329"/>
      <c r="E545" s="331"/>
      <c r="F545" s="130"/>
      <c r="G545" s="333"/>
      <c r="H545" s="331"/>
      <c r="I545" s="131"/>
      <c r="J545" s="333"/>
      <c r="K545" s="331"/>
      <c r="L545" s="131"/>
      <c r="M545" s="333"/>
      <c r="N545" s="331"/>
      <c r="O545" s="131"/>
    </row>
    <row r="546" spans="2:15" ht="14.45" customHeight="1" x14ac:dyDescent="0.2">
      <c r="B546" s="341"/>
      <c r="C546" s="326"/>
      <c r="D546" s="329"/>
      <c r="E546" s="331"/>
      <c r="F546" s="130"/>
      <c r="G546" s="333"/>
      <c r="H546" s="331"/>
      <c r="I546" s="131"/>
      <c r="J546" s="333"/>
      <c r="K546" s="331"/>
      <c r="L546" s="131"/>
      <c r="M546" s="333"/>
      <c r="N546" s="331"/>
      <c r="O546" s="131"/>
    </row>
    <row r="547" spans="2:15" ht="14.45" customHeight="1" x14ac:dyDescent="0.2">
      <c r="B547" s="341"/>
      <c r="C547" s="326"/>
      <c r="D547" s="329"/>
      <c r="E547" s="331"/>
      <c r="F547" s="130"/>
      <c r="G547" s="333"/>
      <c r="H547" s="331"/>
      <c r="I547" s="131"/>
      <c r="J547" s="333"/>
      <c r="K547" s="331"/>
      <c r="L547" s="131"/>
      <c r="M547" s="333"/>
      <c r="N547" s="331"/>
      <c r="O547" s="131"/>
    </row>
    <row r="548" spans="2:15" ht="14.45" customHeight="1" x14ac:dyDescent="0.2">
      <c r="B548" s="341"/>
      <c r="C548" s="326"/>
      <c r="D548" s="329"/>
      <c r="E548" s="331"/>
      <c r="F548" s="130"/>
      <c r="G548" s="333"/>
      <c r="H548" s="331"/>
      <c r="I548" s="131"/>
      <c r="J548" s="333"/>
      <c r="K548" s="331"/>
      <c r="L548" s="131"/>
      <c r="M548" s="333"/>
      <c r="N548" s="331"/>
      <c r="O548" s="131"/>
    </row>
    <row r="549" spans="2:15" ht="14.45" customHeight="1" x14ac:dyDescent="0.2">
      <c r="B549" s="341"/>
      <c r="C549" s="326"/>
      <c r="D549" s="329"/>
      <c r="E549" s="331"/>
      <c r="F549" s="130"/>
      <c r="G549" s="333"/>
      <c r="H549" s="331"/>
      <c r="I549" s="131"/>
      <c r="J549" s="333"/>
      <c r="K549" s="331"/>
      <c r="L549" s="131"/>
      <c r="M549" s="333"/>
      <c r="N549" s="331"/>
      <c r="O549" s="131"/>
    </row>
    <row r="550" spans="2:15" ht="14.45" customHeight="1" x14ac:dyDescent="0.2">
      <c r="B550" s="341"/>
      <c r="C550" s="326"/>
      <c r="D550" s="329"/>
      <c r="E550" s="331"/>
      <c r="F550" s="130"/>
      <c r="G550" s="333"/>
      <c r="H550" s="331"/>
      <c r="I550" s="131"/>
      <c r="J550" s="333"/>
      <c r="K550" s="331"/>
      <c r="L550" s="131"/>
      <c r="M550" s="333"/>
      <c r="N550" s="331"/>
      <c r="O550" s="131"/>
    </row>
    <row r="551" spans="2:15" ht="14.45" customHeight="1" x14ac:dyDescent="0.2">
      <c r="B551" s="341"/>
      <c r="C551" s="326"/>
      <c r="D551" s="329"/>
      <c r="E551" s="331"/>
      <c r="F551" s="130"/>
      <c r="G551" s="333"/>
      <c r="H551" s="331"/>
      <c r="I551" s="131"/>
      <c r="J551" s="333"/>
      <c r="K551" s="331"/>
      <c r="L551" s="131"/>
      <c r="M551" s="333"/>
      <c r="N551" s="331"/>
      <c r="O551" s="131"/>
    </row>
    <row r="552" spans="2:15" ht="14.45" customHeight="1" x14ac:dyDescent="0.2">
      <c r="B552" s="341"/>
      <c r="C552" s="326"/>
      <c r="D552" s="329"/>
      <c r="E552" s="331"/>
      <c r="F552" s="130"/>
      <c r="G552" s="333"/>
      <c r="H552" s="331"/>
      <c r="I552" s="131"/>
      <c r="J552" s="333"/>
      <c r="K552" s="331"/>
      <c r="L552" s="131"/>
      <c r="M552" s="333"/>
      <c r="N552" s="331"/>
      <c r="O552" s="131"/>
    </row>
    <row r="553" spans="2:15" ht="14.45" customHeight="1" x14ac:dyDescent="0.2">
      <c r="B553" s="341"/>
      <c r="C553" s="327"/>
      <c r="D553" s="336"/>
      <c r="E553" s="335"/>
      <c r="F553" s="135"/>
      <c r="G553" s="334"/>
      <c r="H553" s="335"/>
      <c r="I553" s="132"/>
      <c r="J553" s="334"/>
      <c r="K553" s="335"/>
      <c r="L553" s="132"/>
      <c r="M553" s="334"/>
      <c r="N553" s="335"/>
      <c r="O553" s="132"/>
    </row>
  </sheetData>
  <mergeCells count="556">
    <mergeCell ref="J214:J223"/>
    <mergeCell ref="K214:K223"/>
    <mergeCell ref="M214:M223"/>
    <mergeCell ref="N214:N223"/>
    <mergeCell ref="J204:J213"/>
    <mergeCell ref="K204:K213"/>
    <mergeCell ref="M204:M213"/>
    <mergeCell ref="N204:N213"/>
    <mergeCell ref="B214:B223"/>
    <mergeCell ref="C214:C223"/>
    <mergeCell ref="D214:D223"/>
    <mergeCell ref="E214:E223"/>
    <mergeCell ref="G214:G223"/>
    <mergeCell ref="H214:H223"/>
    <mergeCell ref="J194:J203"/>
    <mergeCell ref="K194:K203"/>
    <mergeCell ref="M194:M203"/>
    <mergeCell ref="N194:N203"/>
    <mergeCell ref="B204:B213"/>
    <mergeCell ref="C204:C213"/>
    <mergeCell ref="D204:D213"/>
    <mergeCell ref="E204:E213"/>
    <mergeCell ref="G204:G213"/>
    <mergeCell ref="H204:H213"/>
    <mergeCell ref="B194:B203"/>
    <mergeCell ref="C194:C203"/>
    <mergeCell ref="D194:D203"/>
    <mergeCell ref="E194:E203"/>
    <mergeCell ref="G194:G203"/>
    <mergeCell ref="H194:H203"/>
    <mergeCell ref="J154:J163"/>
    <mergeCell ref="K154:K163"/>
    <mergeCell ref="M154:M163"/>
    <mergeCell ref="N154:N163"/>
    <mergeCell ref="B184:B193"/>
    <mergeCell ref="C184:C193"/>
    <mergeCell ref="D184:D193"/>
    <mergeCell ref="E184:E193"/>
    <mergeCell ref="G184:G193"/>
    <mergeCell ref="H184:H193"/>
    <mergeCell ref="B154:B163"/>
    <mergeCell ref="C154:C163"/>
    <mergeCell ref="D154:D163"/>
    <mergeCell ref="E154:E163"/>
    <mergeCell ref="G154:G163"/>
    <mergeCell ref="H154:H163"/>
    <mergeCell ref="J184:J193"/>
    <mergeCell ref="K184:K193"/>
    <mergeCell ref="M184:M193"/>
    <mergeCell ref="N184:N193"/>
    <mergeCell ref="J4:J13"/>
    <mergeCell ref="K4:K13"/>
    <mergeCell ref="M4:M13"/>
    <mergeCell ref="N4:N13"/>
    <mergeCell ref="B134:B143"/>
    <mergeCell ref="C134:C143"/>
    <mergeCell ref="D134:D143"/>
    <mergeCell ref="E134:E143"/>
    <mergeCell ref="G134:G143"/>
    <mergeCell ref="H134:H143"/>
    <mergeCell ref="B4:B13"/>
    <mergeCell ref="C4:C13"/>
    <mergeCell ref="D4:D13"/>
    <mergeCell ref="E4:E13"/>
    <mergeCell ref="G4:G13"/>
    <mergeCell ref="H4:H13"/>
    <mergeCell ref="K124:K133"/>
    <mergeCell ref="M124:M133"/>
    <mergeCell ref="N124:N133"/>
    <mergeCell ref="J134:J143"/>
    <mergeCell ref="K134:K143"/>
    <mergeCell ref="M134:M143"/>
    <mergeCell ref="N134:N143"/>
    <mergeCell ref="J124:J133"/>
    <mergeCell ref="B144:B153"/>
    <mergeCell ref="C144:C153"/>
    <mergeCell ref="D144:D153"/>
    <mergeCell ref="E144:E153"/>
    <mergeCell ref="G144:G153"/>
    <mergeCell ref="H144:H153"/>
    <mergeCell ref="J144:J153"/>
    <mergeCell ref="K144:K153"/>
    <mergeCell ref="M144:M153"/>
    <mergeCell ref="N144:N153"/>
    <mergeCell ref="N64:N73"/>
    <mergeCell ref="B64:B73"/>
    <mergeCell ref="C64:C73"/>
    <mergeCell ref="D64:D73"/>
    <mergeCell ref="E64:E73"/>
    <mergeCell ref="G64:G73"/>
    <mergeCell ref="H64:H73"/>
    <mergeCell ref="J174:J183"/>
    <mergeCell ref="K174:K183"/>
    <mergeCell ref="M174:M183"/>
    <mergeCell ref="N174:N183"/>
    <mergeCell ref="B174:B183"/>
    <mergeCell ref="C174:C183"/>
    <mergeCell ref="D174:D183"/>
    <mergeCell ref="E174:E183"/>
    <mergeCell ref="G174:G183"/>
    <mergeCell ref="H174:H183"/>
    <mergeCell ref="B124:B133"/>
    <mergeCell ref="C124:C133"/>
    <mergeCell ref="D124:D133"/>
    <mergeCell ref="E124:E133"/>
    <mergeCell ref="G124:G133"/>
    <mergeCell ref="H124:H133"/>
    <mergeCell ref="B84:B93"/>
    <mergeCell ref="C84:C93"/>
    <mergeCell ref="D84:D93"/>
    <mergeCell ref="E84:E93"/>
    <mergeCell ref="G84:G93"/>
    <mergeCell ref="H84:H93"/>
    <mergeCell ref="J64:J73"/>
    <mergeCell ref="K64:K73"/>
    <mergeCell ref="M64:M73"/>
    <mergeCell ref="B434:B443"/>
    <mergeCell ref="C434:C443"/>
    <mergeCell ref="D434:D443"/>
    <mergeCell ref="E434:E443"/>
    <mergeCell ref="J264:J273"/>
    <mergeCell ref="K264:K273"/>
    <mergeCell ref="M264:M273"/>
    <mergeCell ref="N264:N273"/>
    <mergeCell ref="G434:G443"/>
    <mergeCell ref="H434:H443"/>
    <mergeCell ref="E264:E273"/>
    <mergeCell ref="G264:G273"/>
    <mergeCell ref="H264:H273"/>
    <mergeCell ref="M274:M283"/>
    <mergeCell ref="N274:N283"/>
    <mergeCell ref="B324:B333"/>
    <mergeCell ref="C324:C333"/>
    <mergeCell ref="D324:D333"/>
    <mergeCell ref="E324:E333"/>
    <mergeCell ref="G324:G333"/>
    <mergeCell ref="H324:H333"/>
    <mergeCell ref="J424:J433"/>
    <mergeCell ref="K424:K433"/>
    <mergeCell ref="M424:M433"/>
    <mergeCell ref="J544:J553"/>
    <mergeCell ref="K544:K553"/>
    <mergeCell ref="M544:M553"/>
    <mergeCell ref="N544:N553"/>
    <mergeCell ref="B544:B553"/>
    <mergeCell ref="C544:C553"/>
    <mergeCell ref="D544:D553"/>
    <mergeCell ref="E544:E553"/>
    <mergeCell ref="G544:G553"/>
    <mergeCell ref="H544:H553"/>
    <mergeCell ref="J534:J543"/>
    <mergeCell ref="K534:K543"/>
    <mergeCell ref="M534:M543"/>
    <mergeCell ref="N534:N543"/>
    <mergeCell ref="J524:J533"/>
    <mergeCell ref="K524:K533"/>
    <mergeCell ref="M524:M533"/>
    <mergeCell ref="N524:N533"/>
    <mergeCell ref="B534:B543"/>
    <mergeCell ref="C534:C543"/>
    <mergeCell ref="D534:D543"/>
    <mergeCell ref="E534:E543"/>
    <mergeCell ref="G534:G543"/>
    <mergeCell ref="H534:H543"/>
    <mergeCell ref="B524:B533"/>
    <mergeCell ref="C524:C533"/>
    <mergeCell ref="D524:D533"/>
    <mergeCell ref="E524:E533"/>
    <mergeCell ref="G524:G533"/>
    <mergeCell ref="H524:H533"/>
    <mergeCell ref="J514:J523"/>
    <mergeCell ref="K514:K523"/>
    <mergeCell ref="M514:M523"/>
    <mergeCell ref="N514:N523"/>
    <mergeCell ref="J504:J513"/>
    <mergeCell ref="K504:K513"/>
    <mergeCell ref="M504:M513"/>
    <mergeCell ref="N504:N513"/>
    <mergeCell ref="B514:B523"/>
    <mergeCell ref="C514:C523"/>
    <mergeCell ref="D514:D523"/>
    <mergeCell ref="E514:E523"/>
    <mergeCell ref="G514:G523"/>
    <mergeCell ref="H514:H523"/>
    <mergeCell ref="B504:B513"/>
    <mergeCell ref="C504:C513"/>
    <mergeCell ref="D504:D513"/>
    <mergeCell ref="E504:E513"/>
    <mergeCell ref="G504:G513"/>
    <mergeCell ref="H504:H513"/>
    <mergeCell ref="J494:J503"/>
    <mergeCell ref="K494:K503"/>
    <mergeCell ref="M494:M503"/>
    <mergeCell ref="N494:N503"/>
    <mergeCell ref="J484:J493"/>
    <mergeCell ref="K484:K493"/>
    <mergeCell ref="M484:M493"/>
    <mergeCell ref="N484:N493"/>
    <mergeCell ref="B494:B503"/>
    <mergeCell ref="C494:C503"/>
    <mergeCell ref="D494:D503"/>
    <mergeCell ref="E494:E503"/>
    <mergeCell ref="G494:G503"/>
    <mergeCell ref="H494:H503"/>
    <mergeCell ref="B484:B493"/>
    <mergeCell ref="C484:C493"/>
    <mergeCell ref="D484:D493"/>
    <mergeCell ref="E484:E493"/>
    <mergeCell ref="G484:G493"/>
    <mergeCell ref="H484:H493"/>
    <mergeCell ref="J474:J483"/>
    <mergeCell ref="K474:K483"/>
    <mergeCell ref="M474:M483"/>
    <mergeCell ref="N474:N483"/>
    <mergeCell ref="J464:J473"/>
    <mergeCell ref="K464:K473"/>
    <mergeCell ref="M464:M473"/>
    <mergeCell ref="N464:N473"/>
    <mergeCell ref="B474:B483"/>
    <mergeCell ref="C474:C483"/>
    <mergeCell ref="D474:D483"/>
    <mergeCell ref="E474:E483"/>
    <mergeCell ref="G474:G483"/>
    <mergeCell ref="H474:H483"/>
    <mergeCell ref="B464:B473"/>
    <mergeCell ref="C464:C473"/>
    <mergeCell ref="D464:D473"/>
    <mergeCell ref="E464:E473"/>
    <mergeCell ref="G464:G473"/>
    <mergeCell ref="H464:H473"/>
    <mergeCell ref="J454:J463"/>
    <mergeCell ref="K454:K463"/>
    <mergeCell ref="M454:M463"/>
    <mergeCell ref="N454:N463"/>
    <mergeCell ref="J164:J173"/>
    <mergeCell ref="K164:K173"/>
    <mergeCell ref="M164:M173"/>
    <mergeCell ref="N164:N173"/>
    <mergeCell ref="B454:B463"/>
    <mergeCell ref="C454:C463"/>
    <mergeCell ref="D454:D463"/>
    <mergeCell ref="E454:E463"/>
    <mergeCell ref="G454:G463"/>
    <mergeCell ref="H454:H463"/>
    <mergeCell ref="J254:J263"/>
    <mergeCell ref="K254:K263"/>
    <mergeCell ref="M254:M263"/>
    <mergeCell ref="N254:N263"/>
    <mergeCell ref="B274:B283"/>
    <mergeCell ref="C274:C283"/>
    <mergeCell ref="D274:D283"/>
    <mergeCell ref="E274:E283"/>
    <mergeCell ref="G274:G283"/>
    <mergeCell ref="H274:H283"/>
    <mergeCell ref="J444:J453"/>
    <mergeCell ref="K444:K453"/>
    <mergeCell ref="M444:M453"/>
    <mergeCell ref="N444:N453"/>
    <mergeCell ref="B164:B173"/>
    <mergeCell ref="C164:C173"/>
    <mergeCell ref="D164:D173"/>
    <mergeCell ref="E164:E173"/>
    <mergeCell ref="G164:G173"/>
    <mergeCell ref="H164:H173"/>
    <mergeCell ref="J434:J443"/>
    <mergeCell ref="K434:K443"/>
    <mergeCell ref="M434:M443"/>
    <mergeCell ref="N434:N443"/>
    <mergeCell ref="B444:B453"/>
    <mergeCell ref="C444:C453"/>
    <mergeCell ref="D444:D453"/>
    <mergeCell ref="E444:E453"/>
    <mergeCell ref="G444:G453"/>
    <mergeCell ref="H444:H453"/>
    <mergeCell ref="G244:G253"/>
    <mergeCell ref="H244:H253"/>
    <mergeCell ref="J244:J253"/>
    <mergeCell ref="K244:K253"/>
    <mergeCell ref="N424:N433"/>
    <mergeCell ref="J414:J423"/>
    <mergeCell ref="K414:K423"/>
    <mergeCell ref="M414:M423"/>
    <mergeCell ref="N414:N423"/>
    <mergeCell ref="B424:B433"/>
    <mergeCell ref="C424:C433"/>
    <mergeCell ref="D424:D433"/>
    <mergeCell ref="E424:E433"/>
    <mergeCell ref="G424:G433"/>
    <mergeCell ref="H424:H433"/>
    <mergeCell ref="B414:B423"/>
    <mergeCell ref="C414:C423"/>
    <mergeCell ref="D414:D423"/>
    <mergeCell ref="E414:E423"/>
    <mergeCell ref="G414:G423"/>
    <mergeCell ref="H414:H423"/>
    <mergeCell ref="J404:J413"/>
    <mergeCell ref="K404:K413"/>
    <mergeCell ref="M404:M413"/>
    <mergeCell ref="N404:N413"/>
    <mergeCell ref="J394:J403"/>
    <mergeCell ref="K394:K403"/>
    <mergeCell ref="M394:M403"/>
    <mergeCell ref="N394:N403"/>
    <mergeCell ref="B404:B413"/>
    <mergeCell ref="C404:C413"/>
    <mergeCell ref="D404:D413"/>
    <mergeCell ref="E404:E413"/>
    <mergeCell ref="G404:G413"/>
    <mergeCell ref="H404:H413"/>
    <mergeCell ref="B394:B403"/>
    <mergeCell ref="C394:C403"/>
    <mergeCell ref="D394:D403"/>
    <mergeCell ref="E394:E403"/>
    <mergeCell ref="G394:G403"/>
    <mergeCell ref="H394:H403"/>
    <mergeCell ref="J384:J393"/>
    <mergeCell ref="K384:K393"/>
    <mergeCell ref="M384:M393"/>
    <mergeCell ref="N384:N393"/>
    <mergeCell ref="J374:J383"/>
    <mergeCell ref="K374:K383"/>
    <mergeCell ref="M374:M383"/>
    <mergeCell ref="N374:N383"/>
    <mergeCell ref="B384:B393"/>
    <mergeCell ref="C384:C393"/>
    <mergeCell ref="D384:D393"/>
    <mergeCell ref="E384:E393"/>
    <mergeCell ref="G384:G393"/>
    <mergeCell ref="H384:H393"/>
    <mergeCell ref="B374:B383"/>
    <mergeCell ref="C374:C383"/>
    <mergeCell ref="D374:D383"/>
    <mergeCell ref="E374:E383"/>
    <mergeCell ref="G374:G383"/>
    <mergeCell ref="H374:H383"/>
    <mergeCell ref="J354:J363"/>
    <mergeCell ref="K354:K363"/>
    <mergeCell ref="M354:M363"/>
    <mergeCell ref="B364:B373"/>
    <mergeCell ref="C364:C373"/>
    <mergeCell ref="D364:D373"/>
    <mergeCell ref="E364:E373"/>
    <mergeCell ref="G364:G373"/>
    <mergeCell ref="H364:H373"/>
    <mergeCell ref="B354:B363"/>
    <mergeCell ref="C354:C363"/>
    <mergeCell ref="D354:D363"/>
    <mergeCell ref="E354:E363"/>
    <mergeCell ref="G354:G363"/>
    <mergeCell ref="H354:H363"/>
    <mergeCell ref="M234:M243"/>
    <mergeCell ref="N234:N243"/>
    <mergeCell ref="B244:B253"/>
    <mergeCell ref="C244:C253"/>
    <mergeCell ref="D244:D253"/>
    <mergeCell ref="E244:E253"/>
    <mergeCell ref="J364:J373"/>
    <mergeCell ref="K364:K373"/>
    <mergeCell ref="M364:M373"/>
    <mergeCell ref="N364:N373"/>
    <mergeCell ref="N354:N363"/>
    <mergeCell ref="M244:M253"/>
    <mergeCell ref="N244:N253"/>
    <mergeCell ref="B254:B263"/>
    <mergeCell ref="C254:C263"/>
    <mergeCell ref="D254:D263"/>
    <mergeCell ref="E254:E263"/>
    <mergeCell ref="G254:G263"/>
    <mergeCell ref="H254:H263"/>
    <mergeCell ref="J274:J283"/>
    <mergeCell ref="K274:K283"/>
    <mergeCell ref="B264:B273"/>
    <mergeCell ref="C264:C273"/>
    <mergeCell ref="D264:D273"/>
    <mergeCell ref="J54:J63"/>
    <mergeCell ref="K54:K63"/>
    <mergeCell ref="M54:M63"/>
    <mergeCell ref="N54:N63"/>
    <mergeCell ref="B104:B113"/>
    <mergeCell ref="C104:C113"/>
    <mergeCell ref="D104:D113"/>
    <mergeCell ref="E104:E113"/>
    <mergeCell ref="G104:G113"/>
    <mergeCell ref="H104:H113"/>
    <mergeCell ref="J74:J83"/>
    <mergeCell ref="K74:K83"/>
    <mergeCell ref="M74:M83"/>
    <mergeCell ref="N74:N83"/>
    <mergeCell ref="B74:B83"/>
    <mergeCell ref="C74:C83"/>
    <mergeCell ref="D74:D83"/>
    <mergeCell ref="E74:E83"/>
    <mergeCell ref="G74:G83"/>
    <mergeCell ref="H74:H83"/>
    <mergeCell ref="J84:J93"/>
    <mergeCell ref="K84:K93"/>
    <mergeCell ref="M84:M93"/>
    <mergeCell ref="N84:N93"/>
    <mergeCell ref="M224:M233"/>
    <mergeCell ref="N224:N233"/>
    <mergeCell ref="B234:B243"/>
    <mergeCell ref="C234:C243"/>
    <mergeCell ref="J104:J113"/>
    <mergeCell ref="K104:K113"/>
    <mergeCell ref="M104:M113"/>
    <mergeCell ref="N104:N113"/>
    <mergeCell ref="B114:B123"/>
    <mergeCell ref="C114:C123"/>
    <mergeCell ref="D114:D123"/>
    <mergeCell ref="E114:E123"/>
    <mergeCell ref="G114:G123"/>
    <mergeCell ref="H114:H123"/>
    <mergeCell ref="J114:J123"/>
    <mergeCell ref="K114:K123"/>
    <mergeCell ref="M114:M123"/>
    <mergeCell ref="N114:N123"/>
    <mergeCell ref="D234:D243"/>
    <mergeCell ref="E234:E243"/>
    <mergeCell ref="G234:G243"/>
    <mergeCell ref="H234:H243"/>
    <mergeCell ref="J234:J243"/>
    <mergeCell ref="K234:K243"/>
    <mergeCell ref="J344:J353"/>
    <mergeCell ref="K344:K353"/>
    <mergeCell ref="M344:M353"/>
    <mergeCell ref="N344:N353"/>
    <mergeCell ref="B54:B63"/>
    <mergeCell ref="C54:C63"/>
    <mergeCell ref="D54:D63"/>
    <mergeCell ref="E54:E63"/>
    <mergeCell ref="G54:G63"/>
    <mergeCell ref="H54:H63"/>
    <mergeCell ref="B344:B353"/>
    <mergeCell ref="C344:C353"/>
    <mergeCell ref="D344:D353"/>
    <mergeCell ref="E344:E353"/>
    <mergeCell ref="G344:G353"/>
    <mergeCell ref="H344:H353"/>
    <mergeCell ref="B224:B233"/>
    <mergeCell ref="C224:C233"/>
    <mergeCell ref="D224:D233"/>
    <mergeCell ref="E224:E233"/>
    <mergeCell ref="G224:G233"/>
    <mergeCell ref="H224:H233"/>
    <mergeCell ref="J224:J233"/>
    <mergeCell ref="K224:K233"/>
    <mergeCell ref="G14:G23"/>
    <mergeCell ref="H14:H23"/>
    <mergeCell ref="J314:J323"/>
    <mergeCell ref="K314:K323"/>
    <mergeCell ref="J44:J53"/>
    <mergeCell ref="K44:K53"/>
    <mergeCell ref="M44:M53"/>
    <mergeCell ref="N44:N53"/>
    <mergeCell ref="B34:B43"/>
    <mergeCell ref="C34:C43"/>
    <mergeCell ref="D34:D43"/>
    <mergeCell ref="E34:E43"/>
    <mergeCell ref="G34:G43"/>
    <mergeCell ref="H34:H43"/>
    <mergeCell ref="J24:J33"/>
    <mergeCell ref="K24:K33"/>
    <mergeCell ref="M24:M33"/>
    <mergeCell ref="N24:N33"/>
    <mergeCell ref="B44:B53"/>
    <mergeCell ref="C44:C53"/>
    <mergeCell ref="D44:D53"/>
    <mergeCell ref="E44:E53"/>
    <mergeCell ref="G44:G53"/>
    <mergeCell ref="H44:H53"/>
    <mergeCell ref="J334:J343"/>
    <mergeCell ref="K334:K343"/>
    <mergeCell ref="M334:M343"/>
    <mergeCell ref="N334:N343"/>
    <mergeCell ref="B24:B33"/>
    <mergeCell ref="C24:C33"/>
    <mergeCell ref="D24:D33"/>
    <mergeCell ref="E24:E33"/>
    <mergeCell ref="G24:G33"/>
    <mergeCell ref="H24:H33"/>
    <mergeCell ref="B334:B343"/>
    <mergeCell ref="C334:C343"/>
    <mergeCell ref="D334:D343"/>
    <mergeCell ref="E334:E343"/>
    <mergeCell ref="G334:G343"/>
    <mergeCell ref="H334:H343"/>
    <mergeCell ref="J324:J333"/>
    <mergeCell ref="K324:K333"/>
    <mergeCell ref="M324:M333"/>
    <mergeCell ref="N324:N333"/>
    <mergeCell ref="J34:J43"/>
    <mergeCell ref="K34:K43"/>
    <mergeCell ref="M34:M43"/>
    <mergeCell ref="N34:N43"/>
    <mergeCell ref="M314:M323"/>
    <mergeCell ref="N314:N323"/>
    <mergeCell ref="J304:J313"/>
    <mergeCell ref="K304:K313"/>
    <mergeCell ref="M304:M313"/>
    <mergeCell ref="N304:N313"/>
    <mergeCell ref="B314:B323"/>
    <mergeCell ref="C314:C323"/>
    <mergeCell ref="D314:D323"/>
    <mergeCell ref="E314:E323"/>
    <mergeCell ref="G314:G323"/>
    <mergeCell ref="H314:H323"/>
    <mergeCell ref="B304:B313"/>
    <mergeCell ref="C304:C313"/>
    <mergeCell ref="D304:D313"/>
    <mergeCell ref="E304:E313"/>
    <mergeCell ref="G304:G313"/>
    <mergeCell ref="H304:H313"/>
    <mergeCell ref="J294:J303"/>
    <mergeCell ref="K294:K303"/>
    <mergeCell ref="M294:M303"/>
    <mergeCell ref="N294:N303"/>
    <mergeCell ref="J284:J293"/>
    <mergeCell ref="K284:K293"/>
    <mergeCell ref="M284:M293"/>
    <mergeCell ref="N284:N293"/>
    <mergeCell ref="B294:B303"/>
    <mergeCell ref="C294:C303"/>
    <mergeCell ref="D294:D303"/>
    <mergeCell ref="E294:E303"/>
    <mergeCell ref="G294:G303"/>
    <mergeCell ref="H294:H303"/>
    <mergeCell ref="B284:B293"/>
    <mergeCell ref="C284:C293"/>
    <mergeCell ref="D284:D293"/>
    <mergeCell ref="E284:E293"/>
    <mergeCell ref="G284:G293"/>
    <mergeCell ref="H284:H293"/>
    <mergeCell ref="B2:B3"/>
    <mergeCell ref="C2:C3"/>
    <mergeCell ref="D2:F2"/>
    <mergeCell ref="G2:I2"/>
    <mergeCell ref="J2:L2"/>
    <mergeCell ref="M2:O2"/>
    <mergeCell ref="B94:B103"/>
    <mergeCell ref="C94:C103"/>
    <mergeCell ref="D94:D103"/>
    <mergeCell ref="E94:E103"/>
    <mergeCell ref="G94:G103"/>
    <mergeCell ref="H94:H103"/>
    <mergeCell ref="J94:J103"/>
    <mergeCell ref="K94:K103"/>
    <mergeCell ref="M94:M103"/>
    <mergeCell ref="N94:N103"/>
    <mergeCell ref="J14:J23"/>
    <mergeCell ref="K14:K23"/>
    <mergeCell ref="M14:M23"/>
    <mergeCell ref="N14:N23"/>
    <mergeCell ref="B14:B23"/>
    <mergeCell ref="C14:C23"/>
    <mergeCell ref="D14:D23"/>
    <mergeCell ref="E14:E2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DDF8-009D-44C9-A508-1B85B5450F19}">
  <sheetPr codeName="Sheet19">
    <pageSetUpPr fitToPage="1"/>
  </sheetPr>
  <dimension ref="B2:V66"/>
  <sheetViews>
    <sheetView showGridLines="0" tabSelected="1" zoomScaleNormal="100" workbookViewId="0">
      <pane ySplit="3" topLeftCell="A4" activePane="bottomLeft" state="frozen"/>
      <selection activeCell="H15" sqref="H15"/>
      <selection pane="bottomLeft" activeCell="T68" sqref="T68"/>
    </sheetView>
  </sheetViews>
  <sheetFormatPr defaultRowHeight="14.45" customHeight="1" x14ac:dyDescent="0.2"/>
  <cols>
    <col min="1" max="1" width="1.28515625" style="194" customWidth="1"/>
    <col min="2" max="2" width="40.7109375" style="194" customWidth="1"/>
    <col min="3" max="3" width="45.7109375" style="194" customWidth="1"/>
    <col min="4" max="20" width="5.7109375" style="194" customWidth="1"/>
    <col min="21" max="21" width="4.42578125" style="195" customWidth="1"/>
    <col min="22" max="22" width="9.140625" style="194" customWidth="1"/>
    <col min="23" max="16384" width="9.140625" style="194"/>
  </cols>
  <sheetData>
    <row r="2" spans="2:22" ht="14.45" customHeight="1" thickBot="1" x14ac:dyDescent="0.25">
      <c r="B2" s="128" t="s">
        <v>3059</v>
      </c>
    </row>
    <row r="3" spans="2:22" ht="14.45" customHeight="1" thickBot="1" x14ac:dyDescent="0.25">
      <c r="B3" s="6" t="s">
        <v>2561</v>
      </c>
      <c r="C3" s="272" t="s">
        <v>2562</v>
      </c>
      <c r="D3" s="272">
        <v>2010</v>
      </c>
      <c r="E3" s="272">
        <v>2011</v>
      </c>
      <c r="F3" s="272">
        <v>2012</v>
      </c>
      <c r="G3" s="272">
        <v>2013</v>
      </c>
      <c r="H3" s="272">
        <v>2014</v>
      </c>
      <c r="I3" s="272">
        <v>2015</v>
      </c>
      <c r="J3" s="272">
        <v>2016</v>
      </c>
      <c r="K3" s="272">
        <v>2017</v>
      </c>
      <c r="L3" s="272">
        <v>2018</v>
      </c>
      <c r="M3" s="272">
        <v>2019</v>
      </c>
      <c r="N3" s="272">
        <v>2020</v>
      </c>
      <c r="O3" s="272">
        <v>2021</v>
      </c>
      <c r="P3" s="272">
        <v>2022</v>
      </c>
      <c r="Q3" s="272">
        <v>2023</v>
      </c>
      <c r="R3" s="272">
        <v>2024</v>
      </c>
      <c r="S3" s="272">
        <v>2025</v>
      </c>
      <c r="T3" s="153">
        <v>2026</v>
      </c>
      <c r="U3" s="278" t="s">
        <v>2545</v>
      </c>
    </row>
    <row r="4" spans="2:22" ht="14.45" customHeight="1" x14ac:dyDescent="0.2">
      <c r="B4" s="150" t="s">
        <v>5259</v>
      </c>
      <c r="C4" s="268" t="s">
        <v>5261</v>
      </c>
      <c r="D4" s="269">
        <f>COUNTIFS(기출문제!$H:$H,기출빈도!$V4,기출문제!$C:$C,기출빈도!D$3)</f>
        <v>0</v>
      </c>
      <c r="E4" s="269">
        <f>COUNTIFS(기출문제!$H:$H,기출빈도!$V4,기출문제!$C:$C,기출빈도!E$3)</f>
        <v>0</v>
      </c>
      <c r="F4" s="269">
        <f>COUNTIFS(기출문제!$H:$H,기출빈도!$V4,기출문제!$C:$C,기출빈도!F$3)</f>
        <v>0</v>
      </c>
      <c r="G4" s="269">
        <f>COUNTIFS(기출문제!$H:$H,기출빈도!$V4,기출문제!$C:$C,기출빈도!G$3)</f>
        <v>0</v>
      </c>
      <c r="H4" s="269">
        <f>COUNTIFS(기출문제!$H:$H,기출빈도!$V4,기출문제!$C:$C,기출빈도!H$3)</f>
        <v>0</v>
      </c>
      <c r="I4" s="269">
        <f>COUNTIFS(기출문제!$H:$H,기출빈도!$V4,기출문제!$C:$C,기출빈도!I$3)</f>
        <v>0</v>
      </c>
      <c r="J4" s="269">
        <f>COUNTIFS(기출문제!$H:$H,기출빈도!$V4,기출문제!$C:$C,기출빈도!J$3)</f>
        <v>0</v>
      </c>
      <c r="K4" s="269">
        <f>COUNTIFS(기출문제!$H:$H,기출빈도!$V4,기출문제!$C:$C,기출빈도!K$3)</f>
        <v>0</v>
      </c>
      <c r="L4" s="269">
        <f>COUNTIFS(기출문제!$H:$H,기출빈도!$V4,기출문제!$C:$C,기출빈도!L$3)</f>
        <v>0</v>
      </c>
      <c r="M4" s="269">
        <f>COUNTIFS(기출문제!$H:$H,기출빈도!$V4,기출문제!$C:$C,기출빈도!M$3)</f>
        <v>0</v>
      </c>
      <c r="N4" s="269">
        <f>COUNTIFS(기출문제!$H:$H,기출빈도!$V4,기출문제!$C:$C,기출빈도!N$3)</f>
        <v>0</v>
      </c>
      <c r="O4" s="269">
        <f>COUNTIFS(기출문제!$H:$H,기출빈도!$V4,기출문제!$C:$C,기출빈도!O$3)</f>
        <v>0</v>
      </c>
      <c r="P4" s="269">
        <f>COUNTIFS(기출문제!$H:$H,기출빈도!$V4,기출문제!$C:$C,기출빈도!P$3)</f>
        <v>0</v>
      </c>
      <c r="Q4" s="269">
        <f>COUNTIFS(기출문제!$H:$H,기출빈도!$V4,기출문제!$C:$C,기출빈도!Q$3)</f>
        <v>0</v>
      </c>
      <c r="R4" s="269">
        <f>COUNTIFS(기출문제!$H:$H,기출빈도!$V4,기출문제!$C:$C,기출빈도!R$3)</f>
        <v>0</v>
      </c>
      <c r="S4" s="269">
        <f>COUNTIFS(기출문제!$H:$H,기출빈도!$V4,기출문제!$C:$C,기출빈도!S$3)</f>
        <v>1</v>
      </c>
      <c r="T4" s="275">
        <f>COUNTIFS(기출문제!$H:$H,기출빈도!$V4,기출문제!$C:$C,기출빈도!T$3)</f>
        <v>2</v>
      </c>
      <c r="U4" s="149" t="s">
        <v>5439</v>
      </c>
      <c r="V4" s="194" t="str">
        <f>MID(C4,6,30)</f>
        <v>경영학 연구</v>
      </c>
    </row>
    <row r="5" spans="2:22" ht="14.45" customHeight="1" x14ac:dyDescent="0.2">
      <c r="B5" s="151" t="s">
        <v>5258</v>
      </c>
      <c r="C5" s="268" t="s">
        <v>5263</v>
      </c>
      <c r="D5" s="269">
        <f>COUNTIFS(기출문제!$H:$H,기출빈도!$V5,기출문제!$C:$C,기출빈도!D$3)</f>
        <v>0</v>
      </c>
      <c r="E5" s="269">
        <f>COUNTIFS(기출문제!$H:$H,기출빈도!$V5,기출문제!$C:$C,기출빈도!E$3)</f>
        <v>0</v>
      </c>
      <c r="F5" s="269">
        <f>COUNTIFS(기출문제!$H:$H,기출빈도!$V5,기출문제!$C:$C,기출빈도!F$3)</f>
        <v>0</v>
      </c>
      <c r="G5" s="269">
        <f>COUNTIFS(기출문제!$H:$H,기출빈도!$V5,기출문제!$C:$C,기출빈도!G$3)</f>
        <v>0</v>
      </c>
      <c r="H5" s="269">
        <f>COUNTIFS(기출문제!$H:$H,기출빈도!$V5,기출문제!$C:$C,기출빈도!H$3)</f>
        <v>0</v>
      </c>
      <c r="I5" s="269">
        <f>COUNTIFS(기출문제!$H:$H,기출빈도!$V5,기출문제!$C:$C,기출빈도!I$3)</f>
        <v>0</v>
      </c>
      <c r="J5" s="269">
        <f>COUNTIFS(기출문제!$H:$H,기출빈도!$V5,기출문제!$C:$C,기출빈도!J$3)</f>
        <v>0</v>
      </c>
      <c r="K5" s="269">
        <f>COUNTIFS(기출문제!$H:$H,기출빈도!$V5,기출문제!$C:$C,기출빈도!K$3)</f>
        <v>0</v>
      </c>
      <c r="L5" s="269">
        <f>COUNTIFS(기출문제!$H:$H,기출빈도!$V5,기출문제!$C:$C,기출빈도!L$3)</f>
        <v>0</v>
      </c>
      <c r="M5" s="269">
        <f>COUNTIFS(기출문제!$H:$H,기출빈도!$V5,기출문제!$C:$C,기출빈도!M$3)</f>
        <v>0</v>
      </c>
      <c r="N5" s="269">
        <f>COUNTIFS(기출문제!$H:$H,기출빈도!$V5,기출문제!$C:$C,기출빈도!N$3)</f>
        <v>0</v>
      </c>
      <c r="O5" s="269">
        <f>COUNTIFS(기출문제!$H:$H,기출빈도!$V5,기출문제!$C:$C,기출빈도!O$3)</f>
        <v>0</v>
      </c>
      <c r="P5" s="269">
        <f>COUNTIFS(기출문제!$H:$H,기출빈도!$V5,기출문제!$C:$C,기출빈도!P$3)</f>
        <v>0</v>
      </c>
      <c r="Q5" s="269">
        <f>COUNTIFS(기출문제!$H:$H,기출빈도!$V5,기출문제!$C:$C,기출빈도!Q$3)</f>
        <v>0</v>
      </c>
      <c r="R5" s="269">
        <f>COUNTIFS(기출문제!$H:$H,기출빈도!$V5,기출문제!$C:$C,기출빈도!R$3)</f>
        <v>0</v>
      </c>
      <c r="S5" s="269">
        <f>COUNTIFS(기출문제!$H:$H,기출빈도!$V5,기출문제!$C:$C,기출빈도!S$3)</f>
        <v>2</v>
      </c>
      <c r="T5" s="275">
        <f>COUNTIFS(기출문제!$H:$H,기출빈도!$V5,기출문제!$C:$C,기출빈도!T$3)</f>
        <v>3</v>
      </c>
      <c r="U5" s="149" t="s">
        <v>5440</v>
      </c>
      <c r="V5" s="194" t="str">
        <f t="shared" ref="V5:V66" si="0">MID(C5,6,30)</f>
        <v>경영주체</v>
      </c>
    </row>
    <row r="6" spans="2:22" ht="14.45" customHeight="1" x14ac:dyDescent="0.2">
      <c r="B6" s="151" t="s">
        <v>5258</v>
      </c>
      <c r="C6" s="268" t="s">
        <v>5265</v>
      </c>
      <c r="D6" s="269">
        <f>COUNTIFS(기출문제!$H:$H,기출빈도!$V6,기출문제!$C:$C,기출빈도!D$3)</f>
        <v>0</v>
      </c>
      <c r="E6" s="269">
        <f>COUNTIFS(기출문제!$H:$H,기출빈도!$V6,기출문제!$C:$C,기출빈도!E$3)</f>
        <v>0</v>
      </c>
      <c r="F6" s="269">
        <f>COUNTIFS(기출문제!$H:$H,기출빈도!$V6,기출문제!$C:$C,기출빈도!F$3)</f>
        <v>0</v>
      </c>
      <c r="G6" s="269">
        <f>COUNTIFS(기출문제!$H:$H,기출빈도!$V6,기출문제!$C:$C,기출빈도!G$3)</f>
        <v>0</v>
      </c>
      <c r="H6" s="269">
        <f>COUNTIFS(기출문제!$H:$H,기출빈도!$V6,기출문제!$C:$C,기출빈도!H$3)</f>
        <v>0</v>
      </c>
      <c r="I6" s="269">
        <f>COUNTIFS(기출문제!$H:$H,기출빈도!$V6,기출문제!$C:$C,기출빈도!I$3)</f>
        <v>0</v>
      </c>
      <c r="J6" s="269">
        <f>COUNTIFS(기출문제!$H:$H,기출빈도!$V6,기출문제!$C:$C,기출빈도!J$3)</f>
        <v>0</v>
      </c>
      <c r="K6" s="269">
        <f>COUNTIFS(기출문제!$H:$H,기출빈도!$V6,기출문제!$C:$C,기출빈도!K$3)</f>
        <v>0</v>
      </c>
      <c r="L6" s="269">
        <f>COUNTIFS(기출문제!$H:$H,기출빈도!$V6,기출문제!$C:$C,기출빈도!L$3)</f>
        <v>0</v>
      </c>
      <c r="M6" s="269">
        <f>COUNTIFS(기출문제!$H:$H,기출빈도!$V6,기출문제!$C:$C,기출빈도!M$3)</f>
        <v>0</v>
      </c>
      <c r="N6" s="269">
        <f>COUNTIFS(기출문제!$H:$H,기출빈도!$V6,기출문제!$C:$C,기출빈도!N$3)</f>
        <v>0</v>
      </c>
      <c r="O6" s="269">
        <f>COUNTIFS(기출문제!$H:$H,기출빈도!$V6,기출문제!$C:$C,기출빈도!O$3)</f>
        <v>0</v>
      </c>
      <c r="P6" s="269">
        <f>COUNTIFS(기출문제!$H:$H,기출빈도!$V6,기출문제!$C:$C,기출빈도!P$3)</f>
        <v>0</v>
      </c>
      <c r="Q6" s="269">
        <f>COUNTIFS(기출문제!$H:$H,기출빈도!$V6,기출문제!$C:$C,기출빈도!Q$3)</f>
        <v>0</v>
      </c>
      <c r="R6" s="269">
        <f>COUNTIFS(기출문제!$H:$H,기출빈도!$V6,기출문제!$C:$C,기출빈도!R$3)</f>
        <v>0</v>
      </c>
      <c r="S6" s="269">
        <f>COUNTIFS(기출문제!$H:$H,기출빈도!$V6,기출문제!$C:$C,기출빈도!S$3)</f>
        <v>2</v>
      </c>
      <c r="T6" s="275">
        <f>COUNTIFS(기출문제!$H:$H,기출빈도!$V6,기출문제!$C:$C,기출빈도!T$3)</f>
        <v>2</v>
      </c>
      <c r="U6" s="149" t="s">
        <v>5441</v>
      </c>
      <c r="V6" s="194" t="str">
        <f t="shared" si="0"/>
        <v>경영전략</v>
      </c>
    </row>
    <row r="7" spans="2:22" ht="14.45" customHeight="1" x14ac:dyDescent="0.2">
      <c r="B7" s="151" t="s">
        <v>5258</v>
      </c>
      <c r="C7" s="268" t="s">
        <v>5267</v>
      </c>
      <c r="D7" s="269">
        <f>COUNTIFS(기출문제!$H:$H,기출빈도!$V7,기출문제!$C:$C,기출빈도!D$3)</f>
        <v>0</v>
      </c>
      <c r="E7" s="269">
        <f>COUNTIFS(기출문제!$H:$H,기출빈도!$V7,기출문제!$C:$C,기출빈도!E$3)</f>
        <v>0</v>
      </c>
      <c r="F7" s="269">
        <f>COUNTIFS(기출문제!$H:$H,기출빈도!$V7,기출문제!$C:$C,기출빈도!F$3)</f>
        <v>0</v>
      </c>
      <c r="G7" s="269">
        <f>COUNTIFS(기출문제!$H:$H,기출빈도!$V7,기출문제!$C:$C,기출빈도!G$3)</f>
        <v>0</v>
      </c>
      <c r="H7" s="269">
        <f>COUNTIFS(기출문제!$H:$H,기출빈도!$V7,기출문제!$C:$C,기출빈도!H$3)</f>
        <v>0</v>
      </c>
      <c r="I7" s="269">
        <f>COUNTIFS(기출문제!$H:$H,기출빈도!$V7,기출문제!$C:$C,기출빈도!I$3)</f>
        <v>0</v>
      </c>
      <c r="J7" s="269">
        <f>COUNTIFS(기출문제!$H:$H,기출빈도!$V7,기출문제!$C:$C,기출빈도!J$3)</f>
        <v>0</v>
      </c>
      <c r="K7" s="269">
        <f>COUNTIFS(기출문제!$H:$H,기출빈도!$V7,기출문제!$C:$C,기출빈도!K$3)</f>
        <v>0</v>
      </c>
      <c r="L7" s="269">
        <f>COUNTIFS(기출문제!$H:$H,기출빈도!$V7,기출문제!$C:$C,기출빈도!L$3)</f>
        <v>0</v>
      </c>
      <c r="M7" s="269">
        <f>COUNTIFS(기출문제!$H:$H,기출빈도!$V7,기출문제!$C:$C,기출빈도!M$3)</f>
        <v>0</v>
      </c>
      <c r="N7" s="269">
        <f>COUNTIFS(기출문제!$H:$H,기출빈도!$V7,기출문제!$C:$C,기출빈도!N$3)</f>
        <v>0</v>
      </c>
      <c r="O7" s="269">
        <f>COUNTIFS(기출문제!$H:$H,기출빈도!$V7,기출문제!$C:$C,기출빈도!O$3)</f>
        <v>0</v>
      </c>
      <c r="P7" s="269">
        <f>COUNTIFS(기출문제!$H:$H,기출빈도!$V7,기출문제!$C:$C,기출빈도!P$3)</f>
        <v>0</v>
      </c>
      <c r="Q7" s="269">
        <f>COUNTIFS(기출문제!$H:$H,기출빈도!$V7,기출문제!$C:$C,기출빈도!Q$3)</f>
        <v>0</v>
      </c>
      <c r="R7" s="269">
        <f>COUNTIFS(기출문제!$H:$H,기출빈도!$V7,기출문제!$C:$C,기출빈도!R$3)</f>
        <v>0</v>
      </c>
      <c r="S7" s="269">
        <f>COUNTIFS(기출문제!$H:$H,기출빈도!$V7,기출문제!$C:$C,기출빈도!S$3)</f>
        <v>0</v>
      </c>
      <c r="T7" s="275">
        <f>COUNTIFS(기출문제!$H:$H,기출빈도!$V7,기출문제!$C:$C,기출빈도!T$3)</f>
        <v>1</v>
      </c>
      <c r="U7" s="149" t="s">
        <v>5442</v>
      </c>
      <c r="V7" s="194" t="str">
        <f t="shared" si="0"/>
        <v>경영환경</v>
      </c>
    </row>
    <row r="8" spans="2:22" ht="14.45" customHeight="1" x14ac:dyDescent="0.2">
      <c r="B8" s="151" t="s">
        <v>5258</v>
      </c>
      <c r="C8" s="268" t="s">
        <v>5269</v>
      </c>
      <c r="D8" s="269">
        <f>COUNTIFS(기출문제!$H:$H,기출빈도!$V8,기출문제!$C:$C,기출빈도!D$3)</f>
        <v>0</v>
      </c>
      <c r="E8" s="269">
        <f>COUNTIFS(기출문제!$H:$H,기출빈도!$V8,기출문제!$C:$C,기출빈도!E$3)</f>
        <v>0</v>
      </c>
      <c r="F8" s="269">
        <f>COUNTIFS(기출문제!$H:$H,기출빈도!$V8,기출문제!$C:$C,기출빈도!F$3)</f>
        <v>0</v>
      </c>
      <c r="G8" s="269">
        <f>COUNTIFS(기출문제!$H:$H,기출빈도!$V8,기출문제!$C:$C,기출빈도!G$3)</f>
        <v>0</v>
      </c>
      <c r="H8" s="269">
        <f>COUNTIFS(기출문제!$H:$H,기출빈도!$V8,기출문제!$C:$C,기출빈도!H$3)</f>
        <v>0</v>
      </c>
      <c r="I8" s="269">
        <f>COUNTIFS(기출문제!$H:$H,기출빈도!$V8,기출문제!$C:$C,기출빈도!I$3)</f>
        <v>0</v>
      </c>
      <c r="J8" s="269">
        <f>COUNTIFS(기출문제!$H:$H,기출빈도!$V8,기출문제!$C:$C,기출빈도!J$3)</f>
        <v>0</v>
      </c>
      <c r="K8" s="269">
        <f>COUNTIFS(기출문제!$H:$H,기출빈도!$V8,기출문제!$C:$C,기출빈도!K$3)</f>
        <v>0</v>
      </c>
      <c r="L8" s="269">
        <f>COUNTIFS(기출문제!$H:$H,기출빈도!$V8,기출문제!$C:$C,기출빈도!L$3)</f>
        <v>0</v>
      </c>
      <c r="M8" s="269">
        <f>COUNTIFS(기출문제!$H:$H,기출빈도!$V8,기출문제!$C:$C,기출빈도!M$3)</f>
        <v>0</v>
      </c>
      <c r="N8" s="269">
        <f>COUNTIFS(기출문제!$H:$H,기출빈도!$V8,기출문제!$C:$C,기출빈도!N$3)</f>
        <v>0</v>
      </c>
      <c r="O8" s="269">
        <f>COUNTIFS(기출문제!$H:$H,기출빈도!$V8,기출문제!$C:$C,기출빈도!O$3)</f>
        <v>0</v>
      </c>
      <c r="P8" s="269">
        <f>COUNTIFS(기출문제!$H:$H,기출빈도!$V8,기출문제!$C:$C,기출빈도!P$3)</f>
        <v>0</v>
      </c>
      <c r="Q8" s="269">
        <f>COUNTIFS(기출문제!$H:$H,기출빈도!$V8,기출문제!$C:$C,기출빈도!Q$3)</f>
        <v>0</v>
      </c>
      <c r="R8" s="269">
        <f>COUNTIFS(기출문제!$H:$H,기출빈도!$V8,기출문제!$C:$C,기출빈도!R$3)</f>
        <v>0</v>
      </c>
      <c r="S8" s="269">
        <f>COUNTIFS(기출문제!$H:$H,기출빈도!$V8,기출문제!$C:$C,기출빈도!S$3)</f>
        <v>1</v>
      </c>
      <c r="T8" s="275">
        <f>COUNTIFS(기출문제!$H:$H,기출빈도!$V8,기출문제!$C:$C,기출빈도!T$3)</f>
        <v>0</v>
      </c>
      <c r="U8" s="149" t="s">
        <v>5443</v>
      </c>
      <c r="V8" s="194" t="str">
        <f t="shared" si="0"/>
        <v>경영혁신</v>
      </c>
    </row>
    <row r="9" spans="2:22" ht="14.45" customHeight="1" thickBot="1" x14ac:dyDescent="0.25">
      <c r="B9" s="138" t="s">
        <v>5259</v>
      </c>
      <c r="C9" s="152" t="s">
        <v>3058</v>
      </c>
      <c r="D9" s="280">
        <f>SUM(D4:D8)</f>
        <v>0</v>
      </c>
      <c r="E9" s="280">
        <f t="shared" ref="E9:T9" si="1">SUM(E4:E8)</f>
        <v>0</v>
      </c>
      <c r="F9" s="280">
        <f t="shared" si="1"/>
        <v>0</v>
      </c>
      <c r="G9" s="280">
        <f t="shared" si="1"/>
        <v>0</v>
      </c>
      <c r="H9" s="280">
        <f t="shared" si="1"/>
        <v>0</v>
      </c>
      <c r="I9" s="280">
        <f t="shared" si="1"/>
        <v>0</v>
      </c>
      <c r="J9" s="280">
        <f t="shared" si="1"/>
        <v>0</v>
      </c>
      <c r="K9" s="280">
        <f t="shared" si="1"/>
        <v>0</v>
      </c>
      <c r="L9" s="280">
        <f t="shared" si="1"/>
        <v>0</v>
      </c>
      <c r="M9" s="280">
        <f t="shared" si="1"/>
        <v>0</v>
      </c>
      <c r="N9" s="280">
        <f t="shared" si="1"/>
        <v>0</v>
      </c>
      <c r="O9" s="280">
        <f t="shared" si="1"/>
        <v>0</v>
      </c>
      <c r="P9" s="280">
        <f t="shared" si="1"/>
        <v>0</v>
      </c>
      <c r="Q9" s="280">
        <f t="shared" si="1"/>
        <v>0</v>
      </c>
      <c r="R9" s="280">
        <f t="shared" si="1"/>
        <v>0</v>
      </c>
      <c r="S9" s="280">
        <f t="shared" si="1"/>
        <v>6</v>
      </c>
      <c r="T9" s="281">
        <f t="shared" si="1"/>
        <v>8</v>
      </c>
      <c r="U9" s="282"/>
      <c r="V9" s="194" t="str">
        <f t="shared" si="0"/>
        <v/>
      </c>
    </row>
    <row r="10" spans="2:22" ht="14.45" customHeight="1" x14ac:dyDescent="0.2">
      <c r="B10" s="150" t="s">
        <v>5271</v>
      </c>
      <c r="C10" s="270" t="s">
        <v>5273</v>
      </c>
      <c r="D10" s="271">
        <f>COUNTIFS(기출문제!$H:$H,기출빈도!$V10,기출문제!$C:$C,기출빈도!D$3)</f>
        <v>0</v>
      </c>
      <c r="E10" s="271">
        <f>COUNTIFS(기출문제!$H:$H,기출빈도!$V10,기출문제!$C:$C,기출빈도!E$3)</f>
        <v>0</v>
      </c>
      <c r="F10" s="271">
        <f>COUNTIFS(기출문제!$H:$H,기출빈도!$V10,기출문제!$C:$C,기출빈도!F$3)</f>
        <v>0</v>
      </c>
      <c r="G10" s="271">
        <f>COUNTIFS(기출문제!$H:$H,기출빈도!$V10,기출문제!$C:$C,기출빈도!G$3)</f>
        <v>0</v>
      </c>
      <c r="H10" s="271">
        <f>COUNTIFS(기출문제!$H:$H,기출빈도!$V10,기출문제!$C:$C,기출빈도!H$3)</f>
        <v>0</v>
      </c>
      <c r="I10" s="271">
        <f>COUNTIFS(기출문제!$H:$H,기출빈도!$V10,기출문제!$C:$C,기출빈도!I$3)</f>
        <v>0</v>
      </c>
      <c r="J10" s="271">
        <f>COUNTIFS(기출문제!$H:$H,기출빈도!$V10,기출문제!$C:$C,기출빈도!J$3)</f>
        <v>0</v>
      </c>
      <c r="K10" s="271">
        <f>COUNTIFS(기출문제!$H:$H,기출빈도!$V10,기출문제!$C:$C,기출빈도!K$3)</f>
        <v>0</v>
      </c>
      <c r="L10" s="271">
        <f>COUNTIFS(기출문제!$H:$H,기출빈도!$V10,기출문제!$C:$C,기출빈도!L$3)</f>
        <v>0</v>
      </c>
      <c r="M10" s="271">
        <f>COUNTIFS(기출문제!$H:$H,기출빈도!$V10,기출문제!$C:$C,기출빈도!M$3)</f>
        <v>0</v>
      </c>
      <c r="N10" s="271">
        <f>COUNTIFS(기출문제!$H:$H,기출빈도!$V10,기출문제!$C:$C,기출빈도!N$3)</f>
        <v>0</v>
      </c>
      <c r="O10" s="271">
        <f>COUNTIFS(기출문제!$H:$H,기출빈도!$V10,기출문제!$C:$C,기출빈도!O$3)</f>
        <v>0</v>
      </c>
      <c r="P10" s="271">
        <f>COUNTIFS(기출문제!$H:$H,기출빈도!$V10,기출문제!$C:$C,기출빈도!P$3)</f>
        <v>0</v>
      </c>
      <c r="Q10" s="271">
        <f>COUNTIFS(기출문제!$H:$H,기출빈도!$V10,기출문제!$C:$C,기출빈도!Q$3)</f>
        <v>0</v>
      </c>
      <c r="R10" s="271">
        <f>COUNTIFS(기출문제!$H:$H,기출빈도!$V10,기출문제!$C:$C,기출빈도!R$3)</f>
        <v>0</v>
      </c>
      <c r="S10" s="271">
        <f>COUNTIFS(기출문제!$H:$H,기출빈도!$V10,기출문제!$C:$C,기출빈도!S$3)</f>
        <v>1</v>
      </c>
      <c r="T10" s="276">
        <f>COUNTIFS(기출문제!$H:$H,기출빈도!$V10,기출문제!$C:$C,기출빈도!T$3)</f>
        <v>0</v>
      </c>
      <c r="U10" s="148" t="s">
        <v>5444</v>
      </c>
      <c r="V10" s="194" t="str">
        <f t="shared" si="0"/>
        <v>생산관리 기초</v>
      </c>
    </row>
    <row r="11" spans="2:22" ht="14.45" customHeight="1" x14ac:dyDescent="0.2">
      <c r="B11" s="151" t="s">
        <v>5270</v>
      </c>
      <c r="C11" s="268" t="s">
        <v>5275</v>
      </c>
      <c r="D11" s="269">
        <f>COUNTIFS(기출문제!$H:$H,기출빈도!$V11,기출문제!$C:$C,기출빈도!D$3)</f>
        <v>0</v>
      </c>
      <c r="E11" s="269">
        <f>COUNTIFS(기출문제!$H:$H,기출빈도!$V11,기출문제!$C:$C,기출빈도!E$3)</f>
        <v>0</v>
      </c>
      <c r="F11" s="269">
        <f>COUNTIFS(기출문제!$H:$H,기출빈도!$V11,기출문제!$C:$C,기출빈도!F$3)</f>
        <v>0</v>
      </c>
      <c r="G11" s="269">
        <f>COUNTIFS(기출문제!$H:$H,기출빈도!$V11,기출문제!$C:$C,기출빈도!G$3)</f>
        <v>0</v>
      </c>
      <c r="H11" s="269">
        <f>COUNTIFS(기출문제!$H:$H,기출빈도!$V11,기출문제!$C:$C,기출빈도!H$3)</f>
        <v>0</v>
      </c>
      <c r="I11" s="269">
        <f>COUNTIFS(기출문제!$H:$H,기출빈도!$V11,기출문제!$C:$C,기출빈도!I$3)</f>
        <v>0</v>
      </c>
      <c r="J11" s="269">
        <f>COUNTIFS(기출문제!$H:$H,기출빈도!$V11,기출문제!$C:$C,기출빈도!J$3)</f>
        <v>0</v>
      </c>
      <c r="K11" s="269">
        <f>COUNTIFS(기출문제!$H:$H,기출빈도!$V11,기출문제!$C:$C,기출빈도!K$3)</f>
        <v>0</v>
      </c>
      <c r="L11" s="269">
        <f>COUNTIFS(기출문제!$H:$H,기출빈도!$V11,기출문제!$C:$C,기출빈도!L$3)</f>
        <v>0</v>
      </c>
      <c r="M11" s="269">
        <f>COUNTIFS(기출문제!$H:$H,기출빈도!$V11,기출문제!$C:$C,기출빈도!M$3)</f>
        <v>0</v>
      </c>
      <c r="N11" s="269">
        <f>COUNTIFS(기출문제!$H:$H,기출빈도!$V11,기출문제!$C:$C,기출빈도!N$3)</f>
        <v>0</v>
      </c>
      <c r="O11" s="269">
        <f>COUNTIFS(기출문제!$H:$H,기출빈도!$V11,기출문제!$C:$C,기출빈도!O$3)</f>
        <v>0</v>
      </c>
      <c r="P11" s="269">
        <f>COUNTIFS(기출문제!$H:$H,기출빈도!$V11,기출문제!$C:$C,기출빈도!P$3)</f>
        <v>0</v>
      </c>
      <c r="Q11" s="269">
        <f>COUNTIFS(기출문제!$H:$H,기출빈도!$V11,기출문제!$C:$C,기출빈도!Q$3)</f>
        <v>0</v>
      </c>
      <c r="R11" s="269">
        <f>COUNTIFS(기출문제!$H:$H,기출빈도!$V11,기출문제!$C:$C,기출빈도!R$3)</f>
        <v>0</v>
      </c>
      <c r="S11" s="269">
        <f>COUNTIFS(기출문제!$H:$H,기출빈도!$V11,기출문제!$C:$C,기출빈도!S$3)</f>
        <v>1</v>
      </c>
      <c r="T11" s="275">
        <f>COUNTIFS(기출문제!$H:$H,기출빈도!$V11,기출문제!$C:$C,기출빈도!T$3)</f>
        <v>1</v>
      </c>
      <c r="U11" s="149" t="s">
        <v>5445</v>
      </c>
      <c r="V11" s="194" t="str">
        <f t="shared" si="0"/>
        <v>수요예측</v>
      </c>
    </row>
    <row r="12" spans="2:22" ht="14.45" customHeight="1" x14ac:dyDescent="0.2">
      <c r="B12" s="151" t="s">
        <v>5270</v>
      </c>
      <c r="C12" s="268" t="s">
        <v>5277</v>
      </c>
      <c r="D12" s="269">
        <f>COUNTIFS(기출문제!$H:$H,기출빈도!$V12,기출문제!$C:$C,기출빈도!D$3)</f>
        <v>0</v>
      </c>
      <c r="E12" s="269">
        <f>COUNTIFS(기출문제!$H:$H,기출빈도!$V12,기출문제!$C:$C,기출빈도!E$3)</f>
        <v>0</v>
      </c>
      <c r="F12" s="269">
        <f>COUNTIFS(기출문제!$H:$H,기출빈도!$V12,기출문제!$C:$C,기출빈도!F$3)</f>
        <v>0</v>
      </c>
      <c r="G12" s="269">
        <f>COUNTIFS(기출문제!$H:$H,기출빈도!$V12,기출문제!$C:$C,기출빈도!G$3)</f>
        <v>0</v>
      </c>
      <c r="H12" s="269">
        <f>COUNTIFS(기출문제!$H:$H,기출빈도!$V12,기출문제!$C:$C,기출빈도!H$3)</f>
        <v>0</v>
      </c>
      <c r="I12" s="269">
        <f>COUNTIFS(기출문제!$H:$H,기출빈도!$V12,기출문제!$C:$C,기출빈도!I$3)</f>
        <v>0</v>
      </c>
      <c r="J12" s="269">
        <f>COUNTIFS(기출문제!$H:$H,기출빈도!$V12,기출문제!$C:$C,기출빈도!J$3)</f>
        <v>0</v>
      </c>
      <c r="K12" s="269">
        <f>COUNTIFS(기출문제!$H:$H,기출빈도!$V12,기출문제!$C:$C,기출빈도!K$3)</f>
        <v>0</v>
      </c>
      <c r="L12" s="269">
        <f>COUNTIFS(기출문제!$H:$H,기출빈도!$V12,기출문제!$C:$C,기출빈도!L$3)</f>
        <v>0</v>
      </c>
      <c r="M12" s="269">
        <f>COUNTIFS(기출문제!$H:$H,기출빈도!$V12,기출문제!$C:$C,기출빈도!M$3)</f>
        <v>0</v>
      </c>
      <c r="N12" s="269">
        <f>COUNTIFS(기출문제!$H:$H,기출빈도!$V12,기출문제!$C:$C,기출빈도!N$3)</f>
        <v>0</v>
      </c>
      <c r="O12" s="269">
        <f>COUNTIFS(기출문제!$H:$H,기출빈도!$V12,기출문제!$C:$C,기출빈도!O$3)</f>
        <v>0</v>
      </c>
      <c r="P12" s="269">
        <f>COUNTIFS(기출문제!$H:$H,기출빈도!$V12,기출문제!$C:$C,기출빈도!P$3)</f>
        <v>0</v>
      </c>
      <c r="Q12" s="269">
        <f>COUNTIFS(기출문제!$H:$H,기출빈도!$V12,기출문제!$C:$C,기출빈도!Q$3)</f>
        <v>0</v>
      </c>
      <c r="R12" s="269">
        <f>COUNTIFS(기출문제!$H:$H,기출빈도!$V12,기출문제!$C:$C,기출빈도!R$3)</f>
        <v>0</v>
      </c>
      <c r="S12" s="269">
        <f>COUNTIFS(기출문제!$H:$H,기출빈도!$V12,기출문제!$C:$C,기출빈도!S$3)</f>
        <v>4</v>
      </c>
      <c r="T12" s="275">
        <f>COUNTIFS(기출문제!$H:$H,기출빈도!$V12,기출문제!$C:$C,기출빈도!T$3)</f>
        <v>3</v>
      </c>
      <c r="U12" s="149" t="s">
        <v>5446</v>
      </c>
      <c r="V12" s="194" t="str">
        <f t="shared" si="0"/>
        <v>생산시스템 설계</v>
      </c>
    </row>
    <row r="13" spans="2:22" ht="14.45" customHeight="1" x14ac:dyDescent="0.2">
      <c r="B13" s="151" t="s">
        <v>5270</v>
      </c>
      <c r="C13" s="268" t="s">
        <v>5279</v>
      </c>
      <c r="D13" s="269">
        <f>COUNTIFS(기출문제!$H:$H,기출빈도!$V13,기출문제!$C:$C,기출빈도!D$3)</f>
        <v>0</v>
      </c>
      <c r="E13" s="269">
        <f>COUNTIFS(기출문제!$H:$H,기출빈도!$V13,기출문제!$C:$C,기출빈도!E$3)</f>
        <v>0</v>
      </c>
      <c r="F13" s="269">
        <f>COUNTIFS(기출문제!$H:$H,기출빈도!$V13,기출문제!$C:$C,기출빈도!F$3)</f>
        <v>0</v>
      </c>
      <c r="G13" s="269">
        <f>COUNTIFS(기출문제!$H:$H,기출빈도!$V13,기출문제!$C:$C,기출빈도!G$3)</f>
        <v>0</v>
      </c>
      <c r="H13" s="269">
        <f>COUNTIFS(기출문제!$H:$H,기출빈도!$V13,기출문제!$C:$C,기출빈도!H$3)</f>
        <v>0</v>
      </c>
      <c r="I13" s="269">
        <f>COUNTIFS(기출문제!$H:$H,기출빈도!$V13,기출문제!$C:$C,기출빈도!I$3)</f>
        <v>0</v>
      </c>
      <c r="J13" s="269">
        <f>COUNTIFS(기출문제!$H:$H,기출빈도!$V13,기출문제!$C:$C,기출빈도!J$3)</f>
        <v>0</v>
      </c>
      <c r="K13" s="269">
        <f>COUNTIFS(기출문제!$H:$H,기출빈도!$V13,기출문제!$C:$C,기출빈도!K$3)</f>
        <v>0</v>
      </c>
      <c r="L13" s="269">
        <f>COUNTIFS(기출문제!$H:$H,기출빈도!$V13,기출문제!$C:$C,기출빈도!L$3)</f>
        <v>0</v>
      </c>
      <c r="M13" s="269">
        <f>COUNTIFS(기출문제!$H:$H,기출빈도!$V13,기출문제!$C:$C,기출빈도!M$3)</f>
        <v>0</v>
      </c>
      <c r="N13" s="269">
        <f>COUNTIFS(기출문제!$H:$H,기출빈도!$V13,기출문제!$C:$C,기출빈도!N$3)</f>
        <v>0</v>
      </c>
      <c r="O13" s="269">
        <f>COUNTIFS(기출문제!$H:$H,기출빈도!$V13,기출문제!$C:$C,기출빈도!O$3)</f>
        <v>0</v>
      </c>
      <c r="P13" s="269">
        <f>COUNTIFS(기출문제!$H:$H,기출빈도!$V13,기출문제!$C:$C,기출빈도!P$3)</f>
        <v>0</v>
      </c>
      <c r="Q13" s="269">
        <f>COUNTIFS(기출문제!$H:$H,기출빈도!$V13,기출문제!$C:$C,기출빈도!Q$3)</f>
        <v>0</v>
      </c>
      <c r="R13" s="269">
        <f>COUNTIFS(기출문제!$H:$H,기출빈도!$V13,기출문제!$C:$C,기출빈도!R$3)</f>
        <v>0</v>
      </c>
      <c r="S13" s="269">
        <f>COUNTIFS(기출문제!$H:$H,기출빈도!$V13,기출문제!$C:$C,기출빈도!S$3)</f>
        <v>1</v>
      </c>
      <c r="T13" s="275">
        <f>COUNTIFS(기출문제!$H:$H,기출빈도!$V13,기출문제!$C:$C,기출빈도!T$3)</f>
        <v>2</v>
      </c>
      <c r="U13" s="149" t="s">
        <v>5447</v>
      </c>
      <c r="V13" s="194" t="str">
        <f t="shared" si="0"/>
        <v>재고관리</v>
      </c>
    </row>
    <row r="14" spans="2:22" ht="14.45" customHeight="1" x14ac:dyDescent="0.2">
      <c r="B14" s="151" t="s">
        <v>5270</v>
      </c>
      <c r="C14" s="268" t="s">
        <v>5281</v>
      </c>
      <c r="D14" s="269">
        <f>COUNTIFS(기출문제!$H:$H,기출빈도!$V14,기출문제!$C:$C,기출빈도!D$3)</f>
        <v>0</v>
      </c>
      <c r="E14" s="269">
        <f>COUNTIFS(기출문제!$H:$H,기출빈도!$V14,기출문제!$C:$C,기출빈도!E$3)</f>
        <v>0</v>
      </c>
      <c r="F14" s="269">
        <f>COUNTIFS(기출문제!$H:$H,기출빈도!$V14,기출문제!$C:$C,기출빈도!F$3)</f>
        <v>0</v>
      </c>
      <c r="G14" s="269">
        <f>COUNTIFS(기출문제!$H:$H,기출빈도!$V14,기출문제!$C:$C,기출빈도!G$3)</f>
        <v>0</v>
      </c>
      <c r="H14" s="269">
        <f>COUNTIFS(기출문제!$H:$H,기출빈도!$V14,기출문제!$C:$C,기출빈도!H$3)</f>
        <v>0</v>
      </c>
      <c r="I14" s="269">
        <f>COUNTIFS(기출문제!$H:$H,기출빈도!$V14,기출문제!$C:$C,기출빈도!I$3)</f>
        <v>0</v>
      </c>
      <c r="J14" s="269">
        <f>COUNTIFS(기출문제!$H:$H,기출빈도!$V14,기출문제!$C:$C,기출빈도!J$3)</f>
        <v>0</v>
      </c>
      <c r="K14" s="269">
        <f>COUNTIFS(기출문제!$H:$H,기출빈도!$V14,기출문제!$C:$C,기출빈도!K$3)</f>
        <v>0</v>
      </c>
      <c r="L14" s="269">
        <f>COUNTIFS(기출문제!$H:$H,기출빈도!$V14,기출문제!$C:$C,기출빈도!L$3)</f>
        <v>0</v>
      </c>
      <c r="M14" s="269">
        <f>COUNTIFS(기출문제!$H:$H,기출빈도!$V14,기출문제!$C:$C,기출빈도!M$3)</f>
        <v>0</v>
      </c>
      <c r="N14" s="269">
        <f>COUNTIFS(기출문제!$H:$H,기출빈도!$V14,기출문제!$C:$C,기출빈도!N$3)</f>
        <v>0</v>
      </c>
      <c r="O14" s="269">
        <f>COUNTIFS(기출문제!$H:$H,기출빈도!$V14,기출문제!$C:$C,기출빈도!O$3)</f>
        <v>0</v>
      </c>
      <c r="P14" s="269">
        <f>COUNTIFS(기출문제!$H:$H,기출빈도!$V14,기출문제!$C:$C,기출빈도!P$3)</f>
        <v>0</v>
      </c>
      <c r="Q14" s="269">
        <f>COUNTIFS(기출문제!$H:$H,기출빈도!$V14,기출문제!$C:$C,기출빈도!Q$3)</f>
        <v>0</v>
      </c>
      <c r="R14" s="269">
        <f>COUNTIFS(기출문제!$H:$H,기출빈도!$V14,기출문제!$C:$C,기출빈도!R$3)</f>
        <v>0</v>
      </c>
      <c r="S14" s="269">
        <f>COUNTIFS(기출문제!$H:$H,기출빈도!$V14,기출문제!$C:$C,기출빈도!S$3)</f>
        <v>1</v>
      </c>
      <c r="T14" s="275">
        <f>COUNTIFS(기출문제!$H:$H,기출빈도!$V14,기출문제!$C:$C,기출빈도!T$3)</f>
        <v>0</v>
      </c>
      <c r="U14" s="149" t="s">
        <v>5448</v>
      </c>
      <c r="V14" s="194" t="str">
        <f t="shared" si="0"/>
        <v>품질관리</v>
      </c>
    </row>
    <row r="15" spans="2:22" ht="14.45" customHeight="1" thickBot="1" x14ac:dyDescent="0.25">
      <c r="B15" s="138" t="s">
        <v>5271</v>
      </c>
      <c r="C15" s="152" t="s">
        <v>3058</v>
      </c>
      <c r="D15" s="280">
        <f>SUM(D10:D14)</f>
        <v>0</v>
      </c>
      <c r="E15" s="280">
        <f t="shared" ref="E15:T15" si="2">SUM(E10:E14)</f>
        <v>0</v>
      </c>
      <c r="F15" s="280">
        <f t="shared" si="2"/>
        <v>0</v>
      </c>
      <c r="G15" s="280">
        <f t="shared" si="2"/>
        <v>0</v>
      </c>
      <c r="H15" s="280">
        <f t="shared" si="2"/>
        <v>0</v>
      </c>
      <c r="I15" s="280">
        <f t="shared" si="2"/>
        <v>0</v>
      </c>
      <c r="J15" s="280">
        <f t="shared" si="2"/>
        <v>0</v>
      </c>
      <c r="K15" s="280">
        <f t="shared" si="2"/>
        <v>0</v>
      </c>
      <c r="L15" s="280">
        <f t="shared" si="2"/>
        <v>0</v>
      </c>
      <c r="M15" s="280">
        <f t="shared" si="2"/>
        <v>0</v>
      </c>
      <c r="N15" s="280">
        <f t="shared" si="2"/>
        <v>0</v>
      </c>
      <c r="O15" s="280">
        <f t="shared" si="2"/>
        <v>0</v>
      </c>
      <c r="P15" s="280">
        <f t="shared" si="2"/>
        <v>0</v>
      </c>
      <c r="Q15" s="280">
        <f t="shared" si="2"/>
        <v>0</v>
      </c>
      <c r="R15" s="280">
        <f t="shared" si="2"/>
        <v>0</v>
      </c>
      <c r="S15" s="280">
        <f t="shared" si="2"/>
        <v>8</v>
      </c>
      <c r="T15" s="281">
        <f t="shared" si="2"/>
        <v>6</v>
      </c>
      <c r="U15" s="282"/>
      <c r="V15" s="194" t="str">
        <f t="shared" si="0"/>
        <v/>
      </c>
    </row>
    <row r="16" spans="2:22" ht="14.45" customHeight="1" x14ac:dyDescent="0.2">
      <c r="B16" s="150" t="s">
        <v>5283</v>
      </c>
      <c r="C16" s="270" t="s">
        <v>5285</v>
      </c>
      <c r="D16" s="271">
        <f>COUNTIFS(기출문제!$H:$H,기출빈도!$V16,기출문제!$C:$C,기출빈도!D$3)</f>
        <v>0</v>
      </c>
      <c r="E16" s="271">
        <f>COUNTIFS(기출문제!$H:$H,기출빈도!$V16,기출문제!$C:$C,기출빈도!E$3)</f>
        <v>0</v>
      </c>
      <c r="F16" s="271">
        <f>COUNTIFS(기출문제!$H:$H,기출빈도!$V16,기출문제!$C:$C,기출빈도!F$3)</f>
        <v>0</v>
      </c>
      <c r="G16" s="271">
        <f>COUNTIFS(기출문제!$H:$H,기출빈도!$V16,기출문제!$C:$C,기출빈도!G$3)</f>
        <v>0</v>
      </c>
      <c r="H16" s="271">
        <f>COUNTIFS(기출문제!$H:$H,기출빈도!$V16,기출문제!$C:$C,기출빈도!H$3)</f>
        <v>0</v>
      </c>
      <c r="I16" s="271">
        <f>COUNTIFS(기출문제!$H:$H,기출빈도!$V16,기출문제!$C:$C,기출빈도!I$3)</f>
        <v>0</v>
      </c>
      <c r="J16" s="271">
        <f>COUNTIFS(기출문제!$H:$H,기출빈도!$V16,기출문제!$C:$C,기출빈도!J$3)</f>
        <v>0</v>
      </c>
      <c r="K16" s="271">
        <f>COUNTIFS(기출문제!$H:$H,기출빈도!$V16,기출문제!$C:$C,기출빈도!K$3)</f>
        <v>0</v>
      </c>
      <c r="L16" s="271">
        <f>COUNTIFS(기출문제!$H:$H,기출빈도!$V16,기출문제!$C:$C,기출빈도!L$3)</f>
        <v>0</v>
      </c>
      <c r="M16" s="271">
        <f>COUNTIFS(기출문제!$H:$H,기출빈도!$V16,기출문제!$C:$C,기출빈도!M$3)</f>
        <v>0</v>
      </c>
      <c r="N16" s="271">
        <f>COUNTIFS(기출문제!$H:$H,기출빈도!$V16,기출문제!$C:$C,기출빈도!N$3)</f>
        <v>0</v>
      </c>
      <c r="O16" s="271">
        <f>COUNTIFS(기출문제!$H:$H,기출빈도!$V16,기출문제!$C:$C,기출빈도!O$3)</f>
        <v>0</v>
      </c>
      <c r="P16" s="271">
        <f>COUNTIFS(기출문제!$H:$H,기출빈도!$V16,기출문제!$C:$C,기출빈도!P$3)</f>
        <v>0</v>
      </c>
      <c r="Q16" s="271">
        <f>COUNTIFS(기출문제!$H:$H,기출빈도!$V16,기출문제!$C:$C,기출빈도!Q$3)</f>
        <v>0</v>
      </c>
      <c r="R16" s="271">
        <f>COUNTIFS(기출문제!$H:$H,기출빈도!$V16,기출문제!$C:$C,기출빈도!R$3)</f>
        <v>0</v>
      </c>
      <c r="S16" s="271">
        <f>COUNTIFS(기출문제!$H:$H,기출빈도!$V16,기출문제!$C:$C,기출빈도!S$3)</f>
        <v>3</v>
      </c>
      <c r="T16" s="276">
        <f>COUNTIFS(기출문제!$H:$H,기출빈도!$V16,기출문제!$C:$C,기출빈도!T$3)</f>
        <v>1</v>
      </c>
      <c r="U16" s="148" t="s">
        <v>5449</v>
      </c>
      <c r="V16" s="194" t="str">
        <f t="shared" si="0"/>
        <v>마케팅 기초</v>
      </c>
    </row>
    <row r="17" spans="2:22" ht="14.45" customHeight="1" x14ac:dyDescent="0.2">
      <c r="B17" s="151" t="s">
        <v>5282</v>
      </c>
      <c r="C17" s="268" t="s">
        <v>5287</v>
      </c>
      <c r="D17" s="269">
        <f>COUNTIFS(기출문제!$H:$H,기출빈도!$V17,기출문제!$C:$C,기출빈도!D$3)</f>
        <v>0</v>
      </c>
      <c r="E17" s="269">
        <f>COUNTIFS(기출문제!$H:$H,기출빈도!$V17,기출문제!$C:$C,기출빈도!E$3)</f>
        <v>0</v>
      </c>
      <c r="F17" s="269">
        <f>COUNTIFS(기출문제!$H:$H,기출빈도!$V17,기출문제!$C:$C,기출빈도!F$3)</f>
        <v>0</v>
      </c>
      <c r="G17" s="269">
        <f>COUNTIFS(기출문제!$H:$H,기출빈도!$V17,기출문제!$C:$C,기출빈도!G$3)</f>
        <v>0</v>
      </c>
      <c r="H17" s="269">
        <f>COUNTIFS(기출문제!$H:$H,기출빈도!$V17,기출문제!$C:$C,기출빈도!H$3)</f>
        <v>0</v>
      </c>
      <c r="I17" s="269">
        <f>COUNTIFS(기출문제!$H:$H,기출빈도!$V17,기출문제!$C:$C,기출빈도!I$3)</f>
        <v>0</v>
      </c>
      <c r="J17" s="269">
        <f>COUNTIFS(기출문제!$H:$H,기출빈도!$V17,기출문제!$C:$C,기출빈도!J$3)</f>
        <v>0</v>
      </c>
      <c r="K17" s="269">
        <f>COUNTIFS(기출문제!$H:$H,기출빈도!$V17,기출문제!$C:$C,기출빈도!K$3)</f>
        <v>0</v>
      </c>
      <c r="L17" s="269">
        <f>COUNTIFS(기출문제!$H:$H,기출빈도!$V17,기출문제!$C:$C,기출빈도!L$3)</f>
        <v>0</v>
      </c>
      <c r="M17" s="269">
        <f>COUNTIFS(기출문제!$H:$H,기출빈도!$V17,기출문제!$C:$C,기출빈도!M$3)</f>
        <v>0</v>
      </c>
      <c r="N17" s="269">
        <f>COUNTIFS(기출문제!$H:$H,기출빈도!$V17,기출문제!$C:$C,기출빈도!N$3)</f>
        <v>0</v>
      </c>
      <c r="O17" s="269">
        <f>COUNTIFS(기출문제!$H:$H,기출빈도!$V17,기출문제!$C:$C,기출빈도!O$3)</f>
        <v>0</v>
      </c>
      <c r="P17" s="269">
        <f>COUNTIFS(기출문제!$H:$H,기출빈도!$V17,기출문제!$C:$C,기출빈도!P$3)</f>
        <v>0</v>
      </c>
      <c r="Q17" s="269">
        <f>COUNTIFS(기출문제!$H:$H,기출빈도!$V17,기출문제!$C:$C,기출빈도!Q$3)</f>
        <v>0</v>
      </c>
      <c r="R17" s="269">
        <f>COUNTIFS(기출문제!$H:$H,기출빈도!$V17,기출문제!$C:$C,기출빈도!R$3)</f>
        <v>0</v>
      </c>
      <c r="S17" s="269">
        <f>COUNTIFS(기출문제!$H:$H,기출빈도!$V17,기출문제!$C:$C,기출빈도!S$3)</f>
        <v>0</v>
      </c>
      <c r="T17" s="275">
        <f>COUNTIFS(기출문제!$H:$H,기출빈도!$V17,기출문제!$C:$C,기출빈도!T$3)</f>
        <v>0</v>
      </c>
      <c r="U17" s="149" t="s">
        <v>5450</v>
      </c>
      <c r="V17" s="194" t="str">
        <f t="shared" si="0"/>
        <v>전략적 계획 수립</v>
      </c>
    </row>
    <row r="18" spans="2:22" ht="14.45" customHeight="1" x14ac:dyDescent="0.2">
      <c r="B18" s="151" t="s">
        <v>5282</v>
      </c>
      <c r="C18" s="268" t="s">
        <v>5289</v>
      </c>
      <c r="D18" s="269">
        <f>COUNTIFS(기출문제!$H:$H,기출빈도!$V18,기출문제!$C:$C,기출빈도!D$3)</f>
        <v>0</v>
      </c>
      <c r="E18" s="269">
        <f>COUNTIFS(기출문제!$H:$H,기출빈도!$V18,기출문제!$C:$C,기출빈도!E$3)</f>
        <v>0</v>
      </c>
      <c r="F18" s="269">
        <f>COUNTIFS(기출문제!$H:$H,기출빈도!$V18,기출문제!$C:$C,기출빈도!F$3)</f>
        <v>0</v>
      </c>
      <c r="G18" s="269">
        <f>COUNTIFS(기출문제!$H:$H,기출빈도!$V18,기출문제!$C:$C,기출빈도!G$3)</f>
        <v>0</v>
      </c>
      <c r="H18" s="269">
        <f>COUNTIFS(기출문제!$H:$H,기출빈도!$V18,기출문제!$C:$C,기출빈도!H$3)</f>
        <v>0</v>
      </c>
      <c r="I18" s="269">
        <f>COUNTIFS(기출문제!$H:$H,기출빈도!$V18,기출문제!$C:$C,기출빈도!I$3)</f>
        <v>0</v>
      </c>
      <c r="J18" s="269">
        <f>COUNTIFS(기출문제!$H:$H,기출빈도!$V18,기출문제!$C:$C,기출빈도!J$3)</f>
        <v>0</v>
      </c>
      <c r="K18" s="269">
        <f>COUNTIFS(기출문제!$H:$H,기출빈도!$V18,기출문제!$C:$C,기출빈도!K$3)</f>
        <v>0</v>
      </c>
      <c r="L18" s="269">
        <f>COUNTIFS(기출문제!$H:$H,기출빈도!$V18,기출문제!$C:$C,기출빈도!L$3)</f>
        <v>0</v>
      </c>
      <c r="M18" s="269">
        <f>COUNTIFS(기출문제!$H:$H,기출빈도!$V18,기출문제!$C:$C,기출빈도!M$3)</f>
        <v>0</v>
      </c>
      <c r="N18" s="269">
        <f>COUNTIFS(기출문제!$H:$H,기출빈도!$V18,기출문제!$C:$C,기출빈도!N$3)</f>
        <v>0</v>
      </c>
      <c r="O18" s="269">
        <f>COUNTIFS(기출문제!$H:$H,기출빈도!$V18,기출문제!$C:$C,기출빈도!O$3)</f>
        <v>0</v>
      </c>
      <c r="P18" s="269">
        <f>COUNTIFS(기출문제!$H:$H,기출빈도!$V18,기출문제!$C:$C,기출빈도!P$3)</f>
        <v>0</v>
      </c>
      <c r="Q18" s="269">
        <f>COUNTIFS(기출문제!$H:$H,기출빈도!$V18,기출문제!$C:$C,기출빈도!Q$3)</f>
        <v>0</v>
      </c>
      <c r="R18" s="269">
        <f>COUNTIFS(기출문제!$H:$H,기출빈도!$V18,기출문제!$C:$C,기출빈도!R$3)</f>
        <v>0</v>
      </c>
      <c r="S18" s="269">
        <f>COUNTIFS(기출문제!$H:$H,기출빈도!$V18,기출문제!$C:$C,기출빈도!S$3)</f>
        <v>0</v>
      </c>
      <c r="T18" s="275">
        <f>COUNTIFS(기출문제!$H:$H,기출빈도!$V18,기출문제!$C:$C,기출빈도!T$3)</f>
        <v>0</v>
      </c>
      <c r="U18" s="149" t="s">
        <v>5451</v>
      </c>
      <c r="V18" s="194" t="str">
        <f t="shared" si="0"/>
        <v>시장기회분석</v>
      </c>
    </row>
    <row r="19" spans="2:22" ht="14.45" customHeight="1" x14ac:dyDescent="0.2">
      <c r="B19" s="151" t="s">
        <v>5282</v>
      </c>
      <c r="C19" s="268" t="s">
        <v>5293</v>
      </c>
      <c r="D19" s="269">
        <f>COUNTIFS(기출문제!$H:$H,기출빈도!$V19,기출문제!$C:$C,기출빈도!D$3)</f>
        <v>0</v>
      </c>
      <c r="E19" s="269">
        <f>COUNTIFS(기출문제!$H:$H,기출빈도!$V19,기출문제!$C:$C,기출빈도!E$3)</f>
        <v>0</v>
      </c>
      <c r="F19" s="269">
        <f>COUNTIFS(기출문제!$H:$H,기출빈도!$V19,기출문제!$C:$C,기출빈도!F$3)</f>
        <v>0</v>
      </c>
      <c r="G19" s="269">
        <f>COUNTIFS(기출문제!$H:$H,기출빈도!$V19,기출문제!$C:$C,기출빈도!G$3)</f>
        <v>0</v>
      </c>
      <c r="H19" s="269">
        <f>COUNTIFS(기출문제!$H:$H,기출빈도!$V19,기출문제!$C:$C,기출빈도!H$3)</f>
        <v>0</v>
      </c>
      <c r="I19" s="269">
        <f>COUNTIFS(기출문제!$H:$H,기출빈도!$V19,기출문제!$C:$C,기출빈도!I$3)</f>
        <v>0</v>
      </c>
      <c r="J19" s="269">
        <f>COUNTIFS(기출문제!$H:$H,기출빈도!$V19,기출문제!$C:$C,기출빈도!J$3)</f>
        <v>0</v>
      </c>
      <c r="K19" s="269">
        <f>COUNTIFS(기출문제!$H:$H,기출빈도!$V19,기출문제!$C:$C,기출빈도!K$3)</f>
        <v>0</v>
      </c>
      <c r="L19" s="269">
        <f>COUNTIFS(기출문제!$H:$H,기출빈도!$V19,기출문제!$C:$C,기출빈도!L$3)</f>
        <v>0</v>
      </c>
      <c r="M19" s="269">
        <f>COUNTIFS(기출문제!$H:$H,기출빈도!$V19,기출문제!$C:$C,기출빈도!M$3)</f>
        <v>0</v>
      </c>
      <c r="N19" s="269">
        <f>COUNTIFS(기출문제!$H:$H,기출빈도!$V19,기출문제!$C:$C,기출빈도!N$3)</f>
        <v>0</v>
      </c>
      <c r="O19" s="269">
        <f>COUNTIFS(기출문제!$H:$H,기출빈도!$V19,기출문제!$C:$C,기출빈도!O$3)</f>
        <v>0</v>
      </c>
      <c r="P19" s="269">
        <f>COUNTIFS(기출문제!$H:$H,기출빈도!$V19,기출문제!$C:$C,기출빈도!P$3)</f>
        <v>0</v>
      </c>
      <c r="Q19" s="269">
        <f>COUNTIFS(기출문제!$H:$H,기출빈도!$V19,기출문제!$C:$C,기출빈도!Q$3)</f>
        <v>0</v>
      </c>
      <c r="R19" s="269">
        <f>COUNTIFS(기출문제!$H:$H,기출빈도!$V19,기출문제!$C:$C,기출빈도!R$3)</f>
        <v>0</v>
      </c>
      <c r="S19" s="269">
        <f>COUNTIFS(기출문제!$H:$H,기출빈도!$V19,기출문제!$C:$C,기출빈도!S$3)</f>
        <v>0</v>
      </c>
      <c r="T19" s="275">
        <f>COUNTIFS(기출문제!$H:$H,기출빈도!$V19,기출문제!$C:$C,기출빈도!T$3)</f>
        <v>0</v>
      </c>
      <c r="U19" s="149" t="s">
        <v>5452</v>
      </c>
      <c r="V19" s="194" t="str">
        <f t="shared" si="0"/>
        <v>마케팅 전략(목표 시장 선정)(S.T.P.)</v>
      </c>
    </row>
    <row r="20" spans="2:22" ht="14.45" customHeight="1" x14ac:dyDescent="0.2">
      <c r="B20" s="151" t="s">
        <v>5282</v>
      </c>
      <c r="C20" s="268" t="s">
        <v>5291</v>
      </c>
      <c r="D20" s="269">
        <f>COUNTIFS(기출문제!$H:$H,기출빈도!$V20,기출문제!$C:$C,기출빈도!D$3)</f>
        <v>0</v>
      </c>
      <c r="E20" s="269">
        <f>COUNTIFS(기출문제!$H:$H,기출빈도!$V20,기출문제!$C:$C,기출빈도!E$3)</f>
        <v>0</v>
      </c>
      <c r="F20" s="269">
        <f>COUNTIFS(기출문제!$H:$H,기출빈도!$V20,기출문제!$C:$C,기출빈도!F$3)</f>
        <v>0</v>
      </c>
      <c r="G20" s="269">
        <f>COUNTIFS(기출문제!$H:$H,기출빈도!$V20,기출문제!$C:$C,기출빈도!G$3)</f>
        <v>0</v>
      </c>
      <c r="H20" s="269">
        <f>COUNTIFS(기출문제!$H:$H,기출빈도!$V20,기출문제!$C:$C,기출빈도!H$3)</f>
        <v>0</v>
      </c>
      <c r="I20" s="269">
        <f>COUNTIFS(기출문제!$H:$H,기출빈도!$V20,기출문제!$C:$C,기출빈도!I$3)</f>
        <v>0</v>
      </c>
      <c r="J20" s="269">
        <f>COUNTIFS(기출문제!$H:$H,기출빈도!$V20,기출문제!$C:$C,기출빈도!J$3)</f>
        <v>0</v>
      </c>
      <c r="K20" s="269">
        <f>COUNTIFS(기출문제!$H:$H,기출빈도!$V20,기출문제!$C:$C,기출빈도!K$3)</f>
        <v>0</v>
      </c>
      <c r="L20" s="269">
        <f>COUNTIFS(기출문제!$H:$H,기출빈도!$V20,기출문제!$C:$C,기출빈도!L$3)</f>
        <v>0</v>
      </c>
      <c r="M20" s="269">
        <f>COUNTIFS(기출문제!$H:$H,기출빈도!$V20,기출문제!$C:$C,기출빈도!M$3)</f>
        <v>0</v>
      </c>
      <c r="N20" s="269">
        <f>COUNTIFS(기출문제!$H:$H,기출빈도!$V20,기출문제!$C:$C,기출빈도!N$3)</f>
        <v>0</v>
      </c>
      <c r="O20" s="269">
        <f>COUNTIFS(기출문제!$H:$H,기출빈도!$V20,기출문제!$C:$C,기출빈도!O$3)</f>
        <v>0</v>
      </c>
      <c r="P20" s="269">
        <f>COUNTIFS(기출문제!$H:$H,기출빈도!$V20,기출문제!$C:$C,기출빈도!P$3)</f>
        <v>0</v>
      </c>
      <c r="Q20" s="269">
        <f>COUNTIFS(기출문제!$H:$H,기출빈도!$V20,기출문제!$C:$C,기출빈도!Q$3)</f>
        <v>0</v>
      </c>
      <c r="R20" s="269">
        <f>COUNTIFS(기출문제!$H:$H,기출빈도!$V20,기출문제!$C:$C,기출빈도!R$3)</f>
        <v>0</v>
      </c>
      <c r="S20" s="269">
        <f>COUNTIFS(기출문제!$H:$H,기출빈도!$V20,기출문제!$C:$C,기출빈도!S$3)</f>
        <v>3</v>
      </c>
      <c r="T20" s="275">
        <f>COUNTIFS(기출문제!$H:$H,기출빈도!$V20,기출문제!$C:$C,기출빈도!T$3)</f>
        <v>4</v>
      </c>
      <c r="U20" s="149" t="s">
        <v>5453</v>
      </c>
      <c r="V20" s="194" t="str">
        <f t="shared" si="0"/>
        <v>마케팅 믹스(4P)</v>
      </c>
    </row>
    <row r="21" spans="2:22" ht="14.45" customHeight="1" thickBot="1" x14ac:dyDescent="0.25">
      <c r="B21" s="138" t="s">
        <v>5283</v>
      </c>
      <c r="C21" s="152" t="s">
        <v>3058</v>
      </c>
      <c r="D21" s="280">
        <f>SUM(D16:D20)</f>
        <v>0</v>
      </c>
      <c r="E21" s="280">
        <f t="shared" ref="E21:T21" si="3">SUM(E16:E20)</f>
        <v>0</v>
      </c>
      <c r="F21" s="280">
        <f t="shared" si="3"/>
        <v>0</v>
      </c>
      <c r="G21" s="280">
        <f t="shared" si="3"/>
        <v>0</v>
      </c>
      <c r="H21" s="280">
        <f t="shared" si="3"/>
        <v>0</v>
      </c>
      <c r="I21" s="280">
        <f t="shared" si="3"/>
        <v>0</v>
      </c>
      <c r="J21" s="280">
        <f t="shared" si="3"/>
        <v>0</v>
      </c>
      <c r="K21" s="280">
        <f t="shared" si="3"/>
        <v>0</v>
      </c>
      <c r="L21" s="280">
        <f t="shared" si="3"/>
        <v>0</v>
      </c>
      <c r="M21" s="280">
        <f t="shared" si="3"/>
        <v>0</v>
      </c>
      <c r="N21" s="280">
        <f t="shared" si="3"/>
        <v>0</v>
      </c>
      <c r="O21" s="280">
        <f t="shared" si="3"/>
        <v>0</v>
      </c>
      <c r="P21" s="280">
        <f t="shared" si="3"/>
        <v>0</v>
      </c>
      <c r="Q21" s="280">
        <f t="shared" si="3"/>
        <v>0</v>
      </c>
      <c r="R21" s="280">
        <f t="shared" si="3"/>
        <v>0</v>
      </c>
      <c r="S21" s="280">
        <f t="shared" si="3"/>
        <v>6</v>
      </c>
      <c r="T21" s="281">
        <f t="shared" si="3"/>
        <v>5</v>
      </c>
      <c r="U21" s="282"/>
      <c r="V21" s="194" t="str">
        <f t="shared" si="0"/>
        <v/>
      </c>
    </row>
    <row r="22" spans="2:22" ht="14.45" customHeight="1" x14ac:dyDescent="0.2">
      <c r="B22" s="150" t="s">
        <v>5295</v>
      </c>
      <c r="C22" s="270" t="s">
        <v>5297</v>
      </c>
      <c r="D22" s="271">
        <f>COUNTIFS(기출문제!$H:$H,기출빈도!$V22,기출문제!$C:$C,기출빈도!D$3)</f>
        <v>0</v>
      </c>
      <c r="E22" s="271">
        <f>COUNTIFS(기출문제!$H:$H,기출빈도!$V22,기출문제!$C:$C,기출빈도!E$3)</f>
        <v>0</v>
      </c>
      <c r="F22" s="271">
        <f>COUNTIFS(기출문제!$H:$H,기출빈도!$V22,기출문제!$C:$C,기출빈도!F$3)</f>
        <v>0</v>
      </c>
      <c r="G22" s="271">
        <f>COUNTIFS(기출문제!$H:$H,기출빈도!$V22,기출문제!$C:$C,기출빈도!G$3)</f>
        <v>0</v>
      </c>
      <c r="H22" s="271">
        <f>COUNTIFS(기출문제!$H:$H,기출빈도!$V22,기출문제!$C:$C,기출빈도!H$3)</f>
        <v>0</v>
      </c>
      <c r="I22" s="271">
        <f>COUNTIFS(기출문제!$H:$H,기출빈도!$V22,기출문제!$C:$C,기출빈도!I$3)</f>
        <v>0</v>
      </c>
      <c r="J22" s="271">
        <f>COUNTIFS(기출문제!$H:$H,기출빈도!$V22,기출문제!$C:$C,기출빈도!J$3)</f>
        <v>0</v>
      </c>
      <c r="K22" s="271">
        <f>COUNTIFS(기출문제!$H:$H,기출빈도!$V22,기출문제!$C:$C,기출빈도!K$3)</f>
        <v>0</v>
      </c>
      <c r="L22" s="271">
        <f>COUNTIFS(기출문제!$H:$H,기출빈도!$V22,기출문제!$C:$C,기출빈도!L$3)</f>
        <v>0</v>
      </c>
      <c r="M22" s="271">
        <f>COUNTIFS(기출문제!$H:$H,기출빈도!$V22,기출문제!$C:$C,기출빈도!M$3)</f>
        <v>0</v>
      </c>
      <c r="N22" s="271">
        <f>COUNTIFS(기출문제!$H:$H,기출빈도!$V22,기출문제!$C:$C,기출빈도!N$3)</f>
        <v>0</v>
      </c>
      <c r="O22" s="271">
        <f>COUNTIFS(기출문제!$H:$H,기출빈도!$V22,기출문제!$C:$C,기출빈도!O$3)</f>
        <v>0</v>
      </c>
      <c r="P22" s="271">
        <f>COUNTIFS(기출문제!$H:$H,기출빈도!$V22,기출문제!$C:$C,기출빈도!P$3)</f>
        <v>0</v>
      </c>
      <c r="Q22" s="271">
        <f>COUNTIFS(기출문제!$H:$H,기출빈도!$V22,기출문제!$C:$C,기출빈도!Q$3)</f>
        <v>0</v>
      </c>
      <c r="R22" s="271">
        <f>COUNTIFS(기출문제!$H:$H,기출빈도!$V22,기출문제!$C:$C,기출빈도!R$3)</f>
        <v>0</v>
      </c>
      <c r="S22" s="271">
        <f>COUNTIFS(기출문제!$H:$H,기출빈도!$V22,기출문제!$C:$C,기출빈도!S$3)</f>
        <v>0</v>
      </c>
      <c r="T22" s="276">
        <f>COUNTIFS(기출문제!$H:$H,기출빈도!$V22,기출문제!$C:$C,기출빈도!T$3)</f>
        <v>0</v>
      </c>
      <c r="U22" s="148" t="s">
        <v>5454</v>
      </c>
      <c r="V22" s="194" t="str">
        <f t="shared" si="0"/>
        <v>인사관리 기초</v>
      </c>
    </row>
    <row r="23" spans="2:22" ht="14.45" customHeight="1" x14ac:dyDescent="0.2">
      <c r="B23" s="151" t="s">
        <v>5294</v>
      </c>
      <c r="C23" s="268" t="s">
        <v>5299</v>
      </c>
      <c r="D23" s="269">
        <f>COUNTIFS(기출문제!$H:$H,기출빈도!$V23,기출문제!$C:$C,기출빈도!D$3)</f>
        <v>0</v>
      </c>
      <c r="E23" s="269">
        <f>COUNTIFS(기출문제!$H:$H,기출빈도!$V23,기출문제!$C:$C,기출빈도!E$3)</f>
        <v>0</v>
      </c>
      <c r="F23" s="269">
        <f>COUNTIFS(기출문제!$H:$H,기출빈도!$V23,기출문제!$C:$C,기출빈도!F$3)</f>
        <v>0</v>
      </c>
      <c r="G23" s="269">
        <f>COUNTIFS(기출문제!$H:$H,기출빈도!$V23,기출문제!$C:$C,기출빈도!G$3)</f>
        <v>0</v>
      </c>
      <c r="H23" s="269">
        <f>COUNTIFS(기출문제!$H:$H,기출빈도!$V23,기출문제!$C:$C,기출빈도!H$3)</f>
        <v>0</v>
      </c>
      <c r="I23" s="269">
        <f>COUNTIFS(기출문제!$H:$H,기출빈도!$V23,기출문제!$C:$C,기출빈도!I$3)</f>
        <v>0</v>
      </c>
      <c r="J23" s="269">
        <f>COUNTIFS(기출문제!$H:$H,기출빈도!$V23,기출문제!$C:$C,기출빈도!J$3)</f>
        <v>0</v>
      </c>
      <c r="K23" s="269">
        <f>COUNTIFS(기출문제!$H:$H,기출빈도!$V23,기출문제!$C:$C,기출빈도!K$3)</f>
        <v>0</v>
      </c>
      <c r="L23" s="269">
        <f>COUNTIFS(기출문제!$H:$H,기출빈도!$V23,기출문제!$C:$C,기출빈도!L$3)</f>
        <v>0</v>
      </c>
      <c r="M23" s="269">
        <f>COUNTIFS(기출문제!$H:$H,기출빈도!$V23,기출문제!$C:$C,기출빈도!M$3)</f>
        <v>0</v>
      </c>
      <c r="N23" s="269">
        <f>COUNTIFS(기출문제!$H:$H,기출빈도!$V23,기출문제!$C:$C,기출빈도!N$3)</f>
        <v>0</v>
      </c>
      <c r="O23" s="269">
        <f>COUNTIFS(기출문제!$H:$H,기출빈도!$V23,기출문제!$C:$C,기출빈도!O$3)</f>
        <v>0</v>
      </c>
      <c r="P23" s="269">
        <f>COUNTIFS(기출문제!$H:$H,기출빈도!$V23,기출문제!$C:$C,기출빈도!P$3)</f>
        <v>0</v>
      </c>
      <c r="Q23" s="269">
        <f>COUNTIFS(기출문제!$H:$H,기출빈도!$V23,기출문제!$C:$C,기출빈도!Q$3)</f>
        <v>0</v>
      </c>
      <c r="R23" s="269">
        <f>COUNTIFS(기출문제!$H:$H,기출빈도!$V23,기출문제!$C:$C,기출빈도!R$3)</f>
        <v>0</v>
      </c>
      <c r="S23" s="269">
        <f>COUNTIFS(기출문제!$H:$H,기출빈도!$V23,기출문제!$C:$C,기출빈도!S$3)</f>
        <v>0</v>
      </c>
      <c r="T23" s="275">
        <f>COUNTIFS(기출문제!$H:$H,기출빈도!$V23,기출문제!$C:$C,기출빈도!T$3)</f>
        <v>0</v>
      </c>
      <c r="U23" s="149" t="s">
        <v>5455</v>
      </c>
      <c r="V23" s="194" t="str">
        <f t="shared" si="0"/>
        <v>직무관리</v>
      </c>
    </row>
    <row r="24" spans="2:22" ht="14.45" customHeight="1" x14ac:dyDescent="0.2">
      <c r="B24" s="151" t="s">
        <v>5294</v>
      </c>
      <c r="C24" s="268" t="s">
        <v>5301</v>
      </c>
      <c r="D24" s="269">
        <f>COUNTIFS(기출문제!$H:$H,기출빈도!$V24,기출문제!$C:$C,기출빈도!D$3)</f>
        <v>0</v>
      </c>
      <c r="E24" s="269">
        <f>COUNTIFS(기출문제!$H:$H,기출빈도!$V24,기출문제!$C:$C,기출빈도!E$3)</f>
        <v>0</v>
      </c>
      <c r="F24" s="269">
        <f>COUNTIFS(기출문제!$H:$H,기출빈도!$V24,기출문제!$C:$C,기출빈도!F$3)</f>
        <v>0</v>
      </c>
      <c r="G24" s="269">
        <f>COUNTIFS(기출문제!$H:$H,기출빈도!$V24,기출문제!$C:$C,기출빈도!G$3)</f>
        <v>0</v>
      </c>
      <c r="H24" s="269">
        <f>COUNTIFS(기출문제!$H:$H,기출빈도!$V24,기출문제!$C:$C,기출빈도!H$3)</f>
        <v>0</v>
      </c>
      <c r="I24" s="269">
        <f>COUNTIFS(기출문제!$H:$H,기출빈도!$V24,기출문제!$C:$C,기출빈도!I$3)</f>
        <v>0</v>
      </c>
      <c r="J24" s="269">
        <f>COUNTIFS(기출문제!$H:$H,기출빈도!$V24,기출문제!$C:$C,기출빈도!J$3)</f>
        <v>0</v>
      </c>
      <c r="K24" s="269">
        <f>COUNTIFS(기출문제!$H:$H,기출빈도!$V24,기출문제!$C:$C,기출빈도!K$3)</f>
        <v>0</v>
      </c>
      <c r="L24" s="269">
        <f>COUNTIFS(기출문제!$H:$H,기출빈도!$V24,기출문제!$C:$C,기출빈도!L$3)</f>
        <v>0</v>
      </c>
      <c r="M24" s="269">
        <f>COUNTIFS(기출문제!$H:$H,기출빈도!$V24,기출문제!$C:$C,기출빈도!M$3)</f>
        <v>0</v>
      </c>
      <c r="N24" s="269">
        <f>COUNTIFS(기출문제!$H:$H,기출빈도!$V24,기출문제!$C:$C,기출빈도!N$3)</f>
        <v>0</v>
      </c>
      <c r="O24" s="269">
        <f>COUNTIFS(기출문제!$H:$H,기출빈도!$V24,기출문제!$C:$C,기출빈도!O$3)</f>
        <v>0</v>
      </c>
      <c r="P24" s="269">
        <f>COUNTIFS(기출문제!$H:$H,기출빈도!$V24,기출문제!$C:$C,기출빈도!P$3)</f>
        <v>0</v>
      </c>
      <c r="Q24" s="269">
        <f>COUNTIFS(기출문제!$H:$H,기출빈도!$V24,기출문제!$C:$C,기출빈도!Q$3)</f>
        <v>0</v>
      </c>
      <c r="R24" s="269">
        <f>COUNTIFS(기출문제!$H:$H,기출빈도!$V24,기출문제!$C:$C,기출빈도!R$3)</f>
        <v>0</v>
      </c>
      <c r="S24" s="269">
        <f>COUNTIFS(기출문제!$H:$H,기출빈도!$V24,기출문제!$C:$C,기출빈도!S$3)</f>
        <v>1</v>
      </c>
      <c r="T24" s="275">
        <f>COUNTIFS(기출문제!$H:$H,기출빈도!$V24,기출문제!$C:$C,기출빈도!T$3)</f>
        <v>2</v>
      </c>
      <c r="U24" s="149" t="s">
        <v>5456</v>
      </c>
      <c r="V24" s="194" t="str">
        <f t="shared" si="0"/>
        <v>확보관리</v>
      </c>
    </row>
    <row r="25" spans="2:22" ht="14.45" customHeight="1" x14ac:dyDescent="0.2">
      <c r="B25" s="151" t="s">
        <v>5294</v>
      </c>
      <c r="C25" s="268" t="s">
        <v>5303</v>
      </c>
      <c r="D25" s="269">
        <f>COUNTIFS(기출문제!$H:$H,기출빈도!$V25,기출문제!$C:$C,기출빈도!D$3)</f>
        <v>0</v>
      </c>
      <c r="E25" s="269">
        <f>COUNTIFS(기출문제!$H:$H,기출빈도!$V25,기출문제!$C:$C,기출빈도!E$3)</f>
        <v>0</v>
      </c>
      <c r="F25" s="269">
        <f>COUNTIFS(기출문제!$H:$H,기출빈도!$V25,기출문제!$C:$C,기출빈도!F$3)</f>
        <v>0</v>
      </c>
      <c r="G25" s="269">
        <f>COUNTIFS(기출문제!$H:$H,기출빈도!$V25,기출문제!$C:$C,기출빈도!G$3)</f>
        <v>0</v>
      </c>
      <c r="H25" s="269">
        <f>COUNTIFS(기출문제!$H:$H,기출빈도!$V25,기출문제!$C:$C,기출빈도!H$3)</f>
        <v>0</v>
      </c>
      <c r="I25" s="269">
        <f>COUNTIFS(기출문제!$H:$H,기출빈도!$V25,기출문제!$C:$C,기출빈도!I$3)</f>
        <v>0</v>
      </c>
      <c r="J25" s="269">
        <f>COUNTIFS(기출문제!$H:$H,기출빈도!$V25,기출문제!$C:$C,기출빈도!J$3)</f>
        <v>0</v>
      </c>
      <c r="K25" s="269">
        <f>COUNTIFS(기출문제!$H:$H,기출빈도!$V25,기출문제!$C:$C,기출빈도!K$3)</f>
        <v>0</v>
      </c>
      <c r="L25" s="269">
        <f>COUNTIFS(기출문제!$H:$H,기출빈도!$V25,기출문제!$C:$C,기출빈도!L$3)</f>
        <v>0</v>
      </c>
      <c r="M25" s="269">
        <f>COUNTIFS(기출문제!$H:$H,기출빈도!$V25,기출문제!$C:$C,기출빈도!M$3)</f>
        <v>0</v>
      </c>
      <c r="N25" s="269">
        <f>COUNTIFS(기출문제!$H:$H,기출빈도!$V25,기출문제!$C:$C,기출빈도!N$3)</f>
        <v>0</v>
      </c>
      <c r="O25" s="269">
        <f>COUNTIFS(기출문제!$H:$H,기출빈도!$V25,기출문제!$C:$C,기출빈도!O$3)</f>
        <v>0</v>
      </c>
      <c r="P25" s="269">
        <f>COUNTIFS(기출문제!$H:$H,기출빈도!$V25,기출문제!$C:$C,기출빈도!P$3)</f>
        <v>0</v>
      </c>
      <c r="Q25" s="269">
        <f>COUNTIFS(기출문제!$H:$H,기출빈도!$V25,기출문제!$C:$C,기출빈도!Q$3)</f>
        <v>0</v>
      </c>
      <c r="R25" s="269">
        <f>COUNTIFS(기출문제!$H:$H,기출빈도!$V25,기출문제!$C:$C,기출빈도!R$3)</f>
        <v>0</v>
      </c>
      <c r="S25" s="269">
        <f>COUNTIFS(기출문제!$H:$H,기출빈도!$V25,기출문제!$C:$C,기출빈도!S$3)</f>
        <v>1</v>
      </c>
      <c r="T25" s="275">
        <f>COUNTIFS(기출문제!$H:$H,기출빈도!$V25,기출문제!$C:$C,기출빈도!T$3)</f>
        <v>0</v>
      </c>
      <c r="U25" s="149" t="s">
        <v>5457</v>
      </c>
      <c r="V25" s="194" t="str">
        <f t="shared" si="0"/>
        <v>개발관리</v>
      </c>
    </row>
    <row r="26" spans="2:22" ht="14.45" customHeight="1" x14ac:dyDescent="0.2">
      <c r="B26" s="151" t="s">
        <v>5294</v>
      </c>
      <c r="C26" s="268" t="s">
        <v>5305</v>
      </c>
      <c r="D26" s="269">
        <f>COUNTIFS(기출문제!$H:$H,기출빈도!$V26,기출문제!$C:$C,기출빈도!D$3)</f>
        <v>0</v>
      </c>
      <c r="E26" s="269">
        <f>COUNTIFS(기출문제!$H:$H,기출빈도!$V26,기출문제!$C:$C,기출빈도!E$3)</f>
        <v>0</v>
      </c>
      <c r="F26" s="269">
        <f>COUNTIFS(기출문제!$H:$H,기출빈도!$V26,기출문제!$C:$C,기출빈도!F$3)</f>
        <v>0</v>
      </c>
      <c r="G26" s="269">
        <f>COUNTIFS(기출문제!$H:$H,기출빈도!$V26,기출문제!$C:$C,기출빈도!G$3)</f>
        <v>0</v>
      </c>
      <c r="H26" s="269">
        <f>COUNTIFS(기출문제!$H:$H,기출빈도!$V26,기출문제!$C:$C,기출빈도!H$3)</f>
        <v>0</v>
      </c>
      <c r="I26" s="269">
        <f>COUNTIFS(기출문제!$H:$H,기출빈도!$V26,기출문제!$C:$C,기출빈도!I$3)</f>
        <v>0</v>
      </c>
      <c r="J26" s="269">
        <f>COUNTIFS(기출문제!$H:$H,기출빈도!$V26,기출문제!$C:$C,기출빈도!J$3)</f>
        <v>0</v>
      </c>
      <c r="K26" s="269">
        <f>COUNTIFS(기출문제!$H:$H,기출빈도!$V26,기출문제!$C:$C,기출빈도!K$3)</f>
        <v>0</v>
      </c>
      <c r="L26" s="269">
        <f>COUNTIFS(기출문제!$H:$H,기출빈도!$V26,기출문제!$C:$C,기출빈도!L$3)</f>
        <v>0</v>
      </c>
      <c r="M26" s="269">
        <f>COUNTIFS(기출문제!$H:$H,기출빈도!$V26,기출문제!$C:$C,기출빈도!M$3)</f>
        <v>0</v>
      </c>
      <c r="N26" s="269">
        <f>COUNTIFS(기출문제!$H:$H,기출빈도!$V26,기출문제!$C:$C,기출빈도!N$3)</f>
        <v>0</v>
      </c>
      <c r="O26" s="269">
        <f>COUNTIFS(기출문제!$H:$H,기출빈도!$V26,기출문제!$C:$C,기출빈도!O$3)</f>
        <v>0</v>
      </c>
      <c r="P26" s="269">
        <f>COUNTIFS(기출문제!$H:$H,기출빈도!$V26,기출문제!$C:$C,기출빈도!P$3)</f>
        <v>0</v>
      </c>
      <c r="Q26" s="269">
        <f>COUNTIFS(기출문제!$H:$H,기출빈도!$V26,기출문제!$C:$C,기출빈도!Q$3)</f>
        <v>0</v>
      </c>
      <c r="R26" s="269">
        <f>COUNTIFS(기출문제!$H:$H,기출빈도!$V26,기출문제!$C:$C,기출빈도!R$3)</f>
        <v>0</v>
      </c>
      <c r="S26" s="269">
        <f>COUNTIFS(기출문제!$H:$H,기출빈도!$V26,기출문제!$C:$C,기출빈도!S$3)</f>
        <v>0</v>
      </c>
      <c r="T26" s="275">
        <f>COUNTIFS(기출문제!$H:$H,기출빈도!$V26,기출문제!$C:$C,기출빈도!T$3)</f>
        <v>2</v>
      </c>
      <c r="U26" s="149" t="s">
        <v>5458</v>
      </c>
      <c r="V26" s="194" t="str">
        <f t="shared" si="0"/>
        <v>평가관리</v>
      </c>
    </row>
    <row r="27" spans="2:22" ht="14.45" customHeight="1" x14ac:dyDescent="0.2">
      <c r="B27" s="151" t="s">
        <v>5294</v>
      </c>
      <c r="C27" s="268" t="s">
        <v>5307</v>
      </c>
      <c r="D27" s="269">
        <f>COUNTIFS(기출문제!$H:$H,기출빈도!$V27,기출문제!$C:$C,기출빈도!D$3)</f>
        <v>0</v>
      </c>
      <c r="E27" s="269">
        <f>COUNTIFS(기출문제!$H:$H,기출빈도!$V27,기출문제!$C:$C,기출빈도!E$3)</f>
        <v>0</v>
      </c>
      <c r="F27" s="269">
        <f>COUNTIFS(기출문제!$H:$H,기출빈도!$V27,기출문제!$C:$C,기출빈도!F$3)</f>
        <v>0</v>
      </c>
      <c r="G27" s="269">
        <f>COUNTIFS(기출문제!$H:$H,기출빈도!$V27,기출문제!$C:$C,기출빈도!G$3)</f>
        <v>0</v>
      </c>
      <c r="H27" s="269">
        <f>COUNTIFS(기출문제!$H:$H,기출빈도!$V27,기출문제!$C:$C,기출빈도!H$3)</f>
        <v>0</v>
      </c>
      <c r="I27" s="269">
        <f>COUNTIFS(기출문제!$H:$H,기출빈도!$V27,기출문제!$C:$C,기출빈도!I$3)</f>
        <v>0</v>
      </c>
      <c r="J27" s="269">
        <f>COUNTIFS(기출문제!$H:$H,기출빈도!$V27,기출문제!$C:$C,기출빈도!J$3)</f>
        <v>0</v>
      </c>
      <c r="K27" s="269">
        <f>COUNTIFS(기출문제!$H:$H,기출빈도!$V27,기출문제!$C:$C,기출빈도!K$3)</f>
        <v>0</v>
      </c>
      <c r="L27" s="269">
        <f>COUNTIFS(기출문제!$H:$H,기출빈도!$V27,기출문제!$C:$C,기출빈도!L$3)</f>
        <v>0</v>
      </c>
      <c r="M27" s="269">
        <f>COUNTIFS(기출문제!$H:$H,기출빈도!$V27,기출문제!$C:$C,기출빈도!M$3)</f>
        <v>0</v>
      </c>
      <c r="N27" s="269">
        <f>COUNTIFS(기출문제!$H:$H,기출빈도!$V27,기출문제!$C:$C,기출빈도!N$3)</f>
        <v>0</v>
      </c>
      <c r="O27" s="269">
        <f>COUNTIFS(기출문제!$H:$H,기출빈도!$V27,기출문제!$C:$C,기출빈도!O$3)</f>
        <v>0</v>
      </c>
      <c r="P27" s="269">
        <f>COUNTIFS(기출문제!$H:$H,기출빈도!$V27,기출문제!$C:$C,기출빈도!P$3)</f>
        <v>0</v>
      </c>
      <c r="Q27" s="269">
        <f>COUNTIFS(기출문제!$H:$H,기출빈도!$V27,기출문제!$C:$C,기출빈도!Q$3)</f>
        <v>0</v>
      </c>
      <c r="R27" s="269">
        <f>COUNTIFS(기출문제!$H:$H,기출빈도!$V27,기출문제!$C:$C,기출빈도!R$3)</f>
        <v>0</v>
      </c>
      <c r="S27" s="269">
        <f>COUNTIFS(기출문제!$H:$H,기출빈도!$V27,기출문제!$C:$C,기출빈도!S$3)</f>
        <v>2</v>
      </c>
      <c r="T27" s="275">
        <f>COUNTIFS(기출문제!$H:$H,기출빈도!$V27,기출문제!$C:$C,기출빈도!T$3)</f>
        <v>2</v>
      </c>
      <c r="U27" s="149" t="s">
        <v>5459</v>
      </c>
      <c r="V27" s="194" t="str">
        <f t="shared" si="0"/>
        <v>보상관리</v>
      </c>
    </row>
    <row r="28" spans="2:22" ht="14.45" customHeight="1" x14ac:dyDescent="0.2">
      <c r="B28" s="151" t="s">
        <v>5294</v>
      </c>
      <c r="C28" s="268" t="s">
        <v>5309</v>
      </c>
      <c r="D28" s="269">
        <f>COUNTIFS(기출문제!$H:$H,기출빈도!$V28,기출문제!$C:$C,기출빈도!D$3)</f>
        <v>0</v>
      </c>
      <c r="E28" s="269">
        <f>COUNTIFS(기출문제!$H:$H,기출빈도!$V28,기출문제!$C:$C,기출빈도!E$3)</f>
        <v>0</v>
      </c>
      <c r="F28" s="269">
        <f>COUNTIFS(기출문제!$H:$H,기출빈도!$V28,기출문제!$C:$C,기출빈도!F$3)</f>
        <v>0</v>
      </c>
      <c r="G28" s="269">
        <f>COUNTIFS(기출문제!$H:$H,기출빈도!$V28,기출문제!$C:$C,기출빈도!G$3)</f>
        <v>0</v>
      </c>
      <c r="H28" s="269">
        <f>COUNTIFS(기출문제!$H:$H,기출빈도!$V28,기출문제!$C:$C,기출빈도!H$3)</f>
        <v>0</v>
      </c>
      <c r="I28" s="269">
        <f>COUNTIFS(기출문제!$H:$H,기출빈도!$V28,기출문제!$C:$C,기출빈도!I$3)</f>
        <v>0</v>
      </c>
      <c r="J28" s="269">
        <f>COUNTIFS(기출문제!$H:$H,기출빈도!$V28,기출문제!$C:$C,기출빈도!J$3)</f>
        <v>0</v>
      </c>
      <c r="K28" s="269">
        <f>COUNTIFS(기출문제!$H:$H,기출빈도!$V28,기출문제!$C:$C,기출빈도!K$3)</f>
        <v>0</v>
      </c>
      <c r="L28" s="269">
        <f>COUNTIFS(기출문제!$H:$H,기출빈도!$V28,기출문제!$C:$C,기출빈도!L$3)</f>
        <v>0</v>
      </c>
      <c r="M28" s="269">
        <f>COUNTIFS(기출문제!$H:$H,기출빈도!$V28,기출문제!$C:$C,기출빈도!M$3)</f>
        <v>0</v>
      </c>
      <c r="N28" s="269">
        <f>COUNTIFS(기출문제!$H:$H,기출빈도!$V28,기출문제!$C:$C,기출빈도!N$3)</f>
        <v>0</v>
      </c>
      <c r="O28" s="269">
        <f>COUNTIFS(기출문제!$H:$H,기출빈도!$V28,기출문제!$C:$C,기출빈도!O$3)</f>
        <v>0</v>
      </c>
      <c r="P28" s="269">
        <f>COUNTIFS(기출문제!$H:$H,기출빈도!$V28,기출문제!$C:$C,기출빈도!P$3)</f>
        <v>0</v>
      </c>
      <c r="Q28" s="269">
        <f>COUNTIFS(기출문제!$H:$H,기출빈도!$V28,기출문제!$C:$C,기출빈도!Q$3)</f>
        <v>0</v>
      </c>
      <c r="R28" s="269">
        <f>COUNTIFS(기출문제!$H:$H,기출빈도!$V28,기출문제!$C:$C,기출빈도!R$3)</f>
        <v>0</v>
      </c>
      <c r="S28" s="269">
        <f>COUNTIFS(기출문제!$H:$H,기출빈도!$V28,기출문제!$C:$C,기출빈도!S$3)</f>
        <v>0</v>
      </c>
      <c r="T28" s="275">
        <f>COUNTIFS(기출문제!$H:$H,기출빈도!$V28,기출문제!$C:$C,기출빈도!T$3)</f>
        <v>0</v>
      </c>
      <c r="U28" s="149" t="s">
        <v>5460</v>
      </c>
      <c r="V28" s="194" t="str">
        <f t="shared" si="0"/>
        <v>유지관리</v>
      </c>
    </row>
    <row r="29" spans="2:22" ht="14.45" customHeight="1" thickBot="1" x14ac:dyDescent="0.25">
      <c r="B29" s="138" t="s">
        <v>5295</v>
      </c>
      <c r="C29" s="152" t="s">
        <v>3058</v>
      </c>
      <c r="D29" s="280">
        <f>SUM(D22:D28)</f>
        <v>0</v>
      </c>
      <c r="E29" s="280">
        <f t="shared" ref="E29:T29" si="4">SUM(E22:E28)</f>
        <v>0</v>
      </c>
      <c r="F29" s="280">
        <f t="shared" si="4"/>
        <v>0</v>
      </c>
      <c r="G29" s="280">
        <f t="shared" si="4"/>
        <v>0</v>
      </c>
      <c r="H29" s="280">
        <f t="shared" si="4"/>
        <v>0</v>
      </c>
      <c r="I29" s="280">
        <f t="shared" si="4"/>
        <v>0</v>
      </c>
      <c r="J29" s="280">
        <f t="shared" si="4"/>
        <v>0</v>
      </c>
      <c r="K29" s="280">
        <f t="shared" si="4"/>
        <v>0</v>
      </c>
      <c r="L29" s="280">
        <f t="shared" si="4"/>
        <v>0</v>
      </c>
      <c r="M29" s="280">
        <f t="shared" si="4"/>
        <v>0</v>
      </c>
      <c r="N29" s="280">
        <f t="shared" si="4"/>
        <v>0</v>
      </c>
      <c r="O29" s="280">
        <f t="shared" si="4"/>
        <v>0</v>
      </c>
      <c r="P29" s="280">
        <f t="shared" si="4"/>
        <v>0</v>
      </c>
      <c r="Q29" s="280">
        <f t="shared" si="4"/>
        <v>0</v>
      </c>
      <c r="R29" s="280">
        <f t="shared" si="4"/>
        <v>0</v>
      </c>
      <c r="S29" s="280">
        <f t="shared" si="4"/>
        <v>4</v>
      </c>
      <c r="T29" s="281">
        <f t="shared" si="4"/>
        <v>6</v>
      </c>
      <c r="U29" s="282"/>
      <c r="V29" s="194" t="str">
        <f t="shared" si="0"/>
        <v/>
      </c>
    </row>
    <row r="30" spans="2:22" ht="14.45" customHeight="1" x14ac:dyDescent="0.2">
      <c r="B30" s="150" t="s">
        <v>5361</v>
      </c>
      <c r="C30" s="270" t="s">
        <v>5311</v>
      </c>
      <c r="D30" s="271">
        <f>COUNTIFS(기출문제!$H:$H,기출빈도!$V30,기출문제!$C:$C,기출빈도!D$3)</f>
        <v>0</v>
      </c>
      <c r="E30" s="271">
        <f>COUNTIFS(기출문제!$H:$H,기출빈도!$V30,기출문제!$C:$C,기출빈도!E$3)</f>
        <v>0</v>
      </c>
      <c r="F30" s="271">
        <f>COUNTIFS(기출문제!$H:$H,기출빈도!$V30,기출문제!$C:$C,기출빈도!F$3)</f>
        <v>0</v>
      </c>
      <c r="G30" s="271">
        <f>COUNTIFS(기출문제!$H:$H,기출빈도!$V30,기출문제!$C:$C,기출빈도!G$3)</f>
        <v>0</v>
      </c>
      <c r="H30" s="271">
        <f>COUNTIFS(기출문제!$H:$H,기출빈도!$V30,기출문제!$C:$C,기출빈도!H$3)</f>
        <v>0</v>
      </c>
      <c r="I30" s="271">
        <f>COUNTIFS(기출문제!$H:$H,기출빈도!$V30,기출문제!$C:$C,기출빈도!I$3)</f>
        <v>0</v>
      </c>
      <c r="J30" s="271">
        <f>COUNTIFS(기출문제!$H:$H,기출빈도!$V30,기출문제!$C:$C,기출빈도!J$3)</f>
        <v>0</v>
      </c>
      <c r="K30" s="271">
        <f>COUNTIFS(기출문제!$H:$H,기출빈도!$V30,기출문제!$C:$C,기출빈도!K$3)</f>
        <v>0</v>
      </c>
      <c r="L30" s="271">
        <f>COUNTIFS(기출문제!$H:$H,기출빈도!$V30,기출문제!$C:$C,기출빈도!L$3)</f>
        <v>0</v>
      </c>
      <c r="M30" s="271">
        <f>COUNTIFS(기출문제!$H:$H,기출빈도!$V30,기출문제!$C:$C,기출빈도!M$3)</f>
        <v>0</v>
      </c>
      <c r="N30" s="271">
        <f>COUNTIFS(기출문제!$H:$H,기출빈도!$V30,기출문제!$C:$C,기출빈도!N$3)</f>
        <v>0</v>
      </c>
      <c r="O30" s="271">
        <f>COUNTIFS(기출문제!$H:$H,기출빈도!$V30,기출문제!$C:$C,기출빈도!O$3)</f>
        <v>0</v>
      </c>
      <c r="P30" s="271">
        <f>COUNTIFS(기출문제!$H:$H,기출빈도!$V30,기출문제!$C:$C,기출빈도!P$3)</f>
        <v>0</v>
      </c>
      <c r="Q30" s="271">
        <f>COUNTIFS(기출문제!$H:$H,기출빈도!$V30,기출문제!$C:$C,기출빈도!Q$3)</f>
        <v>0</v>
      </c>
      <c r="R30" s="271">
        <f>COUNTIFS(기출문제!$H:$H,기출빈도!$V30,기출문제!$C:$C,기출빈도!R$3)</f>
        <v>0</v>
      </c>
      <c r="S30" s="271">
        <f>COUNTIFS(기출문제!$H:$H,기출빈도!$V30,기출문제!$C:$C,기출빈도!S$3)</f>
        <v>0</v>
      </c>
      <c r="T30" s="276">
        <f>COUNTIFS(기출문제!$H:$H,기출빈도!$V30,기출문제!$C:$C,기출빈도!T$3)</f>
        <v>0</v>
      </c>
      <c r="U30" s="148" t="s">
        <v>5461</v>
      </c>
      <c r="V30" s="194" t="str">
        <f t="shared" si="0"/>
        <v>조직관리 기초</v>
      </c>
    </row>
    <row r="31" spans="2:22" ht="14.45" customHeight="1" x14ac:dyDescent="0.2">
      <c r="B31" s="151" t="s">
        <v>5360</v>
      </c>
      <c r="C31" s="268" t="s">
        <v>5313</v>
      </c>
      <c r="D31" s="269">
        <f>COUNTIFS(기출문제!$H:$H,기출빈도!$V31,기출문제!$C:$C,기출빈도!D$3)</f>
        <v>0</v>
      </c>
      <c r="E31" s="269">
        <f>COUNTIFS(기출문제!$H:$H,기출빈도!$V31,기출문제!$C:$C,기출빈도!E$3)</f>
        <v>0</v>
      </c>
      <c r="F31" s="269">
        <f>COUNTIFS(기출문제!$H:$H,기출빈도!$V31,기출문제!$C:$C,기출빈도!F$3)</f>
        <v>0</v>
      </c>
      <c r="G31" s="269">
        <f>COUNTIFS(기출문제!$H:$H,기출빈도!$V31,기출문제!$C:$C,기출빈도!G$3)</f>
        <v>0</v>
      </c>
      <c r="H31" s="269">
        <f>COUNTIFS(기출문제!$H:$H,기출빈도!$V31,기출문제!$C:$C,기출빈도!H$3)</f>
        <v>0</v>
      </c>
      <c r="I31" s="269">
        <f>COUNTIFS(기출문제!$H:$H,기출빈도!$V31,기출문제!$C:$C,기출빈도!I$3)</f>
        <v>0</v>
      </c>
      <c r="J31" s="269">
        <f>COUNTIFS(기출문제!$H:$H,기출빈도!$V31,기출문제!$C:$C,기출빈도!J$3)</f>
        <v>0</v>
      </c>
      <c r="K31" s="269">
        <f>COUNTIFS(기출문제!$H:$H,기출빈도!$V31,기출문제!$C:$C,기출빈도!K$3)</f>
        <v>0</v>
      </c>
      <c r="L31" s="269">
        <f>COUNTIFS(기출문제!$H:$H,기출빈도!$V31,기출문제!$C:$C,기출빈도!L$3)</f>
        <v>0</v>
      </c>
      <c r="M31" s="269">
        <f>COUNTIFS(기출문제!$H:$H,기출빈도!$V31,기출문제!$C:$C,기출빈도!M$3)</f>
        <v>0</v>
      </c>
      <c r="N31" s="269">
        <f>COUNTIFS(기출문제!$H:$H,기출빈도!$V31,기출문제!$C:$C,기출빈도!N$3)</f>
        <v>0</v>
      </c>
      <c r="O31" s="269">
        <f>COUNTIFS(기출문제!$H:$H,기출빈도!$V31,기출문제!$C:$C,기출빈도!O$3)</f>
        <v>0</v>
      </c>
      <c r="P31" s="269">
        <f>COUNTIFS(기출문제!$H:$H,기출빈도!$V31,기출문제!$C:$C,기출빈도!P$3)</f>
        <v>0</v>
      </c>
      <c r="Q31" s="269">
        <f>COUNTIFS(기출문제!$H:$H,기출빈도!$V31,기출문제!$C:$C,기출빈도!Q$3)</f>
        <v>0</v>
      </c>
      <c r="R31" s="269">
        <f>COUNTIFS(기출문제!$H:$H,기출빈도!$V31,기출문제!$C:$C,기출빈도!R$3)</f>
        <v>0</v>
      </c>
      <c r="S31" s="269">
        <f>COUNTIFS(기출문제!$H:$H,기출빈도!$V31,기출문제!$C:$C,기출빈도!S$3)</f>
        <v>1</v>
      </c>
      <c r="T31" s="275">
        <f>COUNTIFS(기출문제!$H:$H,기출빈도!$V31,기출문제!$C:$C,기출빈도!T$3)</f>
        <v>0</v>
      </c>
      <c r="U31" s="149" t="s">
        <v>5462</v>
      </c>
      <c r="V31" s="194" t="str">
        <f t="shared" si="0"/>
        <v>개인수준-개인차</v>
      </c>
    </row>
    <row r="32" spans="2:22" ht="14.45" customHeight="1" x14ac:dyDescent="0.2">
      <c r="B32" s="151" t="s">
        <v>5360</v>
      </c>
      <c r="C32" s="268" t="s">
        <v>5315</v>
      </c>
      <c r="D32" s="269">
        <f>COUNTIFS(기출문제!$H:$H,기출빈도!$V32,기출문제!$C:$C,기출빈도!D$3)</f>
        <v>0</v>
      </c>
      <c r="E32" s="269">
        <f>COUNTIFS(기출문제!$H:$H,기출빈도!$V32,기출문제!$C:$C,기출빈도!E$3)</f>
        <v>0</v>
      </c>
      <c r="F32" s="269">
        <f>COUNTIFS(기출문제!$H:$H,기출빈도!$V32,기출문제!$C:$C,기출빈도!F$3)</f>
        <v>0</v>
      </c>
      <c r="G32" s="269">
        <f>COUNTIFS(기출문제!$H:$H,기출빈도!$V32,기출문제!$C:$C,기출빈도!G$3)</f>
        <v>0</v>
      </c>
      <c r="H32" s="269">
        <f>COUNTIFS(기출문제!$H:$H,기출빈도!$V32,기출문제!$C:$C,기출빈도!H$3)</f>
        <v>0</v>
      </c>
      <c r="I32" s="269">
        <f>COUNTIFS(기출문제!$H:$H,기출빈도!$V32,기출문제!$C:$C,기출빈도!I$3)</f>
        <v>0</v>
      </c>
      <c r="J32" s="269">
        <f>COUNTIFS(기출문제!$H:$H,기출빈도!$V32,기출문제!$C:$C,기출빈도!J$3)</f>
        <v>0</v>
      </c>
      <c r="K32" s="269">
        <f>COUNTIFS(기출문제!$H:$H,기출빈도!$V32,기출문제!$C:$C,기출빈도!K$3)</f>
        <v>0</v>
      </c>
      <c r="L32" s="269">
        <f>COUNTIFS(기출문제!$H:$H,기출빈도!$V32,기출문제!$C:$C,기출빈도!L$3)</f>
        <v>0</v>
      </c>
      <c r="M32" s="269">
        <f>COUNTIFS(기출문제!$H:$H,기출빈도!$V32,기출문제!$C:$C,기출빈도!M$3)</f>
        <v>0</v>
      </c>
      <c r="N32" s="269">
        <f>COUNTIFS(기출문제!$H:$H,기출빈도!$V32,기출문제!$C:$C,기출빈도!N$3)</f>
        <v>0</v>
      </c>
      <c r="O32" s="269">
        <f>COUNTIFS(기출문제!$H:$H,기출빈도!$V32,기출문제!$C:$C,기출빈도!O$3)</f>
        <v>0</v>
      </c>
      <c r="P32" s="269">
        <f>COUNTIFS(기출문제!$H:$H,기출빈도!$V32,기출문제!$C:$C,기출빈도!P$3)</f>
        <v>0</v>
      </c>
      <c r="Q32" s="269">
        <f>COUNTIFS(기출문제!$H:$H,기출빈도!$V32,기출문제!$C:$C,기출빈도!Q$3)</f>
        <v>0</v>
      </c>
      <c r="R32" s="269">
        <f>COUNTIFS(기출문제!$H:$H,기출빈도!$V32,기출문제!$C:$C,기출빈도!R$3)</f>
        <v>0</v>
      </c>
      <c r="S32" s="269">
        <f>COUNTIFS(기출문제!$H:$H,기출빈도!$V32,기출문제!$C:$C,기출빈도!S$3)</f>
        <v>1</v>
      </c>
      <c r="T32" s="275">
        <f>COUNTIFS(기출문제!$H:$H,기출빈도!$V32,기출문제!$C:$C,기출빈도!T$3)</f>
        <v>0</v>
      </c>
      <c r="U32" s="149" t="s">
        <v>5463</v>
      </c>
      <c r="V32" s="194" t="str">
        <f t="shared" si="0"/>
        <v>개인수준-지각</v>
      </c>
    </row>
    <row r="33" spans="2:22" ht="14.45" customHeight="1" x14ac:dyDescent="0.2">
      <c r="B33" s="151" t="s">
        <v>5360</v>
      </c>
      <c r="C33" s="268" t="s">
        <v>5317</v>
      </c>
      <c r="D33" s="269">
        <f>COUNTIFS(기출문제!$H:$H,기출빈도!$V33,기출문제!$C:$C,기출빈도!D$3)</f>
        <v>0</v>
      </c>
      <c r="E33" s="269">
        <f>COUNTIFS(기출문제!$H:$H,기출빈도!$V33,기출문제!$C:$C,기출빈도!E$3)</f>
        <v>0</v>
      </c>
      <c r="F33" s="269">
        <f>COUNTIFS(기출문제!$H:$H,기출빈도!$V33,기출문제!$C:$C,기출빈도!F$3)</f>
        <v>0</v>
      </c>
      <c r="G33" s="269">
        <f>COUNTIFS(기출문제!$H:$H,기출빈도!$V33,기출문제!$C:$C,기출빈도!G$3)</f>
        <v>0</v>
      </c>
      <c r="H33" s="269">
        <f>COUNTIFS(기출문제!$H:$H,기출빈도!$V33,기출문제!$C:$C,기출빈도!H$3)</f>
        <v>0</v>
      </c>
      <c r="I33" s="269">
        <f>COUNTIFS(기출문제!$H:$H,기출빈도!$V33,기출문제!$C:$C,기출빈도!I$3)</f>
        <v>0</v>
      </c>
      <c r="J33" s="269">
        <f>COUNTIFS(기출문제!$H:$H,기출빈도!$V33,기출문제!$C:$C,기출빈도!J$3)</f>
        <v>0</v>
      </c>
      <c r="K33" s="269">
        <f>COUNTIFS(기출문제!$H:$H,기출빈도!$V33,기출문제!$C:$C,기출빈도!K$3)</f>
        <v>0</v>
      </c>
      <c r="L33" s="269">
        <f>COUNTIFS(기출문제!$H:$H,기출빈도!$V33,기출문제!$C:$C,기출빈도!L$3)</f>
        <v>0</v>
      </c>
      <c r="M33" s="269">
        <f>COUNTIFS(기출문제!$H:$H,기출빈도!$V33,기출문제!$C:$C,기출빈도!M$3)</f>
        <v>0</v>
      </c>
      <c r="N33" s="269">
        <f>COUNTIFS(기출문제!$H:$H,기출빈도!$V33,기출문제!$C:$C,기출빈도!N$3)</f>
        <v>0</v>
      </c>
      <c r="O33" s="269">
        <f>COUNTIFS(기출문제!$H:$H,기출빈도!$V33,기출문제!$C:$C,기출빈도!O$3)</f>
        <v>0</v>
      </c>
      <c r="P33" s="269">
        <f>COUNTIFS(기출문제!$H:$H,기출빈도!$V33,기출문제!$C:$C,기출빈도!P$3)</f>
        <v>0</v>
      </c>
      <c r="Q33" s="269">
        <f>COUNTIFS(기출문제!$H:$H,기출빈도!$V33,기출문제!$C:$C,기출빈도!Q$3)</f>
        <v>0</v>
      </c>
      <c r="R33" s="269">
        <f>COUNTIFS(기출문제!$H:$H,기출빈도!$V33,기출문제!$C:$C,기출빈도!R$3)</f>
        <v>0</v>
      </c>
      <c r="S33" s="269">
        <f>COUNTIFS(기출문제!$H:$H,기출빈도!$V33,기출문제!$C:$C,기출빈도!S$3)</f>
        <v>0</v>
      </c>
      <c r="T33" s="275">
        <f>COUNTIFS(기출문제!$H:$H,기출빈도!$V33,기출문제!$C:$C,기출빈도!T$3)</f>
        <v>0</v>
      </c>
      <c r="U33" s="149" t="s">
        <v>5464</v>
      </c>
      <c r="V33" s="194" t="str">
        <f t="shared" si="0"/>
        <v>개인수준-태도 및 신뢰</v>
      </c>
    </row>
    <row r="34" spans="2:22" ht="14.45" customHeight="1" x14ac:dyDescent="0.2">
      <c r="B34" s="151" t="s">
        <v>5360</v>
      </c>
      <c r="C34" s="268" t="s">
        <v>5319</v>
      </c>
      <c r="D34" s="269">
        <f>COUNTIFS(기출문제!$H:$H,기출빈도!$V34,기출문제!$C:$C,기출빈도!D$3)</f>
        <v>0</v>
      </c>
      <c r="E34" s="269">
        <f>COUNTIFS(기출문제!$H:$H,기출빈도!$V34,기출문제!$C:$C,기출빈도!E$3)</f>
        <v>0</v>
      </c>
      <c r="F34" s="269">
        <f>COUNTIFS(기출문제!$H:$H,기출빈도!$V34,기출문제!$C:$C,기출빈도!F$3)</f>
        <v>0</v>
      </c>
      <c r="G34" s="269">
        <f>COUNTIFS(기출문제!$H:$H,기출빈도!$V34,기출문제!$C:$C,기출빈도!G$3)</f>
        <v>0</v>
      </c>
      <c r="H34" s="269">
        <f>COUNTIFS(기출문제!$H:$H,기출빈도!$V34,기출문제!$C:$C,기출빈도!H$3)</f>
        <v>0</v>
      </c>
      <c r="I34" s="269">
        <f>COUNTIFS(기출문제!$H:$H,기출빈도!$V34,기출문제!$C:$C,기출빈도!I$3)</f>
        <v>0</v>
      </c>
      <c r="J34" s="269">
        <f>COUNTIFS(기출문제!$H:$H,기출빈도!$V34,기출문제!$C:$C,기출빈도!J$3)</f>
        <v>0</v>
      </c>
      <c r="K34" s="269">
        <f>COUNTIFS(기출문제!$H:$H,기출빈도!$V34,기출문제!$C:$C,기출빈도!K$3)</f>
        <v>0</v>
      </c>
      <c r="L34" s="269">
        <f>COUNTIFS(기출문제!$H:$H,기출빈도!$V34,기출문제!$C:$C,기출빈도!L$3)</f>
        <v>0</v>
      </c>
      <c r="M34" s="269">
        <f>COUNTIFS(기출문제!$H:$H,기출빈도!$V34,기출문제!$C:$C,기출빈도!M$3)</f>
        <v>0</v>
      </c>
      <c r="N34" s="269">
        <f>COUNTIFS(기출문제!$H:$H,기출빈도!$V34,기출문제!$C:$C,기출빈도!N$3)</f>
        <v>0</v>
      </c>
      <c r="O34" s="269">
        <f>COUNTIFS(기출문제!$H:$H,기출빈도!$V34,기출문제!$C:$C,기출빈도!O$3)</f>
        <v>0</v>
      </c>
      <c r="P34" s="269">
        <f>COUNTIFS(기출문제!$H:$H,기출빈도!$V34,기출문제!$C:$C,기출빈도!P$3)</f>
        <v>0</v>
      </c>
      <c r="Q34" s="269">
        <f>COUNTIFS(기출문제!$H:$H,기출빈도!$V34,기출문제!$C:$C,기출빈도!Q$3)</f>
        <v>0</v>
      </c>
      <c r="R34" s="269">
        <f>COUNTIFS(기출문제!$H:$H,기출빈도!$V34,기출문제!$C:$C,기출빈도!R$3)</f>
        <v>0</v>
      </c>
      <c r="S34" s="269">
        <f>COUNTIFS(기출문제!$H:$H,기출빈도!$V34,기출문제!$C:$C,기출빈도!S$3)</f>
        <v>0</v>
      </c>
      <c r="T34" s="275">
        <f>COUNTIFS(기출문제!$H:$H,기출빈도!$V34,기출문제!$C:$C,기출빈도!T$3)</f>
        <v>1</v>
      </c>
      <c r="U34" s="149" t="s">
        <v>5465</v>
      </c>
      <c r="V34" s="194" t="str">
        <f t="shared" si="0"/>
        <v>개인수준-감정 및 직무스트레스</v>
      </c>
    </row>
    <row r="35" spans="2:22" ht="14.45" customHeight="1" x14ac:dyDescent="0.2">
      <c r="B35" s="151" t="s">
        <v>5360</v>
      </c>
      <c r="C35" s="268" t="s">
        <v>5321</v>
      </c>
      <c r="D35" s="269">
        <f>COUNTIFS(기출문제!$H:$H,기출빈도!$V35,기출문제!$C:$C,기출빈도!D$3)</f>
        <v>0</v>
      </c>
      <c r="E35" s="269">
        <f>COUNTIFS(기출문제!$H:$H,기출빈도!$V35,기출문제!$C:$C,기출빈도!E$3)</f>
        <v>0</v>
      </c>
      <c r="F35" s="269">
        <f>COUNTIFS(기출문제!$H:$H,기출빈도!$V35,기출문제!$C:$C,기출빈도!F$3)</f>
        <v>0</v>
      </c>
      <c r="G35" s="269">
        <f>COUNTIFS(기출문제!$H:$H,기출빈도!$V35,기출문제!$C:$C,기출빈도!G$3)</f>
        <v>0</v>
      </c>
      <c r="H35" s="269">
        <f>COUNTIFS(기출문제!$H:$H,기출빈도!$V35,기출문제!$C:$C,기출빈도!H$3)</f>
        <v>0</v>
      </c>
      <c r="I35" s="269">
        <f>COUNTIFS(기출문제!$H:$H,기출빈도!$V35,기출문제!$C:$C,기출빈도!I$3)</f>
        <v>0</v>
      </c>
      <c r="J35" s="269">
        <f>COUNTIFS(기출문제!$H:$H,기출빈도!$V35,기출문제!$C:$C,기출빈도!J$3)</f>
        <v>0</v>
      </c>
      <c r="K35" s="269">
        <f>COUNTIFS(기출문제!$H:$H,기출빈도!$V35,기출문제!$C:$C,기출빈도!K$3)</f>
        <v>0</v>
      </c>
      <c r="L35" s="269">
        <f>COUNTIFS(기출문제!$H:$H,기출빈도!$V35,기출문제!$C:$C,기출빈도!L$3)</f>
        <v>0</v>
      </c>
      <c r="M35" s="269">
        <f>COUNTIFS(기출문제!$H:$H,기출빈도!$V35,기출문제!$C:$C,기출빈도!M$3)</f>
        <v>0</v>
      </c>
      <c r="N35" s="269">
        <f>COUNTIFS(기출문제!$H:$H,기출빈도!$V35,기출문제!$C:$C,기출빈도!N$3)</f>
        <v>0</v>
      </c>
      <c r="O35" s="269">
        <f>COUNTIFS(기출문제!$H:$H,기출빈도!$V35,기출문제!$C:$C,기출빈도!O$3)</f>
        <v>0</v>
      </c>
      <c r="P35" s="269">
        <f>COUNTIFS(기출문제!$H:$H,기출빈도!$V35,기출문제!$C:$C,기출빈도!P$3)</f>
        <v>0</v>
      </c>
      <c r="Q35" s="269">
        <f>COUNTIFS(기출문제!$H:$H,기출빈도!$V35,기출문제!$C:$C,기출빈도!Q$3)</f>
        <v>0</v>
      </c>
      <c r="R35" s="269">
        <f>COUNTIFS(기출문제!$H:$H,기출빈도!$V35,기출문제!$C:$C,기출빈도!R$3)</f>
        <v>0</v>
      </c>
      <c r="S35" s="269">
        <f>COUNTIFS(기출문제!$H:$H,기출빈도!$V35,기출문제!$C:$C,기출빈도!S$3)</f>
        <v>0</v>
      </c>
      <c r="T35" s="275">
        <f>COUNTIFS(기출문제!$H:$H,기출빈도!$V35,기출문제!$C:$C,기출빈도!T$3)</f>
        <v>1</v>
      </c>
      <c r="U35" s="149" t="s">
        <v>5466</v>
      </c>
      <c r="V35" s="194" t="str">
        <f t="shared" si="0"/>
        <v>개인수준-동기부여</v>
      </c>
    </row>
    <row r="36" spans="2:22" ht="14.45" customHeight="1" x14ac:dyDescent="0.2">
      <c r="B36" s="151" t="s">
        <v>5360</v>
      </c>
      <c r="C36" s="268" t="s">
        <v>5323</v>
      </c>
      <c r="D36" s="269">
        <f>COUNTIFS(기출문제!$H:$H,기출빈도!$V36,기출문제!$C:$C,기출빈도!D$3)</f>
        <v>0</v>
      </c>
      <c r="E36" s="269">
        <f>COUNTIFS(기출문제!$H:$H,기출빈도!$V36,기출문제!$C:$C,기출빈도!E$3)</f>
        <v>0</v>
      </c>
      <c r="F36" s="269">
        <f>COUNTIFS(기출문제!$H:$H,기출빈도!$V36,기출문제!$C:$C,기출빈도!F$3)</f>
        <v>0</v>
      </c>
      <c r="G36" s="269">
        <f>COUNTIFS(기출문제!$H:$H,기출빈도!$V36,기출문제!$C:$C,기출빈도!G$3)</f>
        <v>0</v>
      </c>
      <c r="H36" s="269">
        <f>COUNTIFS(기출문제!$H:$H,기출빈도!$V36,기출문제!$C:$C,기출빈도!H$3)</f>
        <v>0</v>
      </c>
      <c r="I36" s="269">
        <f>COUNTIFS(기출문제!$H:$H,기출빈도!$V36,기출문제!$C:$C,기출빈도!I$3)</f>
        <v>0</v>
      </c>
      <c r="J36" s="269">
        <f>COUNTIFS(기출문제!$H:$H,기출빈도!$V36,기출문제!$C:$C,기출빈도!J$3)</f>
        <v>0</v>
      </c>
      <c r="K36" s="269">
        <f>COUNTIFS(기출문제!$H:$H,기출빈도!$V36,기출문제!$C:$C,기출빈도!K$3)</f>
        <v>0</v>
      </c>
      <c r="L36" s="269">
        <f>COUNTIFS(기출문제!$H:$H,기출빈도!$V36,기출문제!$C:$C,기출빈도!L$3)</f>
        <v>0</v>
      </c>
      <c r="M36" s="269">
        <f>COUNTIFS(기출문제!$H:$H,기출빈도!$V36,기출문제!$C:$C,기출빈도!M$3)</f>
        <v>0</v>
      </c>
      <c r="N36" s="269">
        <f>COUNTIFS(기출문제!$H:$H,기출빈도!$V36,기출문제!$C:$C,기출빈도!N$3)</f>
        <v>0</v>
      </c>
      <c r="O36" s="269">
        <f>COUNTIFS(기출문제!$H:$H,기출빈도!$V36,기출문제!$C:$C,기출빈도!O$3)</f>
        <v>0</v>
      </c>
      <c r="P36" s="269">
        <f>COUNTIFS(기출문제!$H:$H,기출빈도!$V36,기출문제!$C:$C,기출빈도!P$3)</f>
        <v>0</v>
      </c>
      <c r="Q36" s="269">
        <f>COUNTIFS(기출문제!$H:$H,기출빈도!$V36,기출문제!$C:$C,기출빈도!Q$3)</f>
        <v>0</v>
      </c>
      <c r="R36" s="269">
        <f>COUNTIFS(기출문제!$H:$H,기출빈도!$V36,기출문제!$C:$C,기출빈도!R$3)</f>
        <v>0</v>
      </c>
      <c r="S36" s="269">
        <f>COUNTIFS(기출문제!$H:$H,기출빈도!$V36,기출문제!$C:$C,기출빈도!S$3)</f>
        <v>0</v>
      </c>
      <c r="T36" s="275">
        <f>COUNTIFS(기출문제!$H:$H,기출빈도!$V36,기출문제!$C:$C,기출빈도!T$3)</f>
        <v>0</v>
      </c>
      <c r="U36" s="149" t="s">
        <v>5467</v>
      </c>
      <c r="V36" s="194" t="str">
        <f t="shared" si="0"/>
        <v>개인수준-학습</v>
      </c>
    </row>
    <row r="37" spans="2:22" ht="14.45" customHeight="1" x14ac:dyDescent="0.2">
      <c r="B37" s="151" t="s">
        <v>5360</v>
      </c>
      <c r="C37" s="268" t="s">
        <v>5325</v>
      </c>
      <c r="D37" s="269">
        <f>COUNTIFS(기출문제!$H:$H,기출빈도!$V37,기출문제!$C:$C,기출빈도!D$3)</f>
        <v>0</v>
      </c>
      <c r="E37" s="269">
        <f>COUNTIFS(기출문제!$H:$H,기출빈도!$V37,기출문제!$C:$C,기출빈도!E$3)</f>
        <v>0</v>
      </c>
      <c r="F37" s="269">
        <f>COUNTIFS(기출문제!$H:$H,기출빈도!$V37,기출문제!$C:$C,기출빈도!F$3)</f>
        <v>0</v>
      </c>
      <c r="G37" s="269">
        <f>COUNTIFS(기출문제!$H:$H,기출빈도!$V37,기출문제!$C:$C,기출빈도!G$3)</f>
        <v>0</v>
      </c>
      <c r="H37" s="269">
        <f>COUNTIFS(기출문제!$H:$H,기출빈도!$V37,기출문제!$C:$C,기출빈도!H$3)</f>
        <v>0</v>
      </c>
      <c r="I37" s="269">
        <f>COUNTIFS(기출문제!$H:$H,기출빈도!$V37,기출문제!$C:$C,기출빈도!I$3)</f>
        <v>0</v>
      </c>
      <c r="J37" s="269">
        <f>COUNTIFS(기출문제!$H:$H,기출빈도!$V37,기출문제!$C:$C,기출빈도!J$3)</f>
        <v>0</v>
      </c>
      <c r="K37" s="269">
        <f>COUNTIFS(기출문제!$H:$H,기출빈도!$V37,기출문제!$C:$C,기출빈도!K$3)</f>
        <v>0</v>
      </c>
      <c r="L37" s="269">
        <f>COUNTIFS(기출문제!$H:$H,기출빈도!$V37,기출문제!$C:$C,기출빈도!L$3)</f>
        <v>0</v>
      </c>
      <c r="M37" s="269">
        <f>COUNTIFS(기출문제!$H:$H,기출빈도!$V37,기출문제!$C:$C,기출빈도!M$3)</f>
        <v>0</v>
      </c>
      <c r="N37" s="269">
        <f>COUNTIFS(기출문제!$H:$H,기출빈도!$V37,기출문제!$C:$C,기출빈도!N$3)</f>
        <v>0</v>
      </c>
      <c r="O37" s="269">
        <f>COUNTIFS(기출문제!$H:$H,기출빈도!$V37,기출문제!$C:$C,기출빈도!O$3)</f>
        <v>0</v>
      </c>
      <c r="P37" s="269">
        <f>COUNTIFS(기출문제!$H:$H,기출빈도!$V37,기출문제!$C:$C,기출빈도!P$3)</f>
        <v>0</v>
      </c>
      <c r="Q37" s="269">
        <f>COUNTIFS(기출문제!$H:$H,기출빈도!$V37,기출문제!$C:$C,기출빈도!Q$3)</f>
        <v>0</v>
      </c>
      <c r="R37" s="269">
        <f>COUNTIFS(기출문제!$H:$H,기출빈도!$V37,기출문제!$C:$C,기출빈도!R$3)</f>
        <v>0</v>
      </c>
      <c r="S37" s="269">
        <f>COUNTIFS(기출문제!$H:$H,기출빈도!$V37,기출문제!$C:$C,기출빈도!S$3)</f>
        <v>0</v>
      </c>
      <c r="T37" s="275">
        <f>COUNTIFS(기출문제!$H:$H,기출빈도!$V37,기출문제!$C:$C,기출빈도!T$3)</f>
        <v>0</v>
      </c>
      <c r="U37" s="149" t="s">
        <v>5468</v>
      </c>
      <c r="V37" s="194" t="str">
        <f t="shared" si="0"/>
        <v>집단수준-집단에 대한 기초 개념</v>
      </c>
    </row>
    <row r="38" spans="2:22" ht="14.45" customHeight="1" x14ac:dyDescent="0.2">
      <c r="B38" s="151" t="s">
        <v>5360</v>
      </c>
      <c r="C38" s="268" t="s">
        <v>5327</v>
      </c>
      <c r="D38" s="269">
        <f>COUNTIFS(기출문제!$H:$H,기출빈도!$V38,기출문제!$C:$C,기출빈도!D$3)</f>
        <v>0</v>
      </c>
      <c r="E38" s="269">
        <f>COUNTIFS(기출문제!$H:$H,기출빈도!$V38,기출문제!$C:$C,기출빈도!E$3)</f>
        <v>0</v>
      </c>
      <c r="F38" s="269">
        <f>COUNTIFS(기출문제!$H:$H,기출빈도!$V38,기출문제!$C:$C,기출빈도!F$3)</f>
        <v>0</v>
      </c>
      <c r="G38" s="269">
        <f>COUNTIFS(기출문제!$H:$H,기출빈도!$V38,기출문제!$C:$C,기출빈도!G$3)</f>
        <v>0</v>
      </c>
      <c r="H38" s="269">
        <f>COUNTIFS(기출문제!$H:$H,기출빈도!$V38,기출문제!$C:$C,기출빈도!H$3)</f>
        <v>0</v>
      </c>
      <c r="I38" s="269">
        <f>COUNTIFS(기출문제!$H:$H,기출빈도!$V38,기출문제!$C:$C,기출빈도!I$3)</f>
        <v>0</v>
      </c>
      <c r="J38" s="269">
        <f>COUNTIFS(기출문제!$H:$H,기출빈도!$V38,기출문제!$C:$C,기출빈도!J$3)</f>
        <v>0</v>
      </c>
      <c r="K38" s="269">
        <f>COUNTIFS(기출문제!$H:$H,기출빈도!$V38,기출문제!$C:$C,기출빈도!K$3)</f>
        <v>0</v>
      </c>
      <c r="L38" s="269">
        <f>COUNTIFS(기출문제!$H:$H,기출빈도!$V38,기출문제!$C:$C,기출빈도!L$3)</f>
        <v>0</v>
      </c>
      <c r="M38" s="269">
        <f>COUNTIFS(기출문제!$H:$H,기출빈도!$V38,기출문제!$C:$C,기출빈도!M$3)</f>
        <v>0</v>
      </c>
      <c r="N38" s="269">
        <f>COUNTIFS(기출문제!$H:$H,기출빈도!$V38,기출문제!$C:$C,기출빈도!N$3)</f>
        <v>0</v>
      </c>
      <c r="O38" s="269">
        <f>COUNTIFS(기출문제!$H:$H,기출빈도!$V38,기출문제!$C:$C,기출빈도!O$3)</f>
        <v>0</v>
      </c>
      <c r="P38" s="269">
        <f>COUNTIFS(기출문제!$H:$H,기출빈도!$V38,기출문제!$C:$C,기출빈도!P$3)</f>
        <v>0</v>
      </c>
      <c r="Q38" s="269">
        <f>COUNTIFS(기출문제!$H:$H,기출빈도!$V38,기출문제!$C:$C,기출빈도!Q$3)</f>
        <v>0</v>
      </c>
      <c r="R38" s="269">
        <f>COUNTIFS(기출문제!$H:$H,기출빈도!$V38,기출문제!$C:$C,기출빈도!R$3)</f>
        <v>0</v>
      </c>
      <c r="S38" s="269">
        <f>COUNTIFS(기출문제!$H:$H,기출빈도!$V38,기출문제!$C:$C,기출빈도!S$3)</f>
        <v>0</v>
      </c>
      <c r="T38" s="275">
        <f>COUNTIFS(기출문제!$H:$H,기출빈도!$V38,기출문제!$C:$C,기출빈도!T$3)</f>
        <v>0</v>
      </c>
      <c r="U38" s="149" t="s">
        <v>5469</v>
      </c>
      <c r="V38" s="194" t="str">
        <f t="shared" si="0"/>
        <v>집단수준-갈등 및 협상</v>
      </c>
    </row>
    <row r="39" spans="2:22" ht="14.45" customHeight="1" x14ac:dyDescent="0.2">
      <c r="B39" s="151" t="s">
        <v>5360</v>
      </c>
      <c r="C39" s="268" t="s">
        <v>4527</v>
      </c>
      <c r="D39" s="269">
        <f>COUNTIFS(기출문제!$H:$H,기출빈도!$V39,기출문제!$C:$C,기출빈도!D$3)</f>
        <v>0</v>
      </c>
      <c r="E39" s="269">
        <f>COUNTIFS(기출문제!$H:$H,기출빈도!$V39,기출문제!$C:$C,기출빈도!E$3)</f>
        <v>0</v>
      </c>
      <c r="F39" s="269">
        <f>COUNTIFS(기출문제!$H:$H,기출빈도!$V39,기출문제!$C:$C,기출빈도!F$3)</f>
        <v>0</v>
      </c>
      <c r="G39" s="269">
        <f>COUNTIFS(기출문제!$H:$H,기출빈도!$V39,기출문제!$C:$C,기출빈도!G$3)</f>
        <v>0</v>
      </c>
      <c r="H39" s="269">
        <f>COUNTIFS(기출문제!$H:$H,기출빈도!$V39,기출문제!$C:$C,기출빈도!H$3)</f>
        <v>0</v>
      </c>
      <c r="I39" s="269">
        <f>COUNTIFS(기출문제!$H:$H,기출빈도!$V39,기출문제!$C:$C,기출빈도!I$3)</f>
        <v>0</v>
      </c>
      <c r="J39" s="269">
        <f>COUNTIFS(기출문제!$H:$H,기출빈도!$V39,기출문제!$C:$C,기출빈도!J$3)</f>
        <v>0</v>
      </c>
      <c r="K39" s="269">
        <f>COUNTIFS(기출문제!$H:$H,기출빈도!$V39,기출문제!$C:$C,기출빈도!K$3)</f>
        <v>0</v>
      </c>
      <c r="L39" s="269">
        <f>COUNTIFS(기출문제!$H:$H,기출빈도!$V39,기출문제!$C:$C,기출빈도!L$3)</f>
        <v>0</v>
      </c>
      <c r="M39" s="269">
        <f>COUNTIFS(기출문제!$H:$H,기출빈도!$V39,기출문제!$C:$C,기출빈도!M$3)</f>
        <v>0</v>
      </c>
      <c r="N39" s="269">
        <f>COUNTIFS(기출문제!$H:$H,기출빈도!$V39,기출문제!$C:$C,기출빈도!N$3)</f>
        <v>0</v>
      </c>
      <c r="O39" s="269">
        <f>COUNTIFS(기출문제!$H:$H,기출빈도!$V39,기출문제!$C:$C,기출빈도!O$3)</f>
        <v>0</v>
      </c>
      <c r="P39" s="269">
        <f>COUNTIFS(기출문제!$H:$H,기출빈도!$V39,기출문제!$C:$C,기출빈도!P$3)</f>
        <v>0</v>
      </c>
      <c r="Q39" s="269">
        <f>COUNTIFS(기출문제!$H:$H,기출빈도!$V39,기출문제!$C:$C,기출빈도!Q$3)</f>
        <v>0</v>
      </c>
      <c r="R39" s="269">
        <f>COUNTIFS(기출문제!$H:$H,기출빈도!$V39,기출문제!$C:$C,기출빈도!R$3)</f>
        <v>0</v>
      </c>
      <c r="S39" s="269">
        <f>COUNTIFS(기출문제!$H:$H,기출빈도!$V39,기출문제!$C:$C,기출빈도!S$3)</f>
        <v>1</v>
      </c>
      <c r="T39" s="275">
        <f>COUNTIFS(기출문제!$H:$H,기출빈도!$V39,기출문제!$C:$C,기출빈도!T$3)</f>
        <v>0</v>
      </c>
      <c r="U39" s="149" t="s">
        <v>5470</v>
      </c>
      <c r="V39" s="194" t="str">
        <f t="shared" si="0"/>
        <v>집단수준-권력・임파워먼트・조직정치</v>
      </c>
    </row>
    <row r="40" spans="2:22" ht="14.45" customHeight="1" x14ac:dyDescent="0.2">
      <c r="B40" s="151" t="s">
        <v>5360</v>
      </c>
      <c r="C40" s="268" t="s">
        <v>4559</v>
      </c>
      <c r="D40" s="269">
        <f>COUNTIFS(기출문제!$H:$H,기출빈도!$V40,기출문제!$C:$C,기출빈도!D$3)</f>
        <v>0</v>
      </c>
      <c r="E40" s="269">
        <f>COUNTIFS(기출문제!$H:$H,기출빈도!$V40,기출문제!$C:$C,기출빈도!E$3)</f>
        <v>0</v>
      </c>
      <c r="F40" s="269">
        <f>COUNTIFS(기출문제!$H:$H,기출빈도!$V40,기출문제!$C:$C,기출빈도!F$3)</f>
        <v>0</v>
      </c>
      <c r="G40" s="269">
        <f>COUNTIFS(기출문제!$H:$H,기출빈도!$V40,기출문제!$C:$C,기출빈도!G$3)</f>
        <v>0</v>
      </c>
      <c r="H40" s="269">
        <f>COUNTIFS(기출문제!$H:$H,기출빈도!$V40,기출문제!$C:$C,기출빈도!H$3)</f>
        <v>0</v>
      </c>
      <c r="I40" s="269">
        <f>COUNTIFS(기출문제!$H:$H,기출빈도!$V40,기출문제!$C:$C,기출빈도!I$3)</f>
        <v>0</v>
      </c>
      <c r="J40" s="269">
        <f>COUNTIFS(기출문제!$H:$H,기출빈도!$V40,기출문제!$C:$C,기출빈도!J$3)</f>
        <v>0</v>
      </c>
      <c r="K40" s="269">
        <f>COUNTIFS(기출문제!$H:$H,기출빈도!$V40,기출문제!$C:$C,기출빈도!K$3)</f>
        <v>0</v>
      </c>
      <c r="L40" s="269">
        <f>COUNTIFS(기출문제!$H:$H,기출빈도!$V40,기출문제!$C:$C,기출빈도!L$3)</f>
        <v>0</v>
      </c>
      <c r="M40" s="269">
        <f>COUNTIFS(기출문제!$H:$H,기출빈도!$V40,기출문제!$C:$C,기출빈도!M$3)</f>
        <v>0</v>
      </c>
      <c r="N40" s="269">
        <f>COUNTIFS(기출문제!$H:$H,기출빈도!$V40,기출문제!$C:$C,기출빈도!N$3)</f>
        <v>0</v>
      </c>
      <c r="O40" s="269">
        <f>COUNTIFS(기출문제!$H:$H,기출빈도!$V40,기출문제!$C:$C,기출빈도!O$3)</f>
        <v>0</v>
      </c>
      <c r="P40" s="269">
        <f>COUNTIFS(기출문제!$H:$H,기출빈도!$V40,기출문제!$C:$C,기출빈도!P$3)</f>
        <v>0</v>
      </c>
      <c r="Q40" s="269">
        <f>COUNTIFS(기출문제!$H:$H,기출빈도!$V40,기출문제!$C:$C,기출빈도!Q$3)</f>
        <v>0</v>
      </c>
      <c r="R40" s="269">
        <f>COUNTIFS(기출문제!$H:$H,기출빈도!$V40,기출문제!$C:$C,기출빈도!R$3)</f>
        <v>0</v>
      </c>
      <c r="S40" s="269">
        <f>COUNTIFS(기출문제!$H:$H,기출빈도!$V40,기출문제!$C:$C,기출빈도!S$3)</f>
        <v>0</v>
      </c>
      <c r="T40" s="275">
        <f>COUNTIFS(기출문제!$H:$H,기출빈도!$V40,기출문제!$C:$C,기출빈도!T$3)</f>
        <v>0</v>
      </c>
      <c r="U40" s="149" t="s">
        <v>5471</v>
      </c>
      <c r="V40" s="194" t="str">
        <f t="shared" si="0"/>
        <v>집단수준-커뮤니케이션(의사소통)</v>
      </c>
    </row>
    <row r="41" spans="2:22" ht="14.45" customHeight="1" x14ac:dyDescent="0.2">
      <c r="B41" s="151" t="s">
        <v>5360</v>
      </c>
      <c r="C41" s="268" t="s">
        <v>4617</v>
      </c>
      <c r="D41" s="269">
        <f>COUNTIFS(기출문제!$H:$H,기출빈도!$V41,기출문제!$C:$C,기출빈도!D$3)</f>
        <v>0</v>
      </c>
      <c r="E41" s="269">
        <f>COUNTIFS(기출문제!$H:$H,기출빈도!$V41,기출문제!$C:$C,기출빈도!E$3)</f>
        <v>0</v>
      </c>
      <c r="F41" s="269">
        <f>COUNTIFS(기출문제!$H:$H,기출빈도!$V41,기출문제!$C:$C,기출빈도!F$3)</f>
        <v>0</v>
      </c>
      <c r="G41" s="269">
        <f>COUNTIFS(기출문제!$H:$H,기출빈도!$V41,기출문제!$C:$C,기출빈도!G$3)</f>
        <v>0</v>
      </c>
      <c r="H41" s="269">
        <f>COUNTIFS(기출문제!$H:$H,기출빈도!$V41,기출문제!$C:$C,기출빈도!H$3)</f>
        <v>0</v>
      </c>
      <c r="I41" s="269">
        <f>COUNTIFS(기출문제!$H:$H,기출빈도!$V41,기출문제!$C:$C,기출빈도!I$3)</f>
        <v>0</v>
      </c>
      <c r="J41" s="269">
        <f>COUNTIFS(기출문제!$H:$H,기출빈도!$V41,기출문제!$C:$C,기출빈도!J$3)</f>
        <v>0</v>
      </c>
      <c r="K41" s="269">
        <f>COUNTIFS(기출문제!$H:$H,기출빈도!$V41,기출문제!$C:$C,기출빈도!K$3)</f>
        <v>0</v>
      </c>
      <c r="L41" s="269">
        <f>COUNTIFS(기출문제!$H:$H,기출빈도!$V41,기출문제!$C:$C,기출빈도!L$3)</f>
        <v>0</v>
      </c>
      <c r="M41" s="269">
        <f>COUNTIFS(기출문제!$H:$H,기출빈도!$V41,기출문제!$C:$C,기출빈도!M$3)</f>
        <v>0</v>
      </c>
      <c r="N41" s="269">
        <f>COUNTIFS(기출문제!$H:$H,기출빈도!$V41,기출문제!$C:$C,기출빈도!N$3)</f>
        <v>0</v>
      </c>
      <c r="O41" s="269">
        <f>COUNTIFS(기출문제!$H:$H,기출빈도!$V41,기출문제!$C:$C,기출빈도!O$3)</f>
        <v>0</v>
      </c>
      <c r="P41" s="269">
        <f>COUNTIFS(기출문제!$H:$H,기출빈도!$V41,기출문제!$C:$C,기출빈도!P$3)</f>
        <v>0</v>
      </c>
      <c r="Q41" s="269">
        <f>COUNTIFS(기출문제!$H:$H,기출빈도!$V41,기출문제!$C:$C,기출빈도!Q$3)</f>
        <v>0</v>
      </c>
      <c r="R41" s="269">
        <f>COUNTIFS(기출문제!$H:$H,기출빈도!$V41,기출문제!$C:$C,기출빈도!R$3)</f>
        <v>0</v>
      </c>
      <c r="S41" s="269">
        <f>COUNTIFS(기출문제!$H:$H,기출빈도!$V41,기출문제!$C:$C,기출빈도!S$3)</f>
        <v>1</v>
      </c>
      <c r="T41" s="275">
        <f>COUNTIFS(기출문제!$H:$H,기출빈도!$V41,기출문제!$C:$C,기출빈도!T$3)</f>
        <v>0</v>
      </c>
      <c r="U41" s="149" t="s">
        <v>5472</v>
      </c>
      <c r="V41" s="194" t="str">
        <f t="shared" si="0"/>
        <v>집단수준-리더십</v>
      </c>
    </row>
    <row r="42" spans="2:22" ht="14.45" customHeight="1" x14ac:dyDescent="0.2">
      <c r="B42" s="151" t="s">
        <v>5360</v>
      </c>
      <c r="C42" s="268" t="s">
        <v>5332</v>
      </c>
      <c r="D42" s="269">
        <f>COUNTIFS(기출문제!$H:$H,기출빈도!$V42,기출문제!$C:$C,기출빈도!D$3)</f>
        <v>0</v>
      </c>
      <c r="E42" s="269">
        <f>COUNTIFS(기출문제!$H:$H,기출빈도!$V42,기출문제!$C:$C,기출빈도!E$3)</f>
        <v>0</v>
      </c>
      <c r="F42" s="269">
        <f>COUNTIFS(기출문제!$H:$H,기출빈도!$V42,기출문제!$C:$C,기출빈도!F$3)</f>
        <v>0</v>
      </c>
      <c r="G42" s="269">
        <f>COUNTIFS(기출문제!$H:$H,기출빈도!$V42,기출문제!$C:$C,기출빈도!G$3)</f>
        <v>0</v>
      </c>
      <c r="H42" s="269">
        <f>COUNTIFS(기출문제!$H:$H,기출빈도!$V42,기출문제!$C:$C,기출빈도!H$3)</f>
        <v>0</v>
      </c>
      <c r="I42" s="269">
        <f>COUNTIFS(기출문제!$H:$H,기출빈도!$V42,기출문제!$C:$C,기출빈도!I$3)</f>
        <v>0</v>
      </c>
      <c r="J42" s="269">
        <f>COUNTIFS(기출문제!$H:$H,기출빈도!$V42,기출문제!$C:$C,기출빈도!J$3)</f>
        <v>0</v>
      </c>
      <c r="K42" s="269">
        <f>COUNTIFS(기출문제!$H:$H,기출빈도!$V42,기출문제!$C:$C,기출빈도!K$3)</f>
        <v>0</v>
      </c>
      <c r="L42" s="269">
        <f>COUNTIFS(기출문제!$H:$H,기출빈도!$V42,기출문제!$C:$C,기출빈도!L$3)</f>
        <v>0</v>
      </c>
      <c r="M42" s="269">
        <f>COUNTIFS(기출문제!$H:$H,기출빈도!$V42,기출문제!$C:$C,기출빈도!M$3)</f>
        <v>0</v>
      </c>
      <c r="N42" s="269">
        <f>COUNTIFS(기출문제!$H:$H,기출빈도!$V42,기출문제!$C:$C,기출빈도!N$3)</f>
        <v>0</v>
      </c>
      <c r="O42" s="269">
        <f>COUNTIFS(기출문제!$H:$H,기출빈도!$V42,기출문제!$C:$C,기출빈도!O$3)</f>
        <v>0</v>
      </c>
      <c r="P42" s="269">
        <f>COUNTIFS(기출문제!$H:$H,기출빈도!$V42,기출문제!$C:$C,기출빈도!P$3)</f>
        <v>0</v>
      </c>
      <c r="Q42" s="269">
        <f>COUNTIFS(기출문제!$H:$H,기출빈도!$V42,기출문제!$C:$C,기출빈도!Q$3)</f>
        <v>0</v>
      </c>
      <c r="R42" s="269">
        <f>COUNTIFS(기출문제!$H:$H,기출빈도!$V42,기출문제!$C:$C,기출빈도!R$3)</f>
        <v>0</v>
      </c>
      <c r="S42" s="269">
        <f>COUNTIFS(기출문제!$H:$H,기출빈도!$V42,기출문제!$C:$C,기출빈도!S$3)</f>
        <v>0</v>
      </c>
      <c r="T42" s="275">
        <f>COUNTIFS(기출문제!$H:$H,기출빈도!$V42,기출문제!$C:$C,기출빈도!T$3)</f>
        <v>2</v>
      </c>
      <c r="U42" s="149" t="s">
        <v>5473</v>
      </c>
      <c r="V42" s="194" t="str">
        <f t="shared" si="0"/>
        <v>집단수준-의사결정</v>
      </c>
    </row>
    <row r="43" spans="2:22" ht="14.45" customHeight="1" x14ac:dyDescent="0.2">
      <c r="B43" s="151" t="s">
        <v>5360</v>
      </c>
      <c r="C43" s="268" t="s">
        <v>5533</v>
      </c>
      <c r="D43" s="269">
        <f>COUNTIFS(기출문제!$H:$H,기출빈도!$V43,기출문제!$C:$C,기출빈도!D$3)</f>
        <v>0</v>
      </c>
      <c r="E43" s="269">
        <f>COUNTIFS(기출문제!$H:$H,기출빈도!$V43,기출문제!$C:$C,기출빈도!E$3)</f>
        <v>0</v>
      </c>
      <c r="F43" s="269">
        <f>COUNTIFS(기출문제!$H:$H,기출빈도!$V43,기출문제!$C:$C,기출빈도!F$3)</f>
        <v>0</v>
      </c>
      <c r="G43" s="269">
        <f>COUNTIFS(기출문제!$H:$H,기출빈도!$V43,기출문제!$C:$C,기출빈도!G$3)</f>
        <v>0</v>
      </c>
      <c r="H43" s="269">
        <f>COUNTIFS(기출문제!$H:$H,기출빈도!$V43,기출문제!$C:$C,기출빈도!H$3)</f>
        <v>0</v>
      </c>
      <c r="I43" s="269">
        <f>COUNTIFS(기출문제!$H:$H,기출빈도!$V43,기출문제!$C:$C,기출빈도!I$3)</f>
        <v>0</v>
      </c>
      <c r="J43" s="269">
        <f>COUNTIFS(기출문제!$H:$H,기출빈도!$V43,기출문제!$C:$C,기출빈도!J$3)</f>
        <v>0</v>
      </c>
      <c r="K43" s="269">
        <f>COUNTIFS(기출문제!$H:$H,기출빈도!$V43,기출문제!$C:$C,기출빈도!K$3)</f>
        <v>0</v>
      </c>
      <c r="L43" s="269">
        <f>COUNTIFS(기출문제!$H:$H,기출빈도!$V43,기출문제!$C:$C,기출빈도!L$3)</f>
        <v>0</v>
      </c>
      <c r="M43" s="269">
        <f>COUNTIFS(기출문제!$H:$H,기출빈도!$V43,기출문제!$C:$C,기출빈도!M$3)</f>
        <v>0</v>
      </c>
      <c r="N43" s="269">
        <f>COUNTIFS(기출문제!$H:$H,기출빈도!$V43,기출문제!$C:$C,기출빈도!N$3)</f>
        <v>0</v>
      </c>
      <c r="O43" s="269">
        <f>COUNTIFS(기출문제!$H:$H,기출빈도!$V43,기출문제!$C:$C,기출빈도!O$3)</f>
        <v>0</v>
      </c>
      <c r="P43" s="269">
        <f>COUNTIFS(기출문제!$H:$H,기출빈도!$V43,기출문제!$C:$C,기출빈도!P$3)</f>
        <v>0</v>
      </c>
      <c r="Q43" s="269">
        <f>COUNTIFS(기출문제!$H:$H,기출빈도!$V43,기출문제!$C:$C,기출빈도!Q$3)</f>
        <v>0</v>
      </c>
      <c r="R43" s="269">
        <f>COUNTIFS(기출문제!$H:$H,기출빈도!$V43,기출문제!$C:$C,기출빈도!R$3)</f>
        <v>0</v>
      </c>
      <c r="S43" s="269">
        <f>COUNTIFS(기출문제!$H:$H,기출빈도!$V43,기출문제!$C:$C,기출빈도!S$3)</f>
        <v>1</v>
      </c>
      <c r="T43" s="275">
        <f>COUNTIFS(기출문제!$H:$H,기출빈도!$V43,기출문제!$C:$C,기출빈도!T$3)</f>
        <v>0</v>
      </c>
      <c r="U43" s="149" t="s">
        <v>5474</v>
      </c>
      <c r="V43" s="194" t="str">
        <f t="shared" si="0"/>
        <v>조직수준-조직구조</v>
      </c>
    </row>
    <row r="44" spans="2:22" ht="14.45" customHeight="1" x14ac:dyDescent="0.2">
      <c r="B44" s="151" t="s">
        <v>5360</v>
      </c>
      <c r="C44" s="268" t="s">
        <v>4789</v>
      </c>
      <c r="D44" s="269">
        <f>COUNTIFS(기출문제!$H:$H,기출빈도!$V44,기출문제!$C:$C,기출빈도!D$3)</f>
        <v>0</v>
      </c>
      <c r="E44" s="269">
        <f>COUNTIFS(기출문제!$H:$H,기출빈도!$V44,기출문제!$C:$C,기출빈도!E$3)</f>
        <v>0</v>
      </c>
      <c r="F44" s="269">
        <f>COUNTIFS(기출문제!$H:$H,기출빈도!$V44,기출문제!$C:$C,기출빈도!F$3)</f>
        <v>0</v>
      </c>
      <c r="G44" s="269">
        <f>COUNTIFS(기출문제!$H:$H,기출빈도!$V44,기출문제!$C:$C,기출빈도!G$3)</f>
        <v>0</v>
      </c>
      <c r="H44" s="269">
        <f>COUNTIFS(기출문제!$H:$H,기출빈도!$V44,기출문제!$C:$C,기출빈도!H$3)</f>
        <v>0</v>
      </c>
      <c r="I44" s="269">
        <f>COUNTIFS(기출문제!$H:$H,기출빈도!$V44,기출문제!$C:$C,기출빈도!I$3)</f>
        <v>0</v>
      </c>
      <c r="J44" s="269">
        <f>COUNTIFS(기출문제!$H:$H,기출빈도!$V44,기출문제!$C:$C,기출빈도!J$3)</f>
        <v>0</v>
      </c>
      <c r="K44" s="269">
        <f>COUNTIFS(기출문제!$H:$H,기출빈도!$V44,기출문제!$C:$C,기출빈도!K$3)</f>
        <v>0</v>
      </c>
      <c r="L44" s="269">
        <f>COUNTIFS(기출문제!$H:$H,기출빈도!$V44,기출문제!$C:$C,기출빈도!L$3)</f>
        <v>0</v>
      </c>
      <c r="M44" s="269">
        <f>COUNTIFS(기출문제!$H:$H,기출빈도!$V44,기출문제!$C:$C,기출빈도!M$3)</f>
        <v>0</v>
      </c>
      <c r="N44" s="269">
        <f>COUNTIFS(기출문제!$H:$H,기출빈도!$V44,기출문제!$C:$C,기출빈도!N$3)</f>
        <v>0</v>
      </c>
      <c r="O44" s="269">
        <f>COUNTIFS(기출문제!$H:$H,기출빈도!$V44,기출문제!$C:$C,기출빈도!O$3)</f>
        <v>0</v>
      </c>
      <c r="P44" s="269">
        <f>COUNTIFS(기출문제!$H:$H,기출빈도!$V44,기출문제!$C:$C,기출빈도!P$3)</f>
        <v>0</v>
      </c>
      <c r="Q44" s="269">
        <f>COUNTIFS(기출문제!$H:$H,기출빈도!$V44,기출문제!$C:$C,기출빈도!Q$3)</f>
        <v>0</v>
      </c>
      <c r="R44" s="269">
        <f>COUNTIFS(기출문제!$H:$H,기출빈도!$V44,기출문제!$C:$C,기출빈도!R$3)</f>
        <v>0</v>
      </c>
      <c r="S44" s="269">
        <f>COUNTIFS(기출문제!$H:$H,기출빈도!$V44,기출문제!$C:$C,기출빈도!S$3)</f>
        <v>0</v>
      </c>
      <c r="T44" s="275">
        <f>COUNTIFS(기출문제!$H:$H,기출빈도!$V44,기출문제!$C:$C,기출빈도!T$3)</f>
        <v>0</v>
      </c>
      <c r="U44" s="149" t="s">
        <v>5475</v>
      </c>
      <c r="V44" s="194" t="str">
        <f t="shared" si="0"/>
        <v>조직수준-조직구조의 설계</v>
      </c>
    </row>
    <row r="45" spans="2:22" ht="14.45" customHeight="1" x14ac:dyDescent="0.2">
      <c r="B45" s="151" t="s">
        <v>5360</v>
      </c>
      <c r="C45" s="268" t="s">
        <v>4840</v>
      </c>
      <c r="D45" s="269">
        <f>COUNTIFS(기출문제!$H:$H,기출빈도!$V45,기출문제!$C:$C,기출빈도!D$3)</f>
        <v>0</v>
      </c>
      <c r="E45" s="269">
        <f>COUNTIFS(기출문제!$H:$H,기출빈도!$V45,기출문제!$C:$C,기출빈도!E$3)</f>
        <v>0</v>
      </c>
      <c r="F45" s="269">
        <f>COUNTIFS(기출문제!$H:$H,기출빈도!$V45,기출문제!$C:$C,기출빈도!F$3)</f>
        <v>0</v>
      </c>
      <c r="G45" s="269">
        <f>COUNTIFS(기출문제!$H:$H,기출빈도!$V45,기출문제!$C:$C,기출빈도!G$3)</f>
        <v>0</v>
      </c>
      <c r="H45" s="269">
        <f>COUNTIFS(기출문제!$H:$H,기출빈도!$V45,기출문제!$C:$C,기출빈도!H$3)</f>
        <v>0</v>
      </c>
      <c r="I45" s="269">
        <f>COUNTIFS(기출문제!$H:$H,기출빈도!$V45,기출문제!$C:$C,기출빈도!I$3)</f>
        <v>0</v>
      </c>
      <c r="J45" s="269">
        <f>COUNTIFS(기출문제!$H:$H,기출빈도!$V45,기출문제!$C:$C,기출빈도!J$3)</f>
        <v>0</v>
      </c>
      <c r="K45" s="269">
        <f>COUNTIFS(기출문제!$H:$H,기출빈도!$V45,기출문제!$C:$C,기출빈도!K$3)</f>
        <v>0</v>
      </c>
      <c r="L45" s="269">
        <f>COUNTIFS(기출문제!$H:$H,기출빈도!$V45,기출문제!$C:$C,기출빈도!L$3)</f>
        <v>0</v>
      </c>
      <c r="M45" s="269">
        <f>COUNTIFS(기출문제!$H:$H,기출빈도!$V45,기출문제!$C:$C,기출빈도!M$3)</f>
        <v>0</v>
      </c>
      <c r="N45" s="269">
        <f>COUNTIFS(기출문제!$H:$H,기출빈도!$V45,기출문제!$C:$C,기출빈도!N$3)</f>
        <v>0</v>
      </c>
      <c r="O45" s="269">
        <f>COUNTIFS(기출문제!$H:$H,기출빈도!$V45,기출문제!$C:$C,기출빈도!O$3)</f>
        <v>0</v>
      </c>
      <c r="P45" s="269">
        <f>COUNTIFS(기출문제!$H:$H,기출빈도!$V45,기출문제!$C:$C,기출빈도!P$3)</f>
        <v>0</v>
      </c>
      <c r="Q45" s="269">
        <f>COUNTIFS(기출문제!$H:$H,기출빈도!$V45,기출문제!$C:$C,기출빈도!Q$3)</f>
        <v>0</v>
      </c>
      <c r="R45" s="269">
        <f>COUNTIFS(기출문제!$H:$H,기출빈도!$V45,기출문제!$C:$C,기출빈도!R$3)</f>
        <v>0</v>
      </c>
      <c r="S45" s="269">
        <f>COUNTIFS(기출문제!$H:$H,기출빈도!$V45,기출문제!$C:$C,기출빈도!S$3)</f>
        <v>0</v>
      </c>
      <c r="T45" s="275">
        <f>COUNTIFS(기출문제!$H:$H,기출빈도!$V45,기출문제!$C:$C,기출빈도!T$3)</f>
        <v>0</v>
      </c>
      <c r="U45" s="149" t="s">
        <v>5476</v>
      </c>
      <c r="V45" s="194" t="str">
        <f t="shared" si="0"/>
        <v>조직수준-조직문화와 조직윤리</v>
      </c>
    </row>
    <row r="46" spans="2:22" ht="14.45" customHeight="1" x14ac:dyDescent="0.2">
      <c r="B46" s="151" t="s">
        <v>5360</v>
      </c>
      <c r="C46" s="268" t="s">
        <v>4867</v>
      </c>
      <c r="D46" s="269">
        <f>COUNTIFS(기출문제!$H:$H,기출빈도!$V46,기출문제!$C:$C,기출빈도!D$3)</f>
        <v>0</v>
      </c>
      <c r="E46" s="269">
        <f>COUNTIFS(기출문제!$H:$H,기출빈도!$V46,기출문제!$C:$C,기출빈도!E$3)</f>
        <v>0</v>
      </c>
      <c r="F46" s="269">
        <f>COUNTIFS(기출문제!$H:$H,기출빈도!$V46,기출문제!$C:$C,기출빈도!F$3)</f>
        <v>0</v>
      </c>
      <c r="G46" s="269">
        <f>COUNTIFS(기출문제!$H:$H,기출빈도!$V46,기출문제!$C:$C,기출빈도!G$3)</f>
        <v>0</v>
      </c>
      <c r="H46" s="269">
        <f>COUNTIFS(기출문제!$H:$H,기출빈도!$V46,기출문제!$C:$C,기출빈도!H$3)</f>
        <v>0</v>
      </c>
      <c r="I46" s="269">
        <f>COUNTIFS(기출문제!$H:$H,기출빈도!$V46,기출문제!$C:$C,기출빈도!I$3)</f>
        <v>0</v>
      </c>
      <c r="J46" s="269">
        <f>COUNTIFS(기출문제!$H:$H,기출빈도!$V46,기출문제!$C:$C,기출빈도!J$3)</f>
        <v>0</v>
      </c>
      <c r="K46" s="269">
        <f>COUNTIFS(기출문제!$H:$H,기출빈도!$V46,기출문제!$C:$C,기출빈도!K$3)</f>
        <v>0</v>
      </c>
      <c r="L46" s="269">
        <f>COUNTIFS(기출문제!$H:$H,기출빈도!$V46,기출문제!$C:$C,기출빈도!L$3)</f>
        <v>0</v>
      </c>
      <c r="M46" s="269">
        <f>COUNTIFS(기출문제!$H:$H,기출빈도!$V46,기출문제!$C:$C,기출빈도!M$3)</f>
        <v>0</v>
      </c>
      <c r="N46" s="269">
        <f>COUNTIFS(기출문제!$H:$H,기출빈도!$V46,기출문제!$C:$C,기출빈도!N$3)</f>
        <v>0</v>
      </c>
      <c r="O46" s="269">
        <f>COUNTIFS(기출문제!$H:$H,기출빈도!$V46,기출문제!$C:$C,기출빈도!O$3)</f>
        <v>0</v>
      </c>
      <c r="P46" s="269">
        <f>COUNTIFS(기출문제!$H:$H,기출빈도!$V46,기출문제!$C:$C,기출빈도!P$3)</f>
        <v>0</v>
      </c>
      <c r="Q46" s="269">
        <f>COUNTIFS(기출문제!$H:$H,기출빈도!$V46,기출문제!$C:$C,기출빈도!Q$3)</f>
        <v>0</v>
      </c>
      <c r="R46" s="269">
        <f>COUNTIFS(기출문제!$H:$H,기출빈도!$V46,기출문제!$C:$C,기출빈도!R$3)</f>
        <v>0</v>
      </c>
      <c r="S46" s="269">
        <f>COUNTIFS(기출문제!$H:$H,기출빈도!$V46,기출문제!$C:$C,기출빈도!S$3)</f>
        <v>0</v>
      </c>
      <c r="T46" s="275">
        <f>COUNTIFS(기출문제!$H:$H,기출빈도!$V46,기출문제!$C:$C,기출빈도!T$3)</f>
        <v>1</v>
      </c>
      <c r="U46" s="149" t="s">
        <v>5477</v>
      </c>
      <c r="V46" s="194" t="str">
        <f t="shared" si="0"/>
        <v>조직수준-조직의 발달</v>
      </c>
    </row>
    <row r="47" spans="2:22" ht="14.45" customHeight="1" thickBot="1" x14ac:dyDescent="0.25">
      <c r="B47" s="138" t="s">
        <v>5361</v>
      </c>
      <c r="C47" s="152" t="s">
        <v>3058</v>
      </c>
      <c r="D47" s="280">
        <f>SUM(D30:D46)</f>
        <v>0</v>
      </c>
      <c r="E47" s="280">
        <f t="shared" ref="E47:T47" si="5">SUM(E30:E46)</f>
        <v>0</v>
      </c>
      <c r="F47" s="280">
        <f t="shared" si="5"/>
        <v>0</v>
      </c>
      <c r="G47" s="280">
        <f t="shared" si="5"/>
        <v>0</v>
      </c>
      <c r="H47" s="280">
        <f t="shared" si="5"/>
        <v>0</v>
      </c>
      <c r="I47" s="280">
        <f t="shared" si="5"/>
        <v>0</v>
      </c>
      <c r="J47" s="280">
        <f t="shared" si="5"/>
        <v>0</v>
      </c>
      <c r="K47" s="280">
        <f t="shared" si="5"/>
        <v>0</v>
      </c>
      <c r="L47" s="280">
        <f t="shared" si="5"/>
        <v>0</v>
      </c>
      <c r="M47" s="280">
        <f t="shared" si="5"/>
        <v>0</v>
      </c>
      <c r="N47" s="280">
        <f t="shared" si="5"/>
        <v>0</v>
      </c>
      <c r="O47" s="280">
        <f t="shared" si="5"/>
        <v>0</v>
      </c>
      <c r="P47" s="280">
        <f t="shared" si="5"/>
        <v>0</v>
      </c>
      <c r="Q47" s="280">
        <f t="shared" si="5"/>
        <v>0</v>
      </c>
      <c r="R47" s="280">
        <f t="shared" si="5"/>
        <v>0</v>
      </c>
      <c r="S47" s="280">
        <f t="shared" si="5"/>
        <v>5</v>
      </c>
      <c r="T47" s="281">
        <f t="shared" si="5"/>
        <v>5</v>
      </c>
      <c r="U47" s="282"/>
      <c r="V47" s="194" t="str">
        <f t="shared" si="0"/>
        <v/>
      </c>
    </row>
    <row r="48" spans="2:22" ht="14.45" customHeight="1" x14ac:dyDescent="0.2">
      <c r="B48" s="150" t="s">
        <v>5337</v>
      </c>
      <c r="C48" s="270" t="s">
        <v>5339</v>
      </c>
      <c r="D48" s="271">
        <f>COUNTIFS(기출문제!$H:$H,기출빈도!$V48,기출문제!$C:$C,기출빈도!D$3)</f>
        <v>0</v>
      </c>
      <c r="E48" s="271">
        <f>COUNTIFS(기출문제!$H:$H,기출빈도!$V48,기출문제!$C:$C,기출빈도!E$3)</f>
        <v>0</v>
      </c>
      <c r="F48" s="271">
        <f>COUNTIFS(기출문제!$H:$H,기출빈도!$V48,기출문제!$C:$C,기출빈도!F$3)</f>
        <v>0</v>
      </c>
      <c r="G48" s="271">
        <f>COUNTIFS(기출문제!$H:$H,기출빈도!$V48,기출문제!$C:$C,기출빈도!G$3)</f>
        <v>0</v>
      </c>
      <c r="H48" s="271">
        <f>COUNTIFS(기출문제!$H:$H,기출빈도!$V48,기출문제!$C:$C,기출빈도!H$3)</f>
        <v>0</v>
      </c>
      <c r="I48" s="271">
        <f>COUNTIFS(기출문제!$H:$H,기출빈도!$V48,기출문제!$C:$C,기출빈도!I$3)</f>
        <v>0</v>
      </c>
      <c r="J48" s="271">
        <f>COUNTIFS(기출문제!$H:$H,기출빈도!$V48,기출문제!$C:$C,기출빈도!J$3)</f>
        <v>0</v>
      </c>
      <c r="K48" s="271">
        <f>COUNTIFS(기출문제!$H:$H,기출빈도!$V48,기출문제!$C:$C,기출빈도!K$3)</f>
        <v>0</v>
      </c>
      <c r="L48" s="271">
        <f>COUNTIFS(기출문제!$H:$H,기출빈도!$V48,기출문제!$C:$C,기출빈도!L$3)</f>
        <v>0</v>
      </c>
      <c r="M48" s="271">
        <f>COUNTIFS(기출문제!$H:$H,기출빈도!$V48,기출문제!$C:$C,기출빈도!M$3)</f>
        <v>0</v>
      </c>
      <c r="N48" s="271">
        <f>COUNTIFS(기출문제!$H:$H,기출빈도!$V48,기출문제!$C:$C,기출빈도!N$3)</f>
        <v>0</v>
      </c>
      <c r="O48" s="271">
        <f>COUNTIFS(기출문제!$H:$H,기출빈도!$V48,기출문제!$C:$C,기출빈도!O$3)</f>
        <v>0</v>
      </c>
      <c r="P48" s="271">
        <f>COUNTIFS(기출문제!$H:$H,기출빈도!$V48,기출문제!$C:$C,기출빈도!P$3)</f>
        <v>0</v>
      </c>
      <c r="Q48" s="271">
        <f>COUNTIFS(기출문제!$H:$H,기출빈도!$V48,기출문제!$C:$C,기출빈도!Q$3)</f>
        <v>0</v>
      </c>
      <c r="R48" s="271">
        <f>COUNTIFS(기출문제!$H:$H,기출빈도!$V48,기출문제!$C:$C,기출빈도!R$3)</f>
        <v>0</v>
      </c>
      <c r="S48" s="271">
        <f>COUNTIFS(기출문제!$H:$H,기출빈도!$V48,기출문제!$C:$C,기출빈도!S$3)</f>
        <v>0</v>
      </c>
      <c r="T48" s="276">
        <f>COUNTIFS(기출문제!$H:$H,기출빈도!$V48,기출문제!$C:$C,기출빈도!T$3)</f>
        <v>0</v>
      </c>
      <c r="U48" s="148" t="s">
        <v>5478</v>
      </c>
      <c r="V48" s="194" t="str">
        <f t="shared" si="0"/>
        <v>회계관리 기초</v>
      </c>
    </row>
    <row r="49" spans="2:22" ht="14.45" customHeight="1" x14ac:dyDescent="0.2">
      <c r="B49" s="151" t="s">
        <v>5336</v>
      </c>
      <c r="C49" s="268" t="s">
        <v>5341</v>
      </c>
      <c r="D49" s="269">
        <f>COUNTIFS(기출문제!$H:$H,기출빈도!$V49,기출문제!$C:$C,기출빈도!D$3)</f>
        <v>0</v>
      </c>
      <c r="E49" s="269">
        <f>COUNTIFS(기출문제!$H:$H,기출빈도!$V49,기출문제!$C:$C,기출빈도!E$3)</f>
        <v>0</v>
      </c>
      <c r="F49" s="269">
        <f>COUNTIFS(기출문제!$H:$H,기출빈도!$V49,기출문제!$C:$C,기출빈도!F$3)</f>
        <v>0</v>
      </c>
      <c r="G49" s="269">
        <f>COUNTIFS(기출문제!$H:$H,기출빈도!$V49,기출문제!$C:$C,기출빈도!G$3)</f>
        <v>0</v>
      </c>
      <c r="H49" s="269">
        <f>COUNTIFS(기출문제!$H:$H,기출빈도!$V49,기출문제!$C:$C,기출빈도!H$3)</f>
        <v>0</v>
      </c>
      <c r="I49" s="269">
        <f>COUNTIFS(기출문제!$H:$H,기출빈도!$V49,기출문제!$C:$C,기출빈도!I$3)</f>
        <v>0</v>
      </c>
      <c r="J49" s="269">
        <f>COUNTIFS(기출문제!$H:$H,기출빈도!$V49,기출문제!$C:$C,기출빈도!J$3)</f>
        <v>0</v>
      </c>
      <c r="K49" s="269">
        <f>COUNTIFS(기출문제!$H:$H,기출빈도!$V49,기출문제!$C:$C,기출빈도!K$3)</f>
        <v>0</v>
      </c>
      <c r="L49" s="269">
        <f>COUNTIFS(기출문제!$H:$H,기출빈도!$V49,기출문제!$C:$C,기출빈도!L$3)</f>
        <v>0</v>
      </c>
      <c r="M49" s="269">
        <f>COUNTIFS(기출문제!$H:$H,기출빈도!$V49,기출문제!$C:$C,기출빈도!M$3)</f>
        <v>0</v>
      </c>
      <c r="N49" s="269">
        <f>COUNTIFS(기출문제!$H:$H,기출빈도!$V49,기출문제!$C:$C,기출빈도!N$3)</f>
        <v>0</v>
      </c>
      <c r="O49" s="269">
        <f>COUNTIFS(기출문제!$H:$H,기출빈도!$V49,기출문제!$C:$C,기출빈도!O$3)</f>
        <v>0</v>
      </c>
      <c r="P49" s="269">
        <f>COUNTIFS(기출문제!$H:$H,기출빈도!$V49,기출문제!$C:$C,기출빈도!P$3)</f>
        <v>0</v>
      </c>
      <c r="Q49" s="269">
        <f>COUNTIFS(기출문제!$H:$H,기출빈도!$V49,기출문제!$C:$C,기출빈도!Q$3)</f>
        <v>0</v>
      </c>
      <c r="R49" s="269">
        <f>COUNTIFS(기출문제!$H:$H,기출빈도!$V49,기출문제!$C:$C,기출빈도!R$3)</f>
        <v>0</v>
      </c>
      <c r="S49" s="269">
        <f>COUNTIFS(기출문제!$H:$H,기출빈도!$V49,기출문제!$C:$C,기출빈도!S$3)</f>
        <v>0</v>
      </c>
      <c r="T49" s="275">
        <f>COUNTIFS(기출문제!$H:$H,기출빈도!$V49,기출문제!$C:$C,기출빈도!T$3)</f>
        <v>0</v>
      </c>
      <c r="U49" s="149" t="s">
        <v>5479</v>
      </c>
      <c r="V49" s="194" t="str">
        <f t="shared" si="0"/>
        <v>재무제표</v>
      </c>
    </row>
    <row r="50" spans="2:22" ht="14.45" customHeight="1" x14ac:dyDescent="0.2">
      <c r="B50" s="151" t="s">
        <v>5336</v>
      </c>
      <c r="C50" s="268" t="s">
        <v>5343</v>
      </c>
      <c r="D50" s="269">
        <f>COUNTIFS(기출문제!$H:$H,기출빈도!$V50,기출문제!$C:$C,기출빈도!D$3)</f>
        <v>0</v>
      </c>
      <c r="E50" s="269">
        <f>COUNTIFS(기출문제!$H:$H,기출빈도!$V50,기출문제!$C:$C,기출빈도!E$3)</f>
        <v>0</v>
      </c>
      <c r="F50" s="269">
        <f>COUNTIFS(기출문제!$H:$H,기출빈도!$V50,기출문제!$C:$C,기출빈도!F$3)</f>
        <v>0</v>
      </c>
      <c r="G50" s="269">
        <f>COUNTIFS(기출문제!$H:$H,기출빈도!$V50,기출문제!$C:$C,기출빈도!G$3)</f>
        <v>0</v>
      </c>
      <c r="H50" s="269">
        <f>COUNTIFS(기출문제!$H:$H,기출빈도!$V50,기출문제!$C:$C,기출빈도!H$3)</f>
        <v>0</v>
      </c>
      <c r="I50" s="269">
        <f>COUNTIFS(기출문제!$H:$H,기출빈도!$V50,기출문제!$C:$C,기출빈도!I$3)</f>
        <v>0</v>
      </c>
      <c r="J50" s="269">
        <f>COUNTIFS(기출문제!$H:$H,기출빈도!$V50,기출문제!$C:$C,기출빈도!J$3)</f>
        <v>0</v>
      </c>
      <c r="K50" s="269">
        <f>COUNTIFS(기출문제!$H:$H,기출빈도!$V50,기출문제!$C:$C,기출빈도!K$3)</f>
        <v>0</v>
      </c>
      <c r="L50" s="269">
        <f>COUNTIFS(기출문제!$H:$H,기출빈도!$V50,기출문제!$C:$C,기출빈도!L$3)</f>
        <v>0</v>
      </c>
      <c r="M50" s="269">
        <f>COUNTIFS(기출문제!$H:$H,기출빈도!$V50,기출문제!$C:$C,기출빈도!M$3)</f>
        <v>0</v>
      </c>
      <c r="N50" s="269">
        <f>COUNTIFS(기출문제!$H:$H,기출빈도!$V50,기출문제!$C:$C,기출빈도!N$3)</f>
        <v>0</v>
      </c>
      <c r="O50" s="269">
        <f>COUNTIFS(기출문제!$H:$H,기출빈도!$V50,기출문제!$C:$C,기출빈도!O$3)</f>
        <v>0</v>
      </c>
      <c r="P50" s="269">
        <f>COUNTIFS(기출문제!$H:$H,기출빈도!$V50,기출문제!$C:$C,기출빈도!P$3)</f>
        <v>0</v>
      </c>
      <c r="Q50" s="269">
        <f>COUNTIFS(기출문제!$H:$H,기출빈도!$V50,기출문제!$C:$C,기출빈도!Q$3)</f>
        <v>0</v>
      </c>
      <c r="R50" s="269">
        <f>COUNTIFS(기출문제!$H:$H,기출빈도!$V50,기출문제!$C:$C,기출빈도!R$3)</f>
        <v>0</v>
      </c>
      <c r="S50" s="269">
        <f>COUNTIFS(기출문제!$H:$H,기출빈도!$V50,기출문제!$C:$C,기출빈도!S$3)</f>
        <v>1</v>
      </c>
      <c r="T50" s="275">
        <f>COUNTIFS(기출문제!$H:$H,기출빈도!$V50,기출문제!$C:$C,기출빈도!T$3)</f>
        <v>3</v>
      </c>
      <c r="U50" s="149" t="s">
        <v>5480</v>
      </c>
      <c r="V50" s="194" t="str">
        <f t="shared" si="0"/>
        <v>자산</v>
      </c>
    </row>
    <row r="51" spans="2:22" ht="14.45" customHeight="1" x14ac:dyDescent="0.2">
      <c r="B51" s="151" t="s">
        <v>5336</v>
      </c>
      <c r="C51" s="268" t="s">
        <v>5345</v>
      </c>
      <c r="D51" s="269">
        <f>COUNTIFS(기출문제!$H:$H,기출빈도!$V51,기출문제!$C:$C,기출빈도!D$3)</f>
        <v>0</v>
      </c>
      <c r="E51" s="269">
        <f>COUNTIFS(기출문제!$H:$H,기출빈도!$V51,기출문제!$C:$C,기출빈도!E$3)</f>
        <v>0</v>
      </c>
      <c r="F51" s="269">
        <f>COUNTIFS(기출문제!$H:$H,기출빈도!$V51,기출문제!$C:$C,기출빈도!F$3)</f>
        <v>0</v>
      </c>
      <c r="G51" s="269">
        <f>COUNTIFS(기출문제!$H:$H,기출빈도!$V51,기출문제!$C:$C,기출빈도!G$3)</f>
        <v>0</v>
      </c>
      <c r="H51" s="269">
        <f>COUNTIFS(기출문제!$H:$H,기출빈도!$V51,기출문제!$C:$C,기출빈도!H$3)</f>
        <v>0</v>
      </c>
      <c r="I51" s="269">
        <f>COUNTIFS(기출문제!$H:$H,기출빈도!$V51,기출문제!$C:$C,기출빈도!I$3)</f>
        <v>0</v>
      </c>
      <c r="J51" s="269">
        <f>COUNTIFS(기출문제!$H:$H,기출빈도!$V51,기출문제!$C:$C,기출빈도!J$3)</f>
        <v>0</v>
      </c>
      <c r="K51" s="269">
        <f>COUNTIFS(기출문제!$H:$H,기출빈도!$V51,기출문제!$C:$C,기출빈도!K$3)</f>
        <v>0</v>
      </c>
      <c r="L51" s="269">
        <f>COUNTIFS(기출문제!$H:$H,기출빈도!$V51,기출문제!$C:$C,기출빈도!L$3)</f>
        <v>0</v>
      </c>
      <c r="M51" s="269">
        <f>COUNTIFS(기출문제!$H:$H,기출빈도!$V51,기출문제!$C:$C,기출빈도!M$3)</f>
        <v>0</v>
      </c>
      <c r="N51" s="269">
        <f>COUNTIFS(기출문제!$H:$H,기출빈도!$V51,기출문제!$C:$C,기출빈도!N$3)</f>
        <v>0</v>
      </c>
      <c r="O51" s="269">
        <f>COUNTIFS(기출문제!$H:$H,기출빈도!$V51,기출문제!$C:$C,기출빈도!O$3)</f>
        <v>0</v>
      </c>
      <c r="P51" s="269">
        <f>COUNTIFS(기출문제!$H:$H,기출빈도!$V51,기출문제!$C:$C,기출빈도!P$3)</f>
        <v>0</v>
      </c>
      <c r="Q51" s="269">
        <f>COUNTIFS(기출문제!$H:$H,기출빈도!$V51,기출문제!$C:$C,기출빈도!Q$3)</f>
        <v>0</v>
      </c>
      <c r="R51" s="269">
        <f>COUNTIFS(기출문제!$H:$H,기출빈도!$V51,기출문제!$C:$C,기출빈도!R$3)</f>
        <v>0</v>
      </c>
      <c r="S51" s="269">
        <f>COUNTIFS(기출문제!$H:$H,기출빈도!$V51,기출문제!$C:$C,기출빈도!S$3)</f>
        <v>1</v>
      </c>
      <c r="T51" s="275">
        <f>COUNTIFS(기출문제!$H:$H,기출빈도!$V51,기출문제!$C:$C,기출빈도!T$3)</f>
        <v>1</v>
      </c>
      <c r="U51" s="149" t="s">
        <v>5481</v>
      </c>
      <c r="V51" s="194" t="str">
        <f t="shared" si="0"/>
        <v>부채</v>
      </c>
    </row>
    <row r="52" spans="2:22" ht="14.45" customHeight="1" x14ac:dyDescent="0.2">
      <c r="B52" s="151" t="s">
        <v>5336</v>
      </c>
      <c r="C52" s="268" t="s">
        <v>5347</v>
      </c>
      <c r="D52" s="269">
        <f>COUNTIFS(기출문제!$H:$H,기출빈도!$V52,기출문제!$C:$C,기출빈도!D$3)</f>
        <v>0</v>
      </c>
      <c r="E52" s="269">
        <f>COUNTIFS(기출문제!$H:$H,기출빈도!$V52,기출문제!$C:$C,기출빈도!E$3)</f>
        <v>0</v>
      </c>
      <c r="F52" s="269">
        <f>COUNTIFS(기출문제!$H:$H,기출빈도!$V52,기출문제!$C:$C,기출빈도!F$3)</f>
        <v>0</v>
      </c>
      <c r="G52" s="269">
        <f>COUNTIFS(기출문제!$H:$H,기출빈도!$V52,기출문제!$C:$C,기출빈도!G$3)</f>
        <v>0</v>
      </c>
      <c r="H52" s="269">
        <f>COUNTIFS(기출문제!$H:$H,기출빈도!$V52,기출문제!$C:$C,기출빈도!H$3)</f>
        <v>0</v>
      </c>
      <c r="I52" s="269">
        <f>COUNTIFS(기출문제!$H:$H,기출빈도!$V52,기출문제!$C:$C,기출빈도!I$3)</f>
        <v>0</v>
      </c>
      <c r="J52" s="269">
        <f>COUNTIFS(기출문제!$H:$H,기출빈도!$V52,기출문제!$C:$C,기출빈도!J$3)</f>
        <v>0</v>
      </c>
      <c r="K52" s="269">
        <f>COUNTIFS(기출문제!$H:$H,기출빈도!$V52,기출문제!$C:$C,기출빈도!K$3)</f>
        <v>0</v>
      </c>
      <c r="L52" s="269">
        <f>COUNTIFS(기출문제!$H:$H,기출빈도!$V52,기출문제!$C:$C,기출빈도!L$3)</f>
        <v>0</v>
      </c>
      <c r="M52" s="269">
        <f>COUNTIFS(기출문제!$H:$H,기출빈도!$V52,기출문제!$C:$C,기출빈도!M$3)</f>
        <v>0</v>
      </c>
      <c r="N52" s="269">
        <f>COUNTIFS(기출문제!$H:$H,기출빈도!$V52,기출문제!$C:$C,기출빈도!N$3)</f>
        <v>0</v>
      </c>
      <c r="O52" s="269">
        <f>COUNTIFS(기출문제!$H:$H,기출빈도!$V52,기출문제!$C:$C,기출빈도!O$3)</f>
        <v>0</v>
      </c>
      <c r="P52" s="269">
        <f>COUNTIFS(기출문제!$H:$H,기출빈도!$V52,기출문제!$C:$C,기출빈도!P$3)</f>
        <v>0</v>
      </c>
      <c r="Q52" s="269">
        <f>COUNTIFS(기출문제!$H:$H,기출빈도!$V52,기출문제!$C:$C,기출빈도!Q$3)</f>
        <v>0</v>
      </c>
      <c r="R52" s="269">
        <f>COUNTIFS(기출문제!$H:$H,기출빈도!$V52,기출문제!$C:$C,기출빈도!R$3)</f>
        <v>0</v>
      </c>
      <c r="S52" s="269">
        <f>COUNTIFS(기출문제!$H:$H,기출빈도!$V52,기출문제!$C:$C,기출빈도!S$3)</f>
        <v>1</v>
      </c>
      <c r="T52" s="275">
        <f>COUNTIFS(기출문제!$H:$H,기출빈도!$V52,기출문제!$C:$C,기출빈도!T$3)</f>
        <v>1</v>
      </c>
      <c r="U52" s="149" t="s">
        <v>5482</v>
      </c>
      <c r="V52" s="194" t="str">
        <f t="shared" si="0"/>
        <v>자본</v>
      </c>
    </row>
    <row r="53" spans="2:22" ht="14.45" customHeight="1" x14ac:dyDescent="0.2">
      <c r="B53" s="151" t="s">
        <v>5336</v>
      </c>
      <c r="C53" s="268" t="s">
        <v>5349</v>
      </c>
      <c r="D53" s="269">
        <f>COUNTIFS(기출문제!$H:$H,기출빈도!$V53,기출문제!$C:$C,기출빈도!D$3)</f>
        <v>0</v>
      </c>
      <c r="E53" s="269">
        <f>COUNTIFS(기출문제!$H:$H,기출빈도!$V53,기출문제!$C:$C,기출빈도!E$3)</f>
        <v>0</v>
      </c>
      <c r="F53" s="269">
        <f>COUNTIFS(기출문제!$H:$H,기출빈도!$V53,기출문제!$C:$C,기출빈도!F$3)</f>
        <v>0</v>
      </c>
      <c r="G53" s="269">
        <f>COUNTIFS(기출문제!$H:$H,기출빈도!$V53,기출문제!$C:$C,기출빈도!G$3)</f>
        <v>0</v>
      </c>
      <c r="H53" s="269">
        <f>COUNTIFS(기출문제!$H:$H,기출빈도!$V53,기출문제!$C:$C,기출빈도!H$3)</f>
        <v>0</v>
      </c>
      <c r="I53" s="269">
        <f>COUNTIFS(기출문제!$H:$H,기출빈도!$V53,기출문제!$C:$C,기출빈도!I$3)</f>
        <v>0</v>
      </c>
      <c r="J53" s="269">
        <f>COUNTIFS(기출문제!$H:$H,기출빈도!$V53,기출문제!$C:$C,기출빈도!J$3)</f>
        <v>0</v>
      </c>
      <c r="K53" s="269">
        <f>COUNTIFS(기출문제!$H:$H,기출빈도!$V53,기출문제!$C:$C,기출빈도!K$3)</f>
        <v>0</v>
      </c>
      <c r="L53" s="269">
        <f>COUNTIFS(기출문제!$H:$H,기출빈도!$V53,기출문제!$C:$C,기출빈도!L$3)</f>
        <v>0</v>
      </c>
      <c r="M53" s="269">
        <f>COUNTIFS(기출문제!$H:$H,기출빈도!$V53,기출문제!$C:$C,기출빈도!M$3)</f>
        <v>0</v>
      </c>
      <c r="N53" s="269">
        <f>COUNTIFS(기출문제!$H:$H,기출빈도!$V53,기출문제!$C:$C,기출빈도!N$3)</f>
        <v>0</v>
      </c>
      <c r="O53" s="269">
        <f>COUNTIFS(기출문제!$H:$H,기출빈도!$V53,기출문제!$C:$C,기출빈도!O$3)</f>
        <v>0</v>
      </c>
      <c r="P53" s="269">
        <f>COUNTIFS(기출문제!$H:$H,기출빈도!$V53,기출문제!$C:$C,기출빈도!P$3)</f>
        <v>0</v>
      </c>
      <c r="Q53" s="269">
        <f>COUNTIFS(기출문제!$H:$H,기출빈도!$V53,기출문제!$C:$C,기출빈도!Q$3)</f>
        <v>0</v>
      </c>
      <c r="R53" s="269">
        <f>COUNTIFS(기출문제!$H:$H,기출빈도!$V53,기출문제!$C:$C,기출빈도!R$3)</f>
        <v>0</v>
      </c>
      <c r="S53" s="269">
        <f>COUNTIFS(기출문제!$H:$H,기출빈도!$V53,기출문제!$C:$C,기출빈도!S$3)</f>
        <v>1</v>
      </c>
      <c r="T53" s="275">
        <f>COUNTIFS(기출문제!$H:$H,기출빈도!$V53,기출문제!$C:$C,기출빈도!T$3)</f>
        <v>0</v>
      </c>
      <c r="U53" s="149" t="s">
        <v>5483</v>
      </c>
      <c r="V53" s="194" t="str">
        <f t="shared" si="0"/>
        <v>비용</v>
      </c>
    </row>
    <row r="54" spans="2:22" ht="14.45" customHeight="1" x14ac:dyDescent="0.2">
      <c r="B54" s="151" t="s">
        <v>5336</v>
      </c>
      <c r="C54" s="268" t="s">
        <v>5351</v>
      </c>
      <c r="D54" s="269">
        <f>COUNTIFS(기출문제!$H:$H,기출빈도!$V54,기출문제!$C:$C,기출빈도!D$3)</f>
        <v>0</v>
      </c>
      <c r="E54" s="269">
        <f>COUNTIFS(기출문제!$H:$H,기출빈도!$V54,기출문제!$C:$C,기출빈도!E$3)</f>
        <v>0</v>
      </c>
      <c r="F54" s="269">
        <f>COUNTIFS(기출문제!$H:$H,기출빈도!$V54,기출문제!$C:$C,기출빈도!F$3)</f>
        <v>0</v>
      </c>
      <c r="G54" s="269">
        <f>COUNTIFS(기출문제!$H:$H,기출빈도!$V54,기출문제!$C:$C,기출빈도!G$3)</f>
        <v>0</v>
      </c>
      <c r="H54" s="269">
        <f>COUNTIFS(기출문제!$H:$H,기출빈도!$V54,기출문제!$C:$C,기출빈도!H$3)</f>
        <v>0</v>
      </c>
      <c r="I54" s="269">
        <f>COUNTIFS(기출문제!$H:$H,기출빈도!$V54,기출문제!$C:$C,기출빈도!I$3)</f>
        <v>0</v>
      </c>
      <c r="J54" s="269">
        <f>COUNTIFS(기출문제!$H:$H,기출빈도!$V54,기출문제!$C:$C,기출빈도!J$3)</f>
        <v>0</v>
      </c>
      <c r="K54" s="269">
        <f>COUNTIFS(기출문제!$H:$H,기출빈도!$V54,기출문제!$C:$C,기출빈도!K$3)</f>
        <v>0</v>
      </c>
      <c r="L54" s="269">
        <f>COUNTIFS(기출문제!$H:$H,기출빈도!$V54,기출문제!$C:$C,기출빈도!L$3)</f>
        <v>0</v>
      </c>
      <c r="M54" s="269">
        <f>COUNTIFS(기출문제!$H:$H,기출빈도!$V54,기출문제!$C:$C,기출빈도!M$3)</f>
        <v>0</v>
      </c>
      <c r="N54" s="269">
        <f>COUNTIFS(기출문제!$H:$H,기출빈도!$V54,기출문제!$C:$C,기출빈도!N$3)</f>
        <v>0</v>
      </c>
      <c r="O54" s="269">
        <f>COUNTIFS(기출문제!$H:$H,기출빈도!$V54,기출문제!$C:$C,기출빈도!O$3)</f>
        <v>0</v>
      </c>
      <c r="P54" s="269">
        <f>COUNTIFS(기출문제!$H:$H,기출빈도!$V54,기출문제!$C:$C,기출빈도!P$3)</f>
        <v>0</v>
      </c>
      <c r="Q54" s="269">
        <f>COUNTIFS(기출문제!$H:$H,기출빈도!$V54,기출문제!$C:$C,기출빈도!Q$3)</f>
        <v>0</v>
      </c>
      <c r="R54" s="269">
        <f>COUNTIFS(기출문제!$H:$H,기출빈도!$V54,기출문제!$C:$C,기출빈도!R$3)</f>
        <v>0</v>
      </c>
      <c r="S54" s="269">
        <f>COUNTIFS(기출문제!$H:$H,기출빈도!$V54,기출문제!$C:$C,기출빈도!S$3)</f>
        <v>1</v>
      </c>
      <c r="T54" s="275">
        <f>COUNTIFS(기출문제!$H:$H,기출빈도!$V54,기출문제!$C:$C,기출빈도!T$3)</f>
        <v>0</v>
      </c>
      <c r="U54" s="149" t="s">
        <v>5484</v>
      </c>
      <c r="V54" s="194" t="str">
        <f t="shared" si="0"/>
        <v>수익</v>
      </c>
    </row>
    <row r="55" spans="2:22" ht="14.45" customHeight="1" thickBot="1" x14ac:dyDescent="0.25">
      <c r="B55" s="138" t="s">
        <v>5337</v>
      </c>
      <c r="C55" s="152" t="s">
        <v>3058</v>
      </c>
      <c r="D55" s="280">
        <f>SUM(D48:D54)</f>
        <v>0</v>
      </c>
      <c r="E55" s="280">
        <f t="shared" ref="E55:T55" si="6">SUM(E48:E54)</f>
        <v>0</v>
      </c>
      <c r="F55" s="280">
        <f t="shared" si="6"/>
        <v>0</v>
      </c>
      <c r="G55" s="280">
        <f t="shared" si="6"/>
        <v>0</v>
      </c>
      <c r="H55" s="280">
        <f t="shared" si="6"/>
        <v>0</v>
      </c>
      <c r="I55" s="280">
        <f t="shared" si="6"/>
        <v>0</v>
      </c>
      <c r="J55" s="280">
        <f t="shared" si="6"/>
        <v>0</v>
      </c>
      <c r="K55" s="280">
        <f t="shared" si="6"/>
        <v>0</v>
      </c>
      <c r="L55" s="280">
        <f t="shared" si="6"/>
        <v>0</v>
      </c>
      <c r="M55" s="280">
        <f t="shared" si="6"/>
        <v>0</v>
      </c>
      <c r="N55" s="280">
        <f t="shared" si="6"/>
        <v>0</v>
      </c>
      <c r="O55" s="280">
        <f t="shared" si="6"/>
        <v>0</v>
      </c>
      <c r="P55" s="280">
        <f t="shared" si="6"/>
        <v>0</v>
      </c>
      <c r="Q55" s="280">
        <f t="shared" si="6"/>
        <v>0</v>
      </c>
      <c r="R55" s="280">
        <f t="shared" si="6"/>
        <v>0</v>
      </c>
      <c r="S55" s="280">
        <f t="shared" si="6"/>
        <v>5</v>
      </c>
      <c r="T55" s="281">
        <f t="shared" si="6"/>
        <v>5</v>
      </c>
      <c r="U55" s="282"/>
      <c r="V55" s="194" t="str">
        <f t="shared" si="0"/>
        <v/>
      </c>
    </row>
    <row r="56" spans="2:22" ht="14.45" customHeight="1" x14ac:dyDescent="0.2">
      <c r="B56" s="150" t="s">
        <v>5353</v>
      </c>
      <c r="C56" s="270" t="s">
        <v>5492</v>
      </c>
      <c r="D56" s="271">
        <f>COUNTIFS(기출문제!$H:$H,기출빈도!$V56,기출문제!$C:$C,기출빈도!D$3)</f>
        <v>0</v>
      </c>
      <c r="E56" s="271">
        <f>COUNTIFS(기출문제!$H:$H,기출빈도!$V56,기출문제!$C:$C,기출빈도!E$3)</f>
        <v>0</v>
      </c>
      <c r="F56" s="271">
        <f>COUNTIFS(기출문제!$H:$H,기출빈도!$V56,기출문제!$C:$C,기출빈도!F$3)</f>
        <v>0</v>
      </c>
      <c r="G56" s="271">
        <f>COUNTIFS(기출문제!$H:$H,기출빈도!$V56,기출문제!$C:$C,기출빈도!G$3)</f>
        <v>0</v>
      </c>
      <c r="H56" s="271">
        <f>COUNTIFS(기출문제!$H:$H,기출빈도!$V56,기출문제!$C:$C,기출빈도!H$3)</f>
        <v>0</v>
      </c>
      <c r="I56" s="271">
        <f>COUNTIFS(기출문제!$H:$H,기출빈도!$V56,기출문제!$C:$C,기출빈도!I$3)</f>
        <v>0</v>
      </c>
      <c r="J56" s="271">
        <f>COUNTIFS(기출문제!$H:$H,기출빈도!$V56,기출문제!$C:$C,기출빈도!J$3)</f>
        <v>0</v>
      </c>
      <c r="K56" s="271">
        <f>COUNTIFS(기출문제!$H:$H,기출빈도!$V56,기출문제!$C:$C,기출빈도!K$3)</f>
        <v>0</v>
      </c>
      <c r="L56" s="271">
        <f>COUNTIFS(기출문제!$H:$H,기출빈도!$V56,기출문제!$C:$C,기출빈도!L$3)</f>
        <v>0</v>
      </c>
      <c r="M56" s="271">
        <f>COUNTIFS(기출문제!$H:$H,기출빈도!$V56,기출문제!$C:$C,기출빈도!M$3)</f>
        <v>0</v>
      </c>
      <c r="N56" s="271">
        <f>COUNTIFS(기출문제!$H:$H,기출빈도!$V56,기출문제!$C:$C,기출빈도!N$3)</f>
        <v>0</v>
      </c>
      <c r="O56" s="271">
        <f>COUNTIFS(기출문제!$H:$H,기출빈도!$V56,기출문제!$C:$C,기출빈도!O$3)</f>
        <v>0</v>
      </c>
      <c r="P56" s="271">
        <f>COUNTIFS(기출문제!$H:$H,기출빈도!$V56,기출문제!$C:$C,기출빈도!P$3)</f>
        <v>0</v>
      </c>
      <c r="Q56" s="271">
        <f>COUNTIFS(기출문제!$H:$H,기출빈도!$V56,기출문제!$C:$C,기출빈도!Q$3)</f>
        <v>0</v>
      </c>
      <c r="R56" s="271">
        <f>COUNTIFS(기출문제!$H:$H,기출빈도!$V56,기출문제!$C:$C,기출빈도!R$3)</f>
        <v>0</v>
      </c>
      <c r="S56" s="271">
        <f>COUNTIFS(기출문제!$H:$H,기출빈도!$V56,기출문제!$C:$C,기출빈도!S$3)</f>
        <v>0</v>
      </c>
      <c r="T56" s="276">
        <f>COUNTIFS(기출문제!$H:$H,기출빈도!$V56,기출문제!$C:$C,기출빈도!T$3)</f>
        <v>0</v>
      </c>
      <c r="U56" s="148" t="s">
        <v>5498</v>
      </c>
      <c r="V56" s="194" t="str">
        <f t="shared" si="0"/>
        <v>재무관리의 기초와 화폐의 시간가치</v>
      </c>
    </row>
    <row r="57" spans="2:22" ht="14.45" customHeight="1" x14ac:dyDescent="0.2">
      <c r="B57" s="151" t="s">
        <v>5352</v>
      </c>
      <c r="C57" s="268" t="s">
        <v>5493</v>
      </c>
      <c r="D57" s="269">
        <f>COUNTIFS(기출문제!$H:$H,기출빈도!$V57,기출문제!$C:$C,기출빈도!D$3)</f>
        <v>0</v>
      </c>
      <c r="E57" s="269">
        <f>COUNTIFS(기출문제!$H:$H,기출빈도!$V57,기출문제!$C:$C,기출빈도!E$3)</f>
        <v>0</v>
      </c>
      <c r="F57" s="269">
        <f>COUNTIFS(기출문제!$H:$H,기출빈도!$V57,기출문제!$C:$C,기출빈도!F$3)</f>
        <v>0</v>
      </c>
      <c r="G57" s="269">
        <f>COUNTIFS(기출문제!$H:$H,기출빈도!$V57,기출문제!$C:$C,기출빈도!G$3)</f>
        <v>0</v>
      </c>
      <c r="H57" s="269">
        <f>COUNTIFS(기출문제!$H:$H,기출빈도!$V57,기출문제!$C:$C,기출빈도!H$3)</f>
        <v>0</v>
      </c>
      <c r="I57" s="269">
        <f>COUNTIFS(기출문제!$H:$H,기출빈도!$V57,기출문제!$C:$C,기출빈도!I$3)</f>
        <v>0</v>
      </c>
      <c r="J57" s="269">
        <f>COUNTIFS(기출문제!$H:$H,기출빈도!$V57,기출문제!$C:$C,기출빈도!J$3)</f>
        <v>0</v>
      </c>
      <c r="K57" s="269">
        <f>COUNTIFS(기출문제!$H:$H,기출빈도!$V57,기출문제!$C:$C,기출빈도!K$3)</f>
        <v>0</v>
      </c>
      <c r="L57" s="269">
        <f>COUNTIFS(기출문제!$H:$H,기출빈도!$V57,기출문제!$C:$C,기출빈도!L$3)</f>
        <v>0</v>
      </c>
      <c r="M57" s="269">
        <f>COUNTIFS(기출문제!$H:$H,기출빈도!$V57,기출문제!$C:$C,기출빈도!M$3)</f>
        <v>0</v>
      </c>
      <c r="N57" s="269">
        <f>COUNTIFS(기출문제!$H:$H,기출빈도!$V57,기출문제!$C:$C,기출빈도!N$3)</f>
        <v>0</v>
      </c>
      <c r="O57" s="269">
        <f>COUNTIFS(기출문제!$H:$H,기출빈도!$V57,기출문제!$C:$C,기출빈도!O$3)</f>
        <v>0</v>
      </c>
      <c r="P57" s="269">
        <f>COUNTIFS(기출문제!$H:$H,기출빈도!$V57,기출문제!$C:$C,기출빈도!P$3)</f>
        <v>0</v>
      </c>
      <c r="Q57" s="269">
        <f>COUNTIFS(기출문제!$H:$H,기출빈도!$V57,기출문제!$C:$C,기출빈도!Q$3)</f>
        <v>0</v>
      </c>
      <c r="R57" s="269">
        <f>COUNTIFS(기출문제!$H:$H,기출빈도!$V57,기출문제!$C:$C,기출빈도!R$3)</f>
        <v>0</v>
      </c>
      <c r="S57" s="269">
        <f>COUNTIFS(기출문제!$H:$H,기출빈도!$V57,기출문제!$C:$C,기출빈도!S$3)</f>
        <v>1</v>
      </c>
      <c r="T57" s="275">
        <f>COUNTIFS(기출문제!$H:$H,기출빈도!$V57,기출문제!$C:$C,기출빈도!T$3)</f>
        <v>0</v>
      </c>
      <c r="U57" s="149" t="s">
        <v>5499</v>
      </c>
      <c r="V57" s="194" t="str">
        <f t="shared" si="0"/>
        <v>투자결정과 자본예산</v>
      </c>
    </row>
    <row r="58" spans="2:22" ht="14.45" customHeight="1" x14ac:dyDescent="0.2">
      <c r="B58" s="151" t="s">
        <v>5352</v>
      </c>
      <c r="C58" s="268" t="s">
        <v>5494</v>
      </c>
      <c r="D58" s="269">
        <f>COUNTIFS(기출문제!$H:$H,기출빈도!$V58,기출문제!$C:$C,기출빈도!D$3)</f>
        <v>0</v>
      </c>
      <c r="E58" s="269">
        <f>COUNTIFS(기출문제!$H:$H,기출빈도!$V58,기출문제!$C:$C,기출빈도!E$3)</f>
        <v>0</v>
      </c>
      <c r="F58" s="269">
        <f>COUNTIFS(기출문제!$H:$H,기출빈도!$V58,기출문제!$C:$C,기출빈도!F$3)</f>
        <v>0</v>
      </c>
      <c r="G58" s="269">
        <f>COUNTIFS(기출문제!$H:$H,기출빈도!$V58,기출문제!$C:$C,기출빈도!G$3)</f>
        <v>0</v>
      </c>
      <c r="H58" s="269">
        <f>COUNTIFS(기출문제!$H:$H,기출빈도!$V58,기출문제!$C:$C,기출빈도!H$3)</f>
        <v>0</v>
      </c>
      <c r="I58" s="269">
        <f>COUNTIFS(기출문제!$H:$H,기출빈도!$V58,기출문제!$C:$C,기출빈도!I$3)</f>
        <v>0</v>
      </c>
      <c r="J58" s="269">
        <f>COUNTIFS(기출문제!$H:$H,기출빈도!$V58,기출문제!$C:$C,기출빈도!J$3)</f>
        <v>0</v>
      </c>
      <c r="K58" s="269">
        <f>COUNTIFS(기출문제!$H:$H,기출빈도!$V58,기출문제!$C:$C,기출빈도!K$3)</f>
        <v>0</v>
      </c>
      <c r="L58" s="269">
        <f>COUNTIFS(기출문제!$H:$H,기출빈도!$V58,기출문제!$C:$C,기출빈도!L$3)</f>
        <v>0</v>
      </c>
      <c r="M58" s="269">
        <f>COUNTIFS(기출문제!$H:$H,기출빈도!$V58,기출문제!$C:$C,기출빈도!M$3)</f>
        <v>0</v>
      </c>
      <c r="N58" s="269">
        <f>COUNTIFS(기출문제!$H:$H,기출빈도!$V58,기출문제!$C:$C,기출빈도!N$3)</f>
        <v>0</v>
      </c>
      <c r="O58" s="269">
        <f>COUNTIFS(기출문제!$H:$H,기출빈도!$V58,기출문제!$C:$C,기출빈도!O$3)</f>
        <v>0</v>
      </c>
      <c r="P58" s="269">
        <f>COUNTIFS(기출문제!$H:$H,기출빈도!$V58,기출문제!$C:$C,기출빈도!P$3)</f>
        <v>0</v>
      </c>
      <c r="Q58" s="269">
        <f>COUNTIFS(기출문제!$H:$H,기출빈도!$V58,기출문제!$C:$C,기출빈도!Q$3)</f>
        <v>0</v>
      </c>
      <c r="R58" s="269">
        <f>COUNTIFS(기출문제!$H:$H,기출빈도!$V58,기출문제!$C:$C,기출빈도!R$3)</f>
        <v>0</v>
      </c>
      <c r="S58" s="269">
        <f>COUNTIFS(기출문제!$H:$H,기출빈도!$V58,기출문제!$C:$C,기출빈도!S$3)</f>
        <v>3</v>
      </c>
      <c r="T58" s="275">
        <f>COUNTIFS(기출문제!$H:$H,기출빈도!$V58,기출문제!$C:$C,기출빈도!T$3)</f>
        <v>1</v>
      </c>
      <c r="U58" s="149" t="s">
        <v>5500</v>
      </c>
      <c r="V58" s="194" t="str">
        <f t="shared" si="0"/>
        <v>위험과 수익률 및 포트폴리오</v>
      </c>
    </row>
    <row r="59" spans="2:22" ht="14.45" customHeight="1" x14ac:dyDescent="0.2">
      <c r="B59" s="151" t="s">
        <v>5352</v>
      </c>
      <c r="C59" s="268" t="s">
        <v>5495</v>
      </c>
      <c r="D59" s="269">
        <f>COUNTIFS(기출문제!$H:$H,기출빈도!$V59,기출문제!$C:$C,기출빈도!D$3)</f>
        <v>0</v>
      </c>
      <c r="E59" s="269">
        <f>COUNTIFS(기출문제!$H:$H,기출빈도!$V59,기출문제!$C:$C,기출빈도!E$3)</f>
        <v>0</v>
      </c>
      <c r="F59" s="269">
        <f>COUNTIFS(기출문제!$H:$H,기출빈도!$V59,기출문제!$C:$C,기출빈도!F$3)</f>
        <v>0</v>
      </c>
      <c r="G59" s="269">
        <f>COUNTIFS(기출문제!$H:$H,기출빈도!$V59,기출문제!$C:$C,기출빈도!G$3)</f>
        <v>0</v>
      </c>
      <c r="H59" s="269">
        <f>COUNTIFS(기출문제!$H:$H,기출빈도!$V59,기출문제!$C:$C,기출빈도!H$3)</f>
        <v>0</v>
      </c>
      <c r="I59" s="269">
        <f>COUNTIFS(기출문제!$H:$H,기출빈도!$V59,기출문제!$C:$C,기출빈도!I$3)</f>
        <v>0</v>
      </c>
      <c r="J59" s="269">
        <f>COUNTIFS(기출문제!$H:$H,기출빈도!$V59,기출문제!$C:$C,기출빈도!J$3)</f>
        <v>0</v>
      </c>
      <c r="K59" s="269">
        <f>COUNTIFS(기출문제!$H:$H,기출빈도!$V59,기출문제!$C:$C,기출빈도!K$3)</f>
        <v>0</v>
      </c>
      <c r="L59" s="269">
        <f>COUNTIFS(기출문제!$H:$H,기출빈도!$V59,기출문제!$C:$C,기출빈도!L$3)</f>
        <v>0</v>
      </c>
      <c r="M59" s="269">
        <f>COUNTIFS(기출문제!$H:$H,기출빈도!$V59,기출문제!$C:$C,기출빈도!M$3)</f>
        <v>0</v>
      </c>
      <c r="N59" s="269">
        <f>COUNTIFS(기출문제!$H:$H,기출빈도!$V59,기출문제!$C:$C,기출빈도!N$3)</f>
        <v>0</v>
      </c>
      <c r="O59" s="269">
        <f>COUNTIFS(기출문제!$H:$H,기출빈도!$V59,기출문제!$C:$C,기출빈도!O$3)</f>
        <v>0</v>
      </c>
      <c r="P59" s="269">
        <f>COUNTIFS(기출문제!$H:$H,기출빈도!$V59,기출문제!$C:$C,기출빈도!P$3)</f>
        <v>0</v>
      </c>
      <c r="Q59" s="269">
        <f>COUNTIFS(기출문제!$H:$H,기출빈도!$V59,기출문제!$C:$C,기출빈도!Q$3)</f>
        <v>0</v>
      </c>
      <c r="R59" s="269">
        <f>COUNTIFS(기출문제!$H:$H,기출빈도!$V59,기출문제!$C:$C,기출빈도!R$3)</f>
        <v>0</v>
      </c>
      <c r="S59" s="269">
        <f>COUNTIFS(기출문제!$H:$H,기출빈도!$V59,기출문제!$C:$C,기출빈도!S$3)</f>
        <v>1</v>
      </c>
      <c r="T59" s="275">
        <f>COUNTIFS(기출문제!$H:$H,기출빈도!$V59,기출문제!$C:$C,기출빈도!T$3)</f>
        <v>0</v>
      </c>
      <c r="U59" s="149" t="s">
        <v>5501</v>
      </c>
      <c r="V59" s="194" t="str">
        <f t="shared" si="0"/>
        <v>증권의 가치평가와 자본시장</v>
      </c>
    </row>
    <row r="60" spans="2:22" ht="14.45" customHeight="1" x14ac:dyDescent="0.2">
      <c r="B60" s="151" t="s">
        <v>5353</v>
      </c>
      <c r="C60" s="268" t="s">
        <v>5496</v>
      </c>
      <c r="D60" s="269">
        <f>COUNTIFS(기출문제!$H:$H,기출빈도!$V60,기출문제!$C:$C,기출빈도!D$3)</f>
        <v>0</v>
      </c>
      <c r="E60" s="269">
        <f>COUNTIFS(기출문제!$H:$H,기출빈도!$V60,기출문제!$C:$C,기출빈도!E$3)</f>
        <v>0</v>
      </c>
      <c r="F60" s="269">
        <f>COUNTIFS(기출문제!$H:$H,기출빈도!$V60,기출문제!$C:$C,기출빈도!F$3)</f>
        <v>0</v>
      </c>
      <c r="G60" s="269">
        <f>COUNTIFS(기출문제!$H:$H,기출빈도!$V60,기출문제!$C:$C,기출빈도!G$3)</f>
        <v>0</v>
      </c>
      <c r="H60" s="269">
        <f>COUNTIFS(기출문제!$H:$H,기출빈도!$V60,기출문제!$C:$C,기출빈도!H$3)</f>
        <v>0</v>
      </c>
      <c r="I60" s="269">
        <f>COUNTIFS(기출문제!$H:$H,기출빈도!$V60,기출문제!$C:$C,기출빈도!I$3)</f>
        <v>0</v>
      </c>
      <c r="J60" s="269">
        <f>COUNTIFS(기출문제!$H:$H,기출빈도!$V60,기출문제!$C:$C,기출빈도!J$3)</f>
        <v>0</v>
      </c>
      <c r="K60" s="269">
        <f>COUNTIFS(기출문제!$H:$H,기출빈도!$V60,기출문제!$C:$C,기출빈도!K$3)</f>
        <v>0</v>
      </c>
      <c r="L60" s="269">
        <f>COUNTIFS(기출문제!$H:$H,기출빈도!$V60,기출문제!$C:$C,기출빈도!L$3)</f>
        <v>0</v>
      </c>
      <c r="M60" s="269">
        <f>COUNTIFS(기출문제!$H:$H,기출빈도!$V60,기출문제!$C:$C,기출빈도!M$3)</f>
        <v>0</v>
      </c>
      <c r="N60" s="269">
        <f>COUNTIFS(기출문제!$H:$H,기출빈도!$V60,기출문제!$C:$C,기출빈도!N$3)</f>
        <v>0</v>
      </c>
      <c r="O60" s="269">
        <f>COUNTIFS(기출문제!$H:$H,기출빈도!$V60,기출문제!$C:$C,기출빈도!O$3)</f>
        <v>0</v>
      </c>
      <c r="P60" s="269">
        <f>COUNTIFS(기출문제!$H:$H,기출빈도!$V60,기출문제!$C:$C,기출빈도!P$3)</f>
        <v>0</v>
      </c>
      <c r="Q60" s="269">
        <f>COUNTIFS(기출문제!$H:$H,기출빈도!$V60,기출문제!$C:$C,기출빈도!Q$3)</f>
        <v>0</v>
      </c>
      <c r="R60" s="269">
        <f>COUNTIFS(기출문제!$H:$H,기출빈도!$V60,기출문제!$C:$C,기출빈도!R$3)</f>
        <v>0</v>
      </c>
      <c r="S60" s="269">
        <f>COUNTIFS(기출문제!$H:$H,기출빈도!$V60,기출문제!$C:$C,기출빈도!S$3)</f>
        <v>0</v>
      </c>
      <c r="T60" s="275">
        <f>COUNTIFS(기출문제!$H:$H,기출빈도!$V60,기출문제!$C:$C,기출빈도!T$3)</f>
        <v>3</v>
      </c>
      <c r="U60" s="149" t="s">
        <v>5502</v>
      </c>
      <c r="V60" s="194" t="str">
        <f t="shared" si="0"/>
        <v>자본비용・자본구조・배당정책</v>
      </c>
    </row>
    <row r="61" spans="2:22" ht="14.45" customHeight="1" x14ac:dyDescent="0.2">
      <c r="B61" s="137" t="s">
        <v>5353</v>
      </c>
      <c r="C61" s="268" t="s">
        <v>5497</v>
      </c>
      <c r="D61" s="269">
        <f>COUNTIFS(기출문제!$H:$H,기출빈도!$V61,기출문제!$C:$C,기출빈도!D$3)</f>
        <v>0</v>
      </c>
      <c r="E61" s="269">
        <f>COUNTIFS(기출문제!$H:$H,기출빈도!$V61,기출문제!$C:$C,기출빈도!E$3)</f>
        <v>0</v>
      </c>
      <c r="F61" s="269">
        <f>COUNTIFS(기출문제!$H:$H,기출빈도!$V61,기출문제!$C:$C,기출빈도!F$3)</f>
        <v>0</v>
      </c>
      <c r="G61" s="269">
        <f>COUNTIFS(기출문제!$H:$H,기출빈도!$V61,기출문제!$C:$C,기출빈도!G$3)</f>
        <v>0</v>
      </c>
      <c r="H61" s="269">
        <f>COUNTIFS(기출문제!$H:$H,기출빈도!$V61,기출문제!$C:$C,기출빈도!H$3)</f>
        <v>0</v>
      </c>
      <c r="I61" s="269">
        <f>COUNTIFS(기출문제!$H:$H,기출빈도!$V61,기출문제!$C:$C,기출빈도!I$3)</f>
        <v>0</v>
      </c>
      <c r="J61" s="269">
        <f>COUNTIFS(기출문제!$H:$H,기출빈도!$V61,기출문제!$C:$C,기출빈도!J$3)</f>
        <v>0</v>
      </c>
      <c r="K61" s="269">
        <f>COUNTIFS(기출문제!$H:$H,기출빈도!$V61,기출문제!$C:$C,기출빈도!K$3)</f>
        <v>0</v>
      </c>
      <c r="L61" s="269">
        <f>COUNTIFS(기출문제!$H:$H,기출빈도!$V61,기출문제!$C:$C,기출빈도!L$3)</f>
        <v>0</v>
      </c>
      <c r="M61" s="269">
        <f>COUNTIFS(기출문제!$H:$H,기출빈도!$V61,기출문제!$C:$C,기출빈도!M$3)</f>
        <v>0</v>
      </c>
      <c r="N61" s="269">
        <f>COUNTIFS(기출문제!$H:$H,기출빈도!$V61,기출문제!$C:$C,기출빈도!N$3)</f>
        <v>0</v>
      </c>
      <c r="O61" s="269">
        <f>COUNTIFS(기출문제!$H:$H,기출빈도!$V61,기출문제!$C:$C,기출빈도!O$3)</f>
        <v>0</v>
      </c>
      <c r="P61" s="269">
        <f>COUNTIFS(기출문제!$H:$H,기출빈도!$V61,기출문제!$C:$C,기출빈도!P$3)</f>
        <v>0</v>
      </c>
      <c r="Q61" s="269">
        <f>COUNTIFS(기출문제!$H:$H,기출빈도!$V61,기출문제!$C:$C,기출빈도!Q$3)</f>
        <v>0</v>
      </c>
      <c r="R61" s="269">
        <f>COUNTIFS(기출문제!$H:$H,기출빈도!$V61,기출문제!$C:$C,기출빈도!R$3)</f>
        <v>0</v>
      </c>
      <c r="S61" s="269">
        <f>COUNTIFS(기출문제!$H:$H,기출빈도!$V61,기출문제!$C:$C,기출빈도!S$3)</f>
        <v>1</v>
      </c>
      <c r="T61" s="269">
        <f>COUNTIFS(기출문제!$H:$H,기출빈도!$V61,기출문제!$C:$C,기출빈도!T$3)</f>
        <v>0</v>
      </c>
      <c r="U61" s="296" t="s">
        <v>5503</v>
      </c>
      <c r="V61" s="194" t="str">
        <f t="shared" si="0"/>
        <v>재무분석과 파생상품</v>
      </c>
    </row>
    <row r="62" spans="2:22" ht="14.45" customHeight="1" thickBot="1" x14ac:dyDescent="0.25">
      <c r="B62" s="138" t="s">
        <v>5353</v>
      </c>
      <c r="C62" s="152" t="s">
        <v>3058</v>
      </c>
      <c r="D62" s="280">
        <f>SUM(D56:D61)</f>
        <v>0</v>
      </c>
      <c r="E62" s="280">
        <f t="shared" ref="E62:T62" si="7">SUM(E56:E61)</f>
        <v>0</v>
      </c>
      <c r="F62" s="280">
        <f t="shared" si="7"/>
        <v>0</v>
      </c>
      <c r="G62" s="280">
        <f t="shared" si="7"/>
        <v>0</v>
      </c>
      <c r="H62" s="280">
        <f t="shared" si="7"/>
        <v>0</v>
      </c>
      <c r="I62" s="280">
        <f t="shared" si="7"/>
        <v>0</v>
      </c>
      <c r="J62" s="280">
        <f t="shared" si="7"/>
        <v>0</v>
      </c>
      <c r="K62" s="280">
        <f t="shared" si="7"/>
        <v>0</v>
      </c>
      <c r="L62" s="280">
        <f t="shared" si="7"/>
        <v>0</v>
      </c>
      <c r="M62" s="280">
        <f t="shared" si="7"/>
        <v>0</v>
      </c>
      <c r="N62" s="280">
        <f t="shared" si="7"/>
        <v>0</v>
      </c>
      <c r="O62" s="280">
        <f t="shared" si="7"/>
        <v>0</v>
      </c>
      <c r="P62" s="280">
        <f t="shared" si="7"/>
        <v>0</v>
      </c>
      <c r="Q62" s="280">
        <f t="shared" si="7"/>
        <v>0</v>
      </c>
      <c r="R62" s="280">
        <f t="shared" si="7"/>
        <v>0</v>
      </c>
      <c r="S62" s="280">
        <f t="shared" si="7"/>
        <v>6</v>
      </c>
      <c r="T62" s="280">
        <f t="shared" si="7"/>
        <v>4</v>
      </c>
      <c r="U62" s="282"/>
      <c r="V62" s="194" t="str">
        <f t="shared" si="0"/>
        <v/>
      </c>
    </row>
    <row r="63" spans="2:22" ht="14.45" customHeight="1" x14ac:dyDescent="0.2">
      <c r="B63" s="150" t="s">
        <v>5355</v>
      </c>
      <c r="C63" s="270" t="s">
        <v>5357</v>
      </c>
      <c r="D63" s="271">
        <f>COUNTIFS(기출문제!$H:$H,기출빈도!$V63,기출문제!$C:$C,기출빈도!D$3)</f>
        <v>0</v>
      </c>
      <c r="E63" s="271">
        <f>COUNTIFS(기출문제!$H:$H,기출빈도!$V63,기출문제!$C:$C,기출빈도!E$3)</f>
        <v>0</v>
      </c>
      <c r="F63" s="271">
        <f>COUNTIFS(기출문제!$H:$H,기출빈도!$V63,기출문제!$C:$C,기출빈도!F$3)</f>
        <v>0</v>
      </c>
      <c r="G63" s="271">
        <f>COUNTIFS(기출문제!$H:$H,기출빈도!$V63,기출문제!$C:$C,기출빈도!G$3)</f>
        <v>0</v>
      </c>
      <c r="H63" s="271">
        <f>COUNTIFS(기출문제!$H:$H,기출빈도!$V63,기출문제!$C:$C,기출빈도!H$3)</f>
        <v>0</v>
      </c>
      <c r="I63" s="271">
        <f>COUNTIFS(기출문제!$H:$H,기출빈도!$V63,기출문제!$C:$C,기출빈도!I$3)</f>
        <v>0</v>
      </c>
      <c r="J63" s="271">
        <f>COUNTIFS(기출문제!$H:$H,기출빈도!$V63,기출문제!$C:$C,기출빈도!J$3)</f>
        <v>0</v>
      </c>
      <c r="K63" s="271">
        <f>COUNTIFS(기출문제!$H:$H,기출빈도!$V63,기출문제!$C:$C,기출빈도!K$3)</f>
        <v>0</v>
      </c>
      <c r="L63" s="271">
        <f>COUNTIFS(기출문제!$H:$H,기출빈도!$V63,기출문제!$C:$C,기출빈도!L$3)</f>
        <v>0</v>
      </c>
      <c r="M63" s="271">
        <f>COUNTIFS(기출문제!$H:$H,기출빈도!$V63,기출문제!$C:$C,기출빈도!M$3)</f>
        <v>0</v>
      </c>
      <c r="N63" s="271">
        <f>COUNTIFS(기출문제!$H:$H,기출빈도!$V63,기출문제!$C:$C,기출빈도!N$3)</f>
        <v>0</v>
      </c>
      <c r="O63" s="271">
        <f>COUNTIFS(기출문제!$H:$H,기출빈도!$V63,기출문제!$C:$C,기출빈도!O$3)</f>
        <v>0</v>
      </c>
      <c r="P63" s="271">
        <f>COUNTIFS(기출문제!$H:$H,기출빈도!$V63,기출문제!$C:$C,기출빈도!P$3)</f>
        <v>0</v>
      </c>
      <c r="Q63" s="271">
        <f>COUNTIFS(기출문제!$H:$H,기출빈도!$V63,기출문제!$C:$C,기출빈도!Q$3)</f>
        <v>0</v>
      </c>
      <c r="R63" s="271">
        <f>COUNTIFS(기출문제!$H:$H,기출빈도!$V63,기출문제!$C:$C,기출빈도!R$3)</f>
        <v>0</v>
      </c>
      <c r="S63" s="271">
        <f>COUNTIFS(기출문제!$H:$H,기출빈도!$V63,기출문제!$C:$C,기출빈도!S$3)</f>
        <v>0</v>
      </c>
      <c r="T63" s="276">
        <f>COUNTIFS(기출문제!$H:$H,기출빈도!$V63,기출문제!$C:$C,기출빈도!T$3)</f>
        <v>0</v>
      </c>
      <c r="U63" s="148" t="s">
        <v>5485</v>
      </c>
      <c r="V63" s="194" t="str">
        <f t="shared" si="0"/>
        <v>경영정보관리 기초</v>
      </c>
    </row>
    <row r="64" spans="2:22" ht="14.45" customHeight="1" x14ac:dyDescent="0.2">
      <c r="B64" s="151" t="s">
        <v>5354</v>
      </c>
      <c r="C64" s="268" t="s">
        <v>5359</v>
      </c>
      <c r="D64" s="269">
        <f>COUNTIFS(기출문제!$H:$H,기출빈도!$V64,기출문제!$C:$C,기출빈도!D$3)</f>
        <v>0</v>
      </c>
      <c r="E64" s="269">
        <f>COUNTIFS(기출문제!$H:$H,기출빈도!$V64,기출문제!$C:$C,기출빈도!E$3)</f>
        <v>0</v>
      </c>
      <c r="F64" s="269">
        <f>COUNTIFS(기출문제!$H:$H,기출빈도!$V64,기출문제!$C:$C,기출빈도!F$3)</f>
        <v>0</v>
      </c>
      <c r="G64" s="269">
        <f>COUNTIFS(기출문제!$H:$H,기출빈도!$V64,기출문제!$C:$C,기출빈도!G$3)</f>
        <v>0</v>
      </c>
      <c r="H64" s="269">
        <f>COUNTIFS(기출문제!$H:$H,기출빈도!$V64,기출문제!$C:$C,기출빈도!H$3)</f>
        <v>0</v>
      </c>
      <c r="I64" s="269">
        <f>COUNTIFS(기출문제!$H:$H,기출빈도!$V64,기출문제!$C:$C,기출빈도!I$3)</f>
        <v>0</v>
      </c>
      <c r="J64" s="269">
        <f>COUNTIFS(기출문제!$H:$H,기출빈도!$V64,기출문제!$C:$C,기출빈도!J$3)</f>
        <v>0</v>
      </c>
      <c r="K64" s="269">
        <f>COUNTIFS(기출문제!$H:$H,기출빈도!$V64,기출문제!$C:$C,기출빈도!K$3)</f>
        <v>0</v>
      </c>
      <c r="L64" s="269">
        <f>COUNTIFS(기출문제!$H:$H,기출빈도!$V64,기출문제!$C:$C,기출빈도!L$3)</f>
        <v>0</v>
      </c>
      <c r="M64" s="269">
        <f>COUNTIFS(기출문제!$H:$H,기출빈도!$V64,기출문제!$C:$C,기출빈도!M$3)</f>
        <v>0</v>
      </c>
      <c r="N64" s="269">
        <f>COUNTIFS(기출문제!$H:$H,기출빈도!$V64,기출문제!$C:$C,기출빈도!N$3)</f>
        <v>0</v>
      </c>
      <c r="O64" s="269">
        <f>COUNTIFS(기출문제!$H:$H,기출빈도!$V64,기출문제!$C:$C,기출빈도!O$3)</f>
        <v>0</v>
      </c>
      <c r="P64" s="269">
        <f>COUNTIFS(기출문제!$H:$H,기출빈도!$V64,기출문제!$C:$C,기출빈도!P$3)</f>
        <v>0</v>
      </c>
      <c r="Q64" s="269">
        <f>COUNTIFS(기출문제!$H:$H,기출빈도!$V64,기출문제!$C:$C,기출빈도!Q$3)</f>
        <v>0</v>
      </c>
      <c r="R64" s="269">
        <f>COUNTIFS(기출문제!$H:$H,기출빈도!$V64,기출문제!$C:$C,기출빈도!R$3)</f>
        <v>0</v>
      </c>
      <c r="S64" s="269">
        <f>COUNTIFS(기출문제!$H:$H,기출빈도!$V64,기출문제!$C:$C,기출빈도!S$3)</f>
        <v>0</v>
      </c>
      <c r="T64" s="275">
        <f>COUNTIFS(기출문제!$H:$H,기출빈도!$V64,기출문제!$C:$C,기출빈도!T$3)</f>
        <v>1</v>
      </c>
      <c r="U64" s="149" t="s">
        <v>5486</v>
      </c>
      <c r="V64" s="194" t="str">
        <f t="shared" si="0"/>
        <v>경영정보관리 관련 개념</v>
      </c>
    </row>
    <row r="65" spans="2:22" ht="14.45" customHeight="1" thickBot="1" x14ac:dyDescent="0.25">
      <c r="B65" s="137" t="s">
        <v>5355</v>
      </c>
      <c r="C65" s="246" t="s">
        <v>3058</v>
      </c>
      <c r="D65" s="274">
        <f>SUM(D63:D64)</f>
        <v>0</v>
      </c>
      <c r="E65" s="274">
        <f t="shared" ref="E65:T65" si="8">SUM(E63:E64)</f>
        <v>0</v>
      </c>
      <c r="F65" s="274">
        <f t="shared" si="8"/>
        <v>0</v>
      </c>
      <c r="G65" s="274">
        <f t="shared" si="8"/>
        <v>0</v>
      </c>
      <c r="H65" s="274">
        <f t="shared" si="8"/>
        <v>0</v>
      </c>
      <c r="I65" s="274">
        <f t="shared" si="8"/>
        <v>0</v>
      </c>
      <c r="J65" s="274">
        <f t="shared" si="8"/>
        <v>0</v>
      </c>
      <c r="K65" s="274">
        <f t="shared" si="8"/>
        <v>0</v>
      </c>
      <c r="L65" s="274">
        <f t="shared" si="8"/>
        <v>0</v>
      </c>
      <c r="M65" s="274">
        <f t="shared" si="8"/>
        <v>0</v>
      </c>
      <c r="N65" s="274">
        <f t="shared" si="8"/>
        <v>0</v>
      </c>
      <c r="O65" s="274">
        <f t="shared" si="8"/>
        <v>0</v>
      </c>
      <c r="P65" s="274">
        <f t="shared" si="8"/>
        <v>0</v>
      </c>
      <c r="Q65" s="274">
        <f t="shared" si="8"/>
        <v>0</v>
      </c>
      <c r="R65" s="274">
        <f t="shared" si="8"/>
        <v>0</v>
      </c>
      <c r="S65" s="274">
        <f t="shared" si="8"/>
        <v>0</v>
      </c>
      <c r="T65" s="277">
        <f t="shared" si="8"/>
        <v>1</v>
      </c>
      <c r="U65" s="279"/>
      <c r="V65" s="194" t="str">
        <f t="shared" si="0"/>
        <v/>
      </c>
    </row>
    <row r="66" spans="2:22" ht="14.45" customHeight="1" thickBot="1" x14ac:dyDescent="0.25">
      <c r="B66" s="273"/>
      <c r="C66" s="147" t="s">
        <v>3057</v>
      </c>
      <c r="D66" s="283">
        <f>SUM(D9,D15,D21,D29,D47,D55,D62,D65)</f>
        <v>0</v>
      </c>
      <c r="E66" s="283">
        <f t="shared" ref="E66:T66" si="9">SUM(E9,E15,E21,E29,E47,E55,E62,E65)</f>
        <v>0</v>
      </c>
      <c r="F66" s="283">
        <f t="shared" si="9"/>
        <v>0</v>
      </c>
      <c r="G66" s="283">
        <f t="shared" si="9"/>
        <v>0</v>
      </c>
      <c r="H66" s="283">
        <f t="shared" si="9"/>
        <v>0</v>
      </c>
      <c r="I66" s="283">
        <f t="shared" si="9"/>
        <v>0</v>
      </c>
      <c r="J66" s="283">
        <f t="shared" si="9"/>
        <v>0</v>
      </c>
      <c r="K66" s="283">
        <f t="shared" si="9"/>
        <v>0</v>
      </c>
      <c r="L66" s="283">
        <f t="shared" si="9"/>
        <v>0</v>
      </c>
      <c r="M66" s="283">
        <f t="shared" si="9"/>
        <v>0</v>
      </c>
      <c r="N66" s="283">
        <f t="shared" si="9"/>
        <v>0</v>
      </c>
      <c r="O66" s="283">
        <f t="shared" si="9"/>
        <v>0</v>
      </c>
      <c r="P66" s="283">
        <f t="shared" si="9"/>
        <v>0</v>
      </c>
      <c r="Q66" s="283">
        <f t="shared" si="9"/>
        <v>0</v>
      </c>
      <c r="R66" s="283">
        <f t="shared" si="9"/>
        <v>0</v>
      </c>
      <c r="S66" s="283">
        <f t="shared" si="9"/>
        <v>40</v>
      </c>
      <c r="T66" s="284">
        <f t="shared" si="9"/>
        <v>40</v>
      </c>
      <c r="U66" s="285"/>
      <c r="V66" s="194" t="str">
        <f t="shared" si="0"/>
        <v/>
      </c>
    </row>
  </sheetData>
  <phoneticPr fontId="2" type="noConversion"/>
  <conditionalFormatting sqref="B4:U66">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filterMode="1"/>
  <dimension ref="B1:I3123"/>
  <sheetViews>
    <sheetView showGridLines="0" workbookViewId="0">
      <pane ySplit="3" topLeftCell="A252" activePane="bottomLeft" state="frozen"/>
      <selection pane="bottomLeft" activeCell="H304" sqref="H304"/>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302" t="s">
        <v>0</v>
      </c>
      <c r="D2" s="313" t="s">
        <v>1</v>
      </c>
      <c r="E2" s="313"/>
      <c r="F2" s="8" t="s">
        <v>2</v>
      </c>
      <c r="G2" s="7" t="s">
        <v>3</v>
      </c>
      <c r="H2" s="7" t="s">
        <v>35</v>
      </c>
      <c r="I2" s="9" t="s">
        <v>32</v>
      </c>
    </row>
    <row r="3" spans="2:9" ht="14.25" thickBot="1" x14ac:dyDescent="0.25">
      <c r="B3" s="10"/>
      <c r="C3" s="12"/>
      <c r="D3" s="11"/>
      <c r="E3" s="12"/>
      <c r="F3" s="299"/>
      <c r="G3" s="300"/>
      <c r="H3" s="300"/>
      <c r="I3" s="301"/>
    </row>
    <row r="4" spans="2:9" ht="14.25" hidden="1" thickBot="1" x14ac:dyDescent="0.25">
      <c r="B4" s="13" t="str">
        <f t="shared" ref="B4:B190" si="0">C4&amp;"-"&amp;D4&amp;"-"&amp;E4</f>
        <v>2026-081-0</v>
      </c>
      <c r="C4" s="303">
        <v>2026</v>
      </c>
      <c r="D4" s="15" t="s">
        <v>40</v>
      </c>
      <c r="E4" s="14">
        <v>0</v>
      </c>
      <c r="F4" s="16" t="s">
        <v>2159</v>
      </c>
      <c r="G4" s="14"/>
      <c r="H4" s="17" t="s">
        <v>5406</v>
      </c>
      <c r="I4" s="18" t="s">
        <v>5569</v>
      </c>
    </row>
    <row r="5" spans="2:9" ht="14.25" hidden="1" thickBot="1" x14ac:dyDescent="0.25">
      <c r="B5" s="19" t="str">
        <f t="shared" si="0"/>
        <v>2026-081-1</v>
      </c>
      <c r="C5" s="304">
        <v>2026</v>
      </c>
      <c r="D5" s="21" t="s">
        <v>40</v>
      </c>
      <c r="E5" s="20">
        <v>1</v>
      </c>
      <c r="F5" s="22" t="s">
        <v>2237</v>
      </c>
      <c r="G5" s="20"/>
      <c r="H5" s="23"/>
      <c r="I5" s="24"/>
    </row>
    <row r="6" spans="2:9" ht="14.25" hidden="1" thickBot="1" x14ac:dyDescent="0.25">
      <c r="B6" s="19" t="str">
        <f t="shared" si="0"/>
        <v>2026-081-2</v>
      </c>
      <c r="C6" s="304">
        <v>2026</v>
      </c>
      <c r="D6" s="21" t="s">
        <v>40</v>
      </c>
      <c r="E6" s="20">
        <v>2</v>
      </c>
      <c r="F6" s="22" t="s">
        <v>2295</v>
      </c>
      <c r="G6" s="20"/>
      <c r="H6" s="23"/>
      <c r="I6" s="24"/>
    </row>
    <row r="7" spans="2:9" ht="14.25" hidden="1" thickBot="1" x14ac:dyDescent="0.25">
      <c r="B7" s="19" t="str">
        <f t="shared" si="0"/>
        <v>2026-081-3</v>
      </c>
      <c r="C7" s="304">
        <v>2026</v>
      </c>
      <c r="D7" s="21" t="s">
        <v>40</v>
      </c>
      <c r="E7" s="20">
        <v>3</v>
      </c>
      <c r="F7" s="22" t="s">
        <v>2356</v>
      </c>
      <c r="G7" s="20"/>
      <c r="H7" s="23"/>
      <c r="I7" s="24"/>
    </row>
    <row r="8" spans="2:9" ht="14.25" hidden="1" thickBot="1" x14ac:dyDescent="0.25">
      <c r="B8" s="19" t="str">
        <f t="shared" si="0"/>
        <v>2026-081-4</v>
      </c>
      <c r="C8" s="304">
        <v>2026</v>
      </c>
      <c r="D8" s="21" t="s">
        <v>40</v>
      </c>
      <c r="E8" s="20">
        <v>4</v>
      </c>
      <c r="F8" s="22" t="s">
        <v>2416</v>
      </c>
      <c r="G8" s="20"/>
      <c r="H8" s="23"/>
      <c r="I8" s="24"/>
    </row>
    <row r="9" spans="2:9" ht="14.25" hidden="1" thickBot="1" x14ac:dyDescent="0.25">
      <c r="B9" s="25" t="str">
        <f t="shared" si="0"/>
        <v>2026-081-5</v>
      </c>
      <c r="C9" s="305">
        <v>2026</v>
      </c>
      <c r="D9" s="27" t="s">
        <v>40</v>
      </c>
      <c r="E9" s="26">
        <v>5</v>
      </c>
      <c r="F9" s="28" t="s">
        <v>2477</v>
      </c>
      <c r="G9" s="26" t="s">
        <v>3062</v>
      </c>
      <c r="H9" s="29"/>
      <c r="I9" s="30"/>
    </row>
    <row r="10" spans="2:9" ht="54.75" hidden="1" thickBot="1" x14ac:dyDescent="0.25">
      <c r="B10" s="31" t="str">
        <f t="shared" si="0"/>
        <v>2026-082-0</v>
      </c>
      <c r="C10" s="306">
        <v>2026</v>
      </c>
      <c r="D10" s="33" t="s">
        <v>41</v>
      </c>
      <c r="E10" s="32">
        <v>0</v>
      </c>
      <c r="F10" s="34" t="s">
        <v>2160</v>
      </c>
      <c r="G10" s="32"/>
      <c r="H10" s="35" t="s">
        <v>5410</v>
      </c>
      <c r="I10" s="36" t="s">
        <v>5568</v>
      </c>
    </row>
    <row r="11" spans="2:9" ht="14.25" hidden="1" thickBot="1" x14ac:dyDescent="0.25">
      <c r="B11" s="19" t="str">
        <f t="shared" si="0"/>
        <v>2026-082-1</v>
      </c>
      <c r="C11" s="304">
        <v>2026</v>
      </c>
      <c r="D11" s="21" t="s">
        <v>41</v>
      </c>
      <c r="E11" s="20">
        <v>1</v>
      </c>
      <c r="F11" s="22" t="s">
        <v>2238</v>
      </c>
      <c r="G11" s="20" t="s">
        <v>3062</v>
      </c>
      <c r="H11" s="23"/>
      <c r="I11" s="24"/>
    </row>
    <row r="12" spans="2:9" ht="14.25" hidden="1" thickBot="1" x14ac:dyDescent="0.25">
      <c r="B12" s="19" t="str">
        <f t="shared" si="0"/>
        <v>2026-082-2</v>
      </c>
      <c r="C12" s="304">
        <v>2026</v>
      </c>
      <c r="D12" s="21" t="s">
        <v>41</v>
      </c>
      <c r="E12" s="20">
        <v>2</v>
      </c>
      <c r="F12" s="22" t="s">
        <v>2296</v>
      </c>
      <c r="G12" s="20"/>
      <c r="H12" s="23"/>
      <c r="I12" s="24"/>
    </row>
    <row r="13" spans="2:9" ht="14.25" hidden="1" thickBot="1" x14ac:dyDescent="0.25">
      <c r="B13" s="19" t="str">
        <f t="shared" si="0"/>
        <v>2026-082-3</v>
      </c>
      <c r="C13" s="304">
        <v>2026</v>
      </c>
      <c r="D13" s="21" t="s">
        <v>41</v>
      </c>
      <c r="E13" s="20">
        <v>3</v>
      </c>
      <c r="F13" s="22" t="s">
        <v>2357</v>
      </c>
      <c r="G13" s="20"/>
      <c r="H13" s="23"/>
      <c r="I13" s="24"/>
    </row>
    <row r="14" spans="2:9" ht="14.25" hidden="1" thickBot="1" x14ac:dyDescent="0.25">
      <c r="B14" s="19" t="str">
        <f t="shared" si="0"/>
        <v>2026-082-4</v>
      </c>
      <c r="C14" s="304">
        <v>2026</v>
      </c>
      <c r="D14" s="21" t="s">
        <v>41</v>
      </c>
      <c r="E14" s="20">
        <v>4</v>
      </c>
      <c r="F14" s="22" t="s">
        <v>2417</v>
      </c>
      <c r="G14" s="20"/>
      <c r="H14" s="23"/>
      <c r="I14" s="24"/>
    </row>
    <row r="15" spans="2:9" ht="14.25" hidden="1" thickBot="1" x14ac:dyDescent="0.25">
      <c r="B15" s="25" t="str">
        <f t="shared" si="0"/>
        <v>2026-082-5</v>
      </c>
      <c r="C15" s="305">
        <v>2026</v>
      </c>
      <c r="D15" s="27" t="s">
        <v>41</v>
      </c>
      <c r="E15" s="26">
        <v>5</v>
      </c>
      <c r="F15" s="28" t="s">
        <v>2478</v>
      </c>
      <c r="G15" s="26"/>
      <c r="H15" s="29"/>
      <c r="I15" s="30"/>
    </row>
    <row r="16" spans="2:9" ht="14.25" hidden="1" thickBot="1" x14ac:dyDescent="0.25">
      <c r="B16" s="31" t="str">
        <f t="shared" si="0"/>
        <v>2026-083-0</v>
      </c>
      <c r="C16" s="306">
        <v>2026</v>
      </c>
      <c r="D16" s="33" t="s">
        <v>42</v>
      </c>
      <c r="E16" s="32">
        <v>0</v>
      </c>
      <c r="F16" s="34" t="s">
        <v>2161</v>
      </c>
      <c r="G16" s="32"/>
      <c r="H16" s="35" t="s">
        <v>5411</v>
      </c>
      <c r="I16" s="36" t="s">
        <v>5539</v>
      </c>
    </row>
    <row r="17" spans="2:9" ht="14.25" hidden="1" thickBot="1" x14ac:dyDescent="0.25">
      <c r="B17" s="19" t="str">
        <f t="shared" si="0"/>
        <v>2026-083-1</v>
      </c>
      <c r="C17" s="304">
        <v>2026</v>
      </c>
      <c r="D17" s="21" t="s">
        <v>42</v>
      </c>
      <c r="E17" s="20">
        <v>1</v>
      </c>
      <c r="F17" s="22" t="s">
        <v>2239</v>
      </c>
      <c r="G17" s="20"/>
      <c r="H17" s="23"/>
      <c r="I17" s="24"/>
    </row>
    <row r="18" spans="2:9" ht="14.25" hidden="1" thickBot="1" x14ac:dyDescent="0.25">
      <c r="B18" s="19" t="str">
        <f t="shared" si="0"/>
        <v>2026-083-2</v>
      </c>
      <c r="C18" s="304">
        <v>2026</v>
      </c>
      <c r="D18" s="21" t="s">
        <v>42</v>
      </c>
      <c r="E18" s="20">
        <v>2</v>
      </c>
      <c r="F18" s="22" t="s">
        <v>2297</v>
      </c>
      <c r="G18" s="20"/>
      <c r="H18" s="23"/>
      <c r="I18" s="24"/>
    </row>
    <row r="19" spans="2:9" ht="14.25" hidden="1" thickBot="1" x14ac:dyDescent="0.25">
      <c r="B19" s="19" t="str">
        <f t="shared" si="0"/>
        <v>2026-083-3</v>
      </c>
      <c r="C19" s="304">
        <v>2026</v>
      </c>
      <c r="D19" s="21" t="s">
        <v>42</v>
      </c>
      <c r="E19" s="20">
        <v>3</v>
      </c>
      <c r="F19" s="22" t="s">
        <v>2358</v>
      </c>
      <c r="G19" s="20" t="s">
        <v>3062</v>
      </c>
      <c r="H19" s="23"/>
      <c r="I19" s="24"/>
    </row>
    <row r="20" spans="2:9" ht="14.25" hidden="1" thickBot="1" x14ac:dyDescent="0.25">
      <c r="B20" s="19" t="str">
        <f t="shared" si="0"/>
        <v>2026-083-4</v>
      </c>
      <c r="C20" s="304">
        <v>2026</v>
      </c>
      <c r="D20" s="21" t="s">
        <v>42</v>
      </c>
      <c r="E20" s="20">
        <v>4</v>
      </c>
      <c r="F20" s="22" t="s">
        <v>2418</v>
      </c>
      <c r="G20" s="20"/>
      <c r="H20" s="23"/>
      <c r="I20" s="24"/>
    </row>
    <row r="21" spans="2:9" ht="14.25" hidden="1" thickBot="1" x14ac:dyDescent="0.25">
      <c r="B21" s="25" t="str">
        <f t="shared" si="0"/>
        <v>2026-083-5</v>
      </c>
      <c r="C21" s="305">
        <v>2026</v>
      </c>
      <c r="D21" s="27" t="s">
        <v>42</v>
      </c>
      <c r="E21" s="26">
        <v>5</v>
      </c>
      <c r="F21" s="28" t="s">
        <v>2479</v>
      </c>
      <c r="G21" s="26"/>
      <c r="H21" s="29"/>
      <c r="I21" s="30"/>
    </row>
    <row r="22" spans="2:9" ht="14.25" hidden="1" thickBot="1" x14ac:dyDescent="0.25">
      <c r="B22" s="31" t="str">
        <f t="shared" si="0"/>
        <v>2026-084-0</v>
      </c>
      <c r="C22" s="306">
        <v>2026</v>
      </c>
      <c r="D22" s="33" t="s">
        <v>43</v>
      </c>
      <c r="E22" s="32">
        <v>0</v>
      </c>
      <c r="F22" s="34" t="s">
        <v>2162</v>
      </c>
      <c r="G22" s="32"/>
      <c r="H22" s="35" t="s">
        <v>5412</v>
      </c>
      <c r="I22" s="36" t="s">
        <v>5570</v>
      </c>
    </row>
    <row r="23" spans="2:9" ht="14.25" hidden="1" thickBot="1" x14ac:dyDescent="0.25">
      <c r="B23" s="19" t="str">
        <f t="shared" si="0"/>
        <v>2026-084-1</v>
      </c>
      <c r="C23" s="304">
        <v>2026</v>
      </c>
      <c r="D23" s="21" t="s">
        <v>43</v>
      </c>
      <c r="E23" s="20">
        <v>1</v>
      </c>
      <c r="F23" s="22" t="s">
        <v>2240</v>
      </c>
      <c r="G23" s="20"/>
      <c r="H23" s="23"/>
      <c r="I23" s="24"/>
    </row>
    <row r="24" spans="2:9" ht="14.25" hidden="1" thickBot="1" x14ac:dyDescent="0.25">
      <c r="B24" s="19" t="str">
        <f t="shared" si="0"/>
        <v>2026-084-2</v>
      </c>
      <c r="C24" s="304">
        <v>2026</v>
      </c>
      <c r="D24" s="21" t="s">
        <v>43</v>
      </c>
      <c r="E24" s="20">
        <v>2</v>
      </c>
      <c r="F24" s="22" t="s">
        <v>2298</v>
      </c>
      <c r="G24" s="20"/>
      <c r="H24" s="23"/>
      <c r="I24" s="24"/>
    </row>
    <row r="25" spans="2:9" ht="14.25" hidden="1" thickBot="1" x14ac:dyDescent="0.25">
      <c r="B25" s="19" t="str">
        <f t="shared" si="0"/>
        <v>2026-084-3</v>
      </c>
      <c r="C25" s="304">
        <v>2026</v>
      </c>
      <c r="D25" s="21" t="s">
        <v>43</v>
      </c>
      <c r="E25" s="20">
        <v>3</v>
      </c>
      <c r="F25" s="22" t="s">
        <v>2359</v>
      </c>
      <c r="G25" s="20"/>
      <c r="H25" s="23"/>
      <c r="I25" s="24"/>
    </row>
    <row r="26" spans="2:9" ht="14.25" hidden="1" thickBot="1" x14ac:dyDescent="0.25">
      <c r="B26" s="19" t="str">
        <f t="shared" si="0"/>
        <v>2026-084-4</v>
      </c>
      <c r="C26" s="304">
        <v>2026</v>
      </c>
      <c r="D26" s="21" t="s">
        <v>43</v>
      </c>
      <c r="E26" s="20">
        <v>4</v>
      </c>
      <c r="F26" s="22" t="s">
        <v>2419</v>
      </c>
      <c r="G26" s="20"/>
      <c r="H26" s="23"/>
      <c r="I26" s="24"/>
    </row>
    <row r="27" spans="2:9" ht="14.25" hidden="1" thickBot="1" x14ac:dyDescent="0.25">
      <c r="B27" s="25" t="str">
        <f t="shared" si="0"/>
        <v>2026-084-5</v>
      </c>
      <c r="C27" s="305">
        <v>2026</v>
      </c>
      <c r="D27" s="27" t="s">
        <v>43</v>
      </c>
      <c r="E27" s="26">
        <v>5</v>
      </c>
      <c r="F27" s="28" t="s">
        <v>2480</v>
      </c>
      <c r="G27" s="26" t="s">
        <v>3062</v>
      </c>
      <c r="H27" s="29"/>
      <c r="I27" s="30"/>
    </row>
    <row r="28" spans="2:9" ht="14.25" hidden="1" thickBot="1" x14ac:dyDescent="0.25">
      <c r="B28" s="31" t="str">
        <f t="shared" si="0"/>
        <v>2026-085-0</v>
      </c>
      <c r="C28" s="306">
        <v>2026</v>
      </c>
      <c r="D28" s="33" t="s">
        <v>44</v>
      </c>
      <c r="E28" s="32">
        <v>0</v>
      </c>
      <c r="F28" s="34" t="s">
        <v>2163</v>
      </c>
      <c r="G28" s="32"/>
      <c r="H28" s="35" t="s">
        <v>5411</v>
      </c>
      <c r="I28" s="36" t="s">
        <v>5539</v>
      </c>
    </row>
    <row r="29" spans="2:9" ht="14.25" hidden="1" thickBot="1" x14ac:dyDescent="0.25">
      <c r="B29" s="19" t="str">
        <f t="shared" si="0"/>
        <v>2026-085-1</v>
      </c>
      <c r="C29" s="304">
        <v>2026</v>
      </c>
      <c r="D29" s="21" t="s">
        <v>44</v>
      </c>
      <c r="E29" s="20">
        <v>1</v>
      </c>
      <c r="F29" s="22" t="s">
        <v>2241</v>
      </c>
      <c r="G29" s="20"/>
      <c r="H29" s="23"/>
      <c r="I29" s="24"/>
    </row>
    <row r="30" spans="2:9" ht="14.25" hidden="1" thickBot="1" x14ac:dyDescent="0.25">
      <c r="B30" s="19" t="str">
        <f t="shared" si="0"/>
        <v>2026-085-2</v>
      </c>
      <c r="C30" s="304">
        <v>2026</v>
      </c>
      <c r="D30" s="21" t="s">
        <v>44</v>
      </c>
      <c r="E30" s="20">
        <v>2</v>
      </c>
      <c r="F30" s="22" t="s">
        <v>2299</v>
      </c>
      <c r="G30" s="20"/>
      <c r="H30" s="23"/>
      <c r="I30" s="24"/>
    </row>
    <row r="31" spans="2:9" ht="14.25" hidden="1" thickBot="1" x14ac:dyDescent="0.25">
      <c r="B31" s="19" t="str">
        <f t="shared" si="0"/>
        <v>2026-085-3</v>
      </c>
      <c r="C31" s="304">
        <v>2026</v>
      </c>
      <c r="D31" s="21" t="s">
        <v>44</v>
      </c>
      <c r="E31" s="20">
        <v>3</v>
      </c>
      <c r="F31" s="22" t="s">
        <v>2360</v>
      </c>
      <c r="G31" s="20"/>
      <c r="H31" s="23"/>
      <c r="I31" s="24"/>
    </row>
    <row r="32" spans="2:9" ht="14.25" hidden="1" thickBot="1" x14ac:dyDescent="0.25">
      <c r="B32" s="19" t="str">
        <f t="shared" si="0"/>
        <v>2026-085-4</v>
      </c>
      <c r="C32" s="304">
        <v>2026</v>
      </c>
      <c r="D32" s="21" t="s">
        <v>44</v>
      </c>
      <c r="E32" s="20">
        <v>4</v>
      </c>
      <c r="F32" s="22" t="s">
        <v>2420</v>
      </c>
      <c r="G32" s="20" t="s">
        <v>3062</v>
      </c>
      <c r="H32" s="23"/>
      <c r="I32" s="24"/>
    </row>
    <row r="33" spans="2:9" ht="14.25" hidden="1" thickBot="1" x14ac:dyDescent="0.25">
      <c r="B33" s="25" t="str">
        <f t="shared" si="0"/>
        <v>2026-085-5</v>
      </c>
      <c r="C33" s="305">
        <v>2026</v>
      </c>
      <c r="D33" s="27" t="s">
        <v>44</v>
      </c>
      <c r="E33" s="26">
        <v>5</v>
      </c>
      <c r="F33" s="28" t="s">
        <v>2481</v>
      </c>
      <c r="G33" s="26"/>
      <c r="H33" s="29"/>
      <c r="I33" s="30"/>
    </row>
    <row r="34" spans="2:9" ht="14.25" hidden="1" thickBot="1" x14ac:dyDescent="0.25">
      <c r="B34" s="31" t="str">
        <f t="shared" si="0"/>
        <v>2026-086-0</v>
      </c>
      <c r="C34" s="306">
        <v>2026</v>
      </c>
      <c r="D34" s="33" t="s">
        <v>45</v>
      </c>
      <c r="E34" s="32">
        <v>0</v>
      </c>
      <c r="F34" s="34" t="s">
        <v>2164</v>
      </c>
      <c r="G34" s="32"/>
      <c r="H34" s="35" t="s">
        <v>5412</v>
      </c>
      <c r="I34" s="36" t="s">
        <v>5570</v>
      </c>
    </row>
    <row r="35" spans="2:9" ht="14.25" hidden="1" thickBot="1" x14ac:dyDescent="0.25">
      <c r="B35" s="19" t="str">
        <f t="shared" si="0"/>
        <v>2026-086-1</v>
      </c>
      <c r="C35" s="304">
        <v>2026</v>
      </c>
      <c r="D35" s="21" t="s">
        <v>45</v>
      </c>
      <c r="E35" s="20">
        <v>1</v>
      </c>
      <c r="F35" s="22" t="s">
        <v>2242</v>
      </c>
      <c r="G35" s="20"/>
      <c r="H35" s="23"/>
      <c r="I35" s="24"/>
    </row>
    <row r="36" spans="2:9" ht="14.25" hidden="1" thickBot="1" x14ac:dyDescent="0.25">
      <c r="B36" s="19" t="str">
        <f t="shared" si="0"/>
        <v>2026-086-2</v>
      </c>
      <c r="C36" s="304">
        <v>2026</v>
      </c>
      <c r="D36" s="21" t="s">
        <v>45</v>
      </c>
      <c r="E36" s="20">
        <v>2</v>
      </c>
      <c r="F36" s="22" t="s">
        <v>2300</v>
      </c>
      <c r="G36" s="20"/>
      <c r="H36" s="23"/>
      <c r="I36" s="24"/>
    </row>
    <row r="37" spans="2:9" ht="14.25" hidden="1" thickBot="1" x14ac:dyDescent="0.25">
      <c r="B37" s="19" t="str">
        <f t="shared" si="0"/>
        <v>2026-086-3</v>
      </c>
      <c r="C37" s="304">
        <v>2026</v>
      </c>
      <c r="D37" s="21" t="s">
        <v>45</v>
      </c>
      <c r="E37" s="20">
        <v>3</v>
      </c>
      <c r="F37" s="22" t="s">
        <v>2361</v>
      </c>
      <c r="G37" s="20" t="s">
        <v>3062</v>
      </c>
      <c r="H37" s="23"/>
      <c r="I37" s="24"/>
    </row>
    <row r="38" spans="2:9" ht="14.25" hidden="1" thickBot="1" x14ac:dyDescent="0.25">
      <c r="B38" s="19" t="str">
        <f t="shared" si="0"/>
        <v>2026-086-4</v>
      </c>
      <c r="C38" s="304">
        <v>2026</v>
      </c>
      <c r="D38" s="21" t="s">
        <v>45</v>
      </c>
      <c r="E38" s="20">
        <v>4</v>
      </c>
      <c r="F38" s="22" t="s">
        <v>2421</v>
      </c>
      <c r="G38" s="20"/>
      <c r="H38" s="23"/>
      <c r="I38" s="24"/>
    </row>
    <row r="39" spans="2:9" ht="14.25" hidden="1" thickBot="1" x14ac:dyDescent="0.25">
      <c r="B39" s="25" t="str">
        <f t="shared" si="0"/>
        <v>2026-086-5</v>
      </c>
      <c r="C39" s="305">
        <v>2026</v>
      </c>
      <c r="D39" s="27" t="s">
        <v>45</v>
      </c>
      <c r="E39" s="26">
        <v>5</v>
      </c>
      <c r="F39" s="28" t="s">
        <v>2482</v>
      </c>
      <c r="G39" s="26"/>
      <c r="H39" s="29"/>
      <c r="I39" s="30"/>
    </row>
    <row r="40" spans="2:9" ht="14.25" hidden="1" thickBot="1" x14ac:dyDescent="0.25">
      <c r="B40" s="31" t="str">
        <f t="shared" si="0"/>
        <v>2026-087-0</v>
      </c>
      <c r="C40" s="306">
        <v>2026</v>
      </c>
      <c r="D40" s="33" t="s">
        <v>46</v>
      </c>
      <c r="E40" s="32">
        <v>0</v>
      </c>
      <c r="F40" s="34" t="s">
        <v>2165</v>
      </c>
      <c r="G40" s="32"/>
      <c r="H40" s="35" t="s">
        <v>5410</v>
      </c>
      <c r="I40" s="36" t="s">
        <v>5572</v>
      </c>
    </row>
    <row r="41" spans="2:9" ht="14.25" hidden="1" thickBot="1" x14ac:dyDescent="0.25">
      <c r="B41" s="19" t="str">
        <f t="shared" si="0"/>
        <v>2026-087-1</v>
      </c>
      <c r="C41" s="304">
        <v>2026</v>
      </c>
      <c r="D41" s="21" t="s">
        <v>46</v>
      </c>
      <c r="E41" s="20">
        <v>1</v>
      </c>
      <c r="F41" s="22" t="s">
        <v>2243</v>
      </c>
      <c r="G41" s="20"/>
      <c r="H41" s="23"/>
      <c r="I41" s="24"/>
    </row>
    <row r="42" spans="2:9" ht="14.25" hidden="1" thickBot="1" x14ac:dyDescent="0.25">
      <c r="B42" s="19" t="str">
        <f t="shared" si="0"/>
        <v>2026-087-2</v>
      </c>
      <c r="C42" s="304">
        <v>2026</v>
      </c>
      <c r="D42" s="21" t="s">
        <v>46</v>
      </c>
      <c r="E42" s="20">
        <v>2</v>
      </c>
      <c r="F42" s="22" t="s">
        <v>2301</v>
      </c>
      <c r="G42" s="20" t="s">
        <v>3062</v>
      </c>
      <c r="H42" s="23"/>
      <c r="I42" s="24"/>
    </row>
    <row r="43" spans="2:9" ht="14.25" hidden="1" thickBot="1" x14ac:dyDescent="0.25">
      <c r="B43" s="19" t="str">
        <f t="shared" si="0"/>
        <v>2026-087-3</v>
      </c>
      <c r="C43" s="304">
        <v>2026</v>
      </c>
      <c r="D43" s="21" t="s">
        <v>46</v>
      </c>
      <c r="E43" s="20">
        <v>3</v>
      </c>
      <c r="F43" s="22" t="s">
        <v>2362</v>
      </c>
      <c r="G43" s="20"/>
      <c r="H43" s="23"/>
      <c r="I43" s="24"/>
    </row>
    <row r="44" spans="2:9" ht="14.25" hidden="1" thickBot="1" x14ac:dyDescent="0.25">
      <c r="B44" s="19" t="str">
        <f t="shared" si="0"/>
        <v>2026-087-4</v>
      </c>
      <c r="C44" s="304">
        <v>2026</v>
      </c>
      <c r="D44" s="21" t="s">
        <v>46</v>
      </c>
      <c r="E44" s="20">
        <v>4</v>
      </c>
      <c r="F44" s="22" t="s">
        <v>2422</v>
      </c>
      <c r="G44" s="20"/>
      <c r="H44" s="23"/>
      <c r="I44" s="24"/>
    </row>
    <row r="45" spans="2:9" ht="14.25" hidden="1" thickBot="1" x14ac:dyDescent="0.25">
      <c r="B45" s="25" t="str">
        <f t="shared" si="0"/>
        <v>2026-087-5</v>
      </c>
      <c r="C45" s="305">
        <v>2026</v>
      </c>
      <c r="D45" s="27" t="s">
        <v>46</v>
      </c>
      <c r="E45" s="26">
        <v>5</v>
      </c>
      <c r="F45" s="28" t="s">
        <v>2483</v>
      </c>
      <c r="G45" s="26"/>
      <c r="H45" s="29"/>
      <c r="I45" s="30"/>
    </row>
    <row r="46" spans="2:9" ht="14.25" hidden="1" thickBot="1" x14ac:dyDescent="0.25">
      <c r="B46" s="31" t="str">
        <f t="shared" si="0"/>
        <v>2026-088-0</v>
      </c>
      <c r="C46" s="306">
        <v>2026</v>
      </c>
      <c r="D46" s="33" t="s">
        <v>47</v>
      </c>
      <c r="E46" s="32">
        <v>0</v>
      </c>
      <c r="F46" s="34" t="s">
        <v>2166</v>
      </c>
      <c r="G46" s="32"/>
      <c r="H46" s="35" t="s">
        <v>5410</v>
      </c>
      <c r="I46" s="36" t="s">
        <v>5572</v>
      </c>
    </row>
    <row r="47" spans="2:9" ht="14.25" hidden="1" thickBot="1" x14ac:dyDescent="0.25">
      <c r="B47" s="19" t="str">
        <f t="shared" si="0"/>
        <v>2026-088-1</v>
      </c>
      <c r="C47" s="304">
        <v>2026</v>
      </c>
      <c r="D47" s="21" t="s">
        <v>47</v>
      </c>
      <c r="E47" s="20">
        <v>1</v>
      </c>
      <c r="F47" s="22" t="s">
        <v>2244</v>
      </c>
      <c r="G47" s="20"/>
      <c r="H47" s="23"/>
      <c r="I47" s="24"/>
    </row>
    <row r="48" spans="2:9" ht="14.25" hidden="1" thickBot="1" x14ac:dyDescent="0.25">
      <c r="B48" s="19" t="str">
        <f t="shared" si="0"/>
        <v>2026-088-2</v>
      </c>
      <c r="C48" s="304">
        <v>2026</v>
      </c>
      <c r="D48" s="21" t="s">
        <v>47</v>
      </c>
      <c r="E48" s="20">
        <v>2</v>
      </c>
      <c r="F48" s="22" t="s">
        <v>2302</v>
      </c>
      <c r="G48" s="20"/>
      <c r="H48" s="23"/>
      <c r="I48" s="24"/>
    </row>
    <row r="49" spans="2:9" ht="14.25" hidden="1" thickBot="1" x14ac:dyDescent="0.25">
      <c r="B49" s="19" t="str">
        <f t="shared" si="0"/>
        <v>2026-088-3</v>
      </c>
      <c r="C49" s="304">
        <v>2026</v>
      </c>
      <c r="D49" s="21" t="s">
        <v>47</v>
      </c>
      <c r="E49" s="20">
        <v>3</v>
      </c>
      <c r="F49" s="22" t="s">
        <v>2363</v>
      </c>
      <c r="G49" s="20" t="s">
        <v>3062</v>
      </c>
      <c r="H49" s="23"/>
      <c r="I49" s="24"/>
    </row>
    <row r="50" spans="2:9" ht="14.25" hidden="1" thickBot="1" x14ac:dyDescent="0.25">
      <c r="B50" s="19" t="str">
        <f t="shared" si="0"/>
        <v>2026-088-4</v>
      </c>
      <c r="C50" s="304">
        <v>2026</v>
      </c>
      <c r="D50" s="21" t="s">
        <v>47</v>
      </c>
      <c r="E50" s="20">
        <v>4</v>
      </c>
      <c r="F50" s="22" t="s">
        <v>2423</v>
      </c>
      <c r="G50" s="20"/>
      <c r="H50" s="23"/>
      <c r="I50" s="24"/>
    </row>
    <row r="51" spans="2:9" ht="14.25" hidden="1" thickBot="1" x14ac:dyDescent="0.25">
      <c r="B51" s="25" t="str">
        <f t="shared" si="0"/>
        <v>2026-088-5</v>
      </c>
      <c r="C51" s="305">
        <v>2026</v>
      </c>
      <c r="D51" s="27" t="s">
        <v>47</v>
      </c>
      <c r="E51" s="26">
        <v>5</v>
      </c>
      <c r="F51" s="28" t="s">
        <v>2484</v>
      </c>
      <c r="G51" s="26"/>
      <c r="H51" s="29"/>
      <c r="I51" s="30"/>
    </row>
    <row r="52" spans="2:9" ht="14.25" hidden="1" thickBot="1" x14ac:dyDescent="0.25">
      <c r="B52" s="31" t="str">
        <f t="shared" si="0"/>
        <v>2026-089-0</v>
      </c>
      <c r="C52" s="306">
        <v>2026</v>
      </c>
      <c r="D52" s="33" t="s">
        <v>48</v>
      </c>
      <c r="E52" s="32">
        <v>0</v>
      </c>
      <c r="F52" s="34" t="s">
        <v>2167</v>
      </c>
      <c r="G52" s="32"/>
      <c r="H52" s="35" t="s">
        <v>5413</v>
      </c>
      <c r="I52" s="36" t="s">
        <v>5541</v>
      </c>
    </row>
    <row r="53" spans="2:9" ht="14.25" hidden="1" thickBot="1" x14ac:dyDescent="0.25">
      <c r="B53" s="19" t="str">
        <f t="shared" si="0"/>
        <v>2026-089-1</v>
      </c>
      <c r="C53" s="304">
        <v>2026</v>
      </c>
      <c r="D53" s="21" t="s">
        <v>48</v>
      </c>
      <c r="E53" s="20">
        <v>1</v>
      </c>
      <c r="F53" s="22" t="s">
        <v>900</v>
      </c>
      <c r="G53" s="20"/>
      <c r="H53" s="23"/>
      <c r="I53" s="24"/>
    </row>
    <row r="54" spans="2:9" ht="14.25" hidden="1" thickBot="1" x14ac:dyDescent="0.25">
      <c r="B54" s="19" t="str">
        <f t="shared" si="0"/>
        <v>2026-089-2</v>
      </c>
      <c r="C54" s="304">
        <v>2026</v>
      </c>
      <c r="D54" s="21" t="s">
        <v>48</v>
      </c>
      <c r="E54" s="20">
        <v>2</v>
      </c>
      <c r="F54" s="22" t="s">
        <v>2303</v>
      </c>
      <c r="G54" s="20" t="s">
        <v>3062</v>
      </c>
      <c r="H54" s="23"/>
      <c r="I54" s="24"/>
    </row>
    <row r="55" spans="2:9" ht="14.25" hidden="1" thickBot="1" x14ac:dyDescent="0.25">
      <c r="B55" s="19" t="str">
        <f t="shared" si="0"/>
        <v>2026-089-3</v>
      </c>
      <c r="C55" s="304">
        <v>2026</v>
      </c>
      <c r="D55" s="21" t="s">
        <v>48</v>
      </c>
      <c r="E55" s="20">
        <v>3</v>
      </c>
      <c r="F55" s="22" t="s">
        <v>1885</v>
      </c>
      <c r="G55" s="20"/>
      <c r="H55" s="23"/>
      <c r="I55" s="24"/>
    </row>
    <row r="56" spans="2:9" ht="14.25" hidden="1" thickBot="1" x14ac:dyDescent="0.25">
      <c r="B56" s="19" t="str">
        <f t="shared" si="0"/>
        <v>2026-089-4</v>
      </c>
      <c r="C56" s="304">
        <v>2026</v>
      </c>
      <c r="D56" s="21" t="s">
        <v>48</v>
      </c>
      <c r="E56" s="20">
        <v>4</v>
      </c>
      <c r="F56" s="22" t="s">
        <v>557</v>
      </c>
      <c r="G56" s="20"/>
      <c r="H56" s="23"/>
      <c r="I56" s="24"/>
    </row>
    <row r="57" spans="2:9" ht="14.25" hidden="1" thickBot="1" x14ac:dyDescent="0.25">
      <c r="B57" s="25" t="str">
        <f t="shared" si="0"/>
        <v>2026-089-5</v>
      </c>
      <c r="C57" s="305">
        <v>2026</v>
      </c>
      <c r="D57" s="27" t="s">
        <v>48</v>
      </c>
      <c r="E57" s="26">
        <v>5</v>
      </c>
      <c r="F57" s="28" t="s">
        <v>1230</v>
      </c>
      <c r="G57" s="26"/>
      <c r="H57" s="29"/>
      <c r="I57" s="30"/>
    </row>
    <row r="58" spans="2:9" ht="14.25" hidden="1" thickBot="1" x14ac:dyDescent="0.25">
      <c r="B58" s="31" t="str">
        <f t="shared" si="0"/>
        <v>2026-090-0</v>
      </c>
      <c r="C58" s="306">
        <v>2026</v>
      </c>
      <c r="D58" s="33" t="s">
        <v>49</v>
      </c>
      <c r="E58" s="32">
        <v>0</v>
      </c>
      <c r="F58" s="34" t="s">
        <v>2168</v>
      </c>
      <c r="G58" s="32"/>
      <c r="H58" s="35" t="s">
        <v>5414</v>
      </c>
      <c r="I58" s="36" t="s">
        <v>5542</v>
      </c>
    </row>
    <row r="59" spans="2:9" ht="14.25" hidden="1" thickBot="1" x14ac:dyDescent="0.25">
      <c r="B59" s="19" t="str">
        <f t="shared" si="0"/>
        <v>2026-090-1</v>
      </c>
      <c r="C59" s="304">
        <v>2026</v>
      </c>
      <c r="D59" s="21" t="s">
        <v>49</v>
      </c>
      <c r="E59" s="20">
        <v>1</v>
      </c>
      <c r="F59" s="22" t="s">
        <v>2245</v>
      </c>
      <c r="G59" s="20" t="s">
        <v>3062</v>
      </c>
      <c r="H59" s="23"/>
      <c r="I59" s="24"/>
    </row>
    <row r="60" spans="2:9" ht="14.25" hidden="1" thickBot="1" x14ac:dyDescent="0.25">
      <c r="B60" s="19" t="str">
        <f t="shared" si="0"/>
        <v>2026-090-2</v>
      </c>
      <c r="C60" s="304">
        <v>2026</v>
      </c>
      <c r="D60" s="21" t="s">
        <v>49</v>
      </c>
      <c r="E60" s="20">
        <v>2</v>
      </c>
      <c r="F60" s="22" t="s">
        <v>2304</v>
      </c>
      <c r="G60" s="20"/>
      <c r="H60" s="23"/>
      <c r="I60" s="24"/>
    </row>
    <row r="61" spans="2:9" ht="14.25" hidden="1" thickBot="1" x14ac:dyDescent="0.25">
      <c r="B61" s="19" t="str">
        <f t="shared" si="0"/>
        <v>2026-090-3</v>
      </c>
      <c r="C61" s="304">
        <v>2026</v>
      </c>
      <c r="D61" s="21" t="s">
        <v>49</v>
      </c>
      <c r="E61" s="20">
        <v>3</v>
      </c>
      <c r="F61" s="22" t="s">
        <v>2364</v>
      </c>
      <c r="G61" s="20"/>
      <c r="H61" s="23"/>
      <c r="I61" s="24"/>
    </row>
    <row r="62" spans="2:9" ht="14.25" hidden="1" thickBot="1" x14ac:dyDescent="0.25">
      <c r="B62" s="19" t="str">
        <f t="shared" si="0"/>
        <v>2026-090-4</v>
      </c>
      <c r="C62" s="304">
        <v>2026</v>
      </c>
      <c r="D62" s="21" t="s">
        <v>49</v>
      </c>
      <c r="E62" s="20">
        <v>4</v>
      </c>
      <c r="F62" s="22" t="s">
        <v>2424</v>
      </c>
      <c r="G62" s="20"/>
      <c r="H62" s="23"/>
      <c r="I62" s="24"/>
    </row>
    <row r="63" spans="2:9" ht="14.25" hidden="1" thickBot="1" x14ac:dyDescent="0.25">
      <c r="B63" s="25" t="str">
        <f t="shared" si="0"/>
        <v>2026-090-5</v>
      </c>
      <c r="C63" s="305">
        <v>2026</v>
      </c>
      <c r="D63" s="27" t="s">
        <v>49</v>
      </c>
      <c r="E63" s="26">
        <v>5</v>
      </c>
      <c r="F63" s="28" t="s">
        <v>2485</v>
      </c>
      <c r="G63" s="26"/>
      <c r="H63" s="29"/>
      <c r="I63" s="30"/>
    </row>
    <row r="64" spans="2:9" ht="14.25" hidden="1" thickBot="1" x14ac:dyDescent="0.25">
      <c r="B64" s="31" t="str">
        <f t="shared" si="0"/>
        <v>2026-091-0</v>
      </c>
      <c r="C64" s="306">
        <v>2026</v>
      </c>
      <c r="D64" s="33" t="s">
        <v>50</v>
      </c>
      <c r="E64" s="32">
        <v>0</v>
      </c>
      <c r="F64" s="34" t="s">
        <v>2169</v>
      </c>
      <c r="G64" s="32"/>
      <c r="H64" s="35" t="s">
        <v>5415</v>
      </c>
      <c r="I64" s="36" t="s">
        <v>5543</v>
      </c>
    </row>
    <row r="65" spans="2:9" ht="14.25" hidden="1" thickBot="1" x14ac:dyDescent="0.25">
      <c r="B65" s="19" t="str">
        <f t="shared" si="0"/>
        <v>2026-091-1</v>
      </c>
      <c r="C65" s="304">
        <v>2026</v>
      </c>
      <c r="D65" s="21" t="s">
        <v>50</v>
      </c>
      <c r="E65" s="20">
        <v>1</v>
      </c>
      <c r="F65" s="22" t="s">
        <v>2246</v>
      </c>
      <c r="G65" s="20"/>
      <c r="H65" s="23"/>
      <c r="I65" s="24"/>
    </row>
    <row r="66" spans="2:9" ht="14.25" hidden="1" thickBot="1" x14ac:dyDescent="0.25">
      <c r="B66" s="19" t="str">
        <f t="shared" si="0"/>
        <v>2026-091-2</v>
      </c>
      <c r="C66" s="304">
        <v>2026</v>
      </c>
      <c r="D66" s="21" t="s">
        <v>50</v>
      </c>
      <c r="E66" s="20">
        <v>2</v>
      </c>
      <c r="F66" s="22" t="s">
        <v>2305</v>
      </c>
      <c r="G66" s="20"/>
      <c r="H66" s="23"/>
      <c r="I66" s="24"/>
    </row>
    <row r="67" spans="2:9" ht="14.25" hidden="1" thickBot="1" x14ac:dyDescent="0.25">
      <c r="B67" s="19" t="str">
        <f t="shared" si="0"/>
        <v>2026-091-3</v>
      </c>
      <c r="C67" s="304">
        <v>2026</v>
      </c>
      <c r="D67" s="21" t="s">
        <v>50</v>
      </c>
      <c r="E67" s="20">
        <v>3</v>
      </c>
      <c r="F67" s="22" t="s">
        <v>2365</v>
      </c>
      <c r="G67" s="20" t="s">
        <v>3062</v>
      </c>
      <c r="H67" s="23"/>
      <c r="I67" s="24"/>
    </row>
    <row r="68" spans="2:9" ht="14.25" hidden="1" thickBot="1" x14ac:dyDescent="0.25">
      <c r="B68" s="19" t="str">
        <f t="shared" si="0"/>
        <v>2026-091-4</v>
      </c>
      <c r="C68" s="304">
        <v>2026</v>
      </c>
      <c r="D68" s="21" t="s">
        <v>50</v>
      </c>
      <c r="E68" s="20">
        <v>4</v>
      </c>
      <c r="F68" s="22" t="s">
        <v>2425</v>
      </c>
      <c r="G68" s="20"/>
      <c r="H68" s="23"/>
      <c r="I68" s="24"/>
    </row>
    <row r="69" spans="2:9" ht="14.25" hidden="1" thickBot="1" x14ac:dyDescent="0.25">
      <c r="B69" s="25" t="str">
        <f t="shared" si="0"/>
        <v>2026-091-5</v>
      </c>
      <c r="C69" s="305">
        <v>2026</v>
      </c>
      <c r="D69" s="27" t="s">
        <v>50</v>
      </c>
      <c r="E69" s="26">
        <v>5</v>
      </c>
      <c r="F69" s="28" t="s">
        <v>2486</v>
      </c>
      <c r="G69" s="26"/>
      <c r="H69" s="29"/>
      <c r="I69" s="30"/>
    </row>
    <row r="70" spans="2:9" ht="14.25" hidden="1" thickBot="1" x14ac:dyDescent="0.25">
      <c r="B70" s="31" t="str">
        <f t="shared" si="0"/>
        <v>2026-092-0</v>
      </c>
      <c r="C70" s="306">
        <v>2026</v>
      </c>
      <c r="D70" s="33" t="s">
        <v>51</v>
      </c>
      <c r="E70" s="32">
        <v>0</v>
      </c>
      <c r="F70" s="34" t="s">
        <v>2170</v>
      </c>
      <c r="G70" s="32"/>
      <c r="H70" s="35" t="s">
        <v>5416</v>
      </c>
      <c r="I70" s="36" t="s">
        <v>5544</v>
      </c>
    </row>
    <row r="71" spans="2:9" ht="14.25" hidden="1" thickBot="1" x14ac:dyDescent="0.25">
      <c r="B71" s="19" t="str">
        <f t="shared" si="0"/>
        <v>2026-092-1</v>
      </c>
      <c r="C71" s="304">
        <v>2026</v>
      </c>
      <c r="D71" s="21" t="s">
        <v>51</v>
      </c>
      <c r="E71" s="20">
        <v>1</v>
      </c>
      <c r="F71" s="22" t="s">
        <v>2247</v>
      </c>
      <c r="G71" s="20"/>
      <c r="H71" s="23"/>
      <c r="I71" s="24"/>
    </row>
    <row r="72" spans="2:9" ht="14.25" hidden="1" thickBot="1" x14ac:dyDescent="0.25">
      <c r="B72" s="19" t="str">
        <f t="shared" si="0"/>
        <v>2026-092-2</v>
      </c>
      <c r="C72" s="304">
        <v>2026</v>
      </c>
      <c r="D72" s="21" t="s">
        <v>51</v>
      </c>
      <c r="E72" s="20">
        <v>2</v>
      </c>
      <c r="F72" s="22" t="s">
        <v>2306</v>
      </c>
      <c r="G72" s="20"/>
      <c r="H72" s="23"/>
      <c r="I72" s="24"/>
    </row>
    <row r="73" spans="2:9" ht="14.25" hidden="1" thickBot="1" x14ac:dyDescent="0.25">
      <c r="B73" s="19" t="str">
        <f t="shared" si="0"/>
        <v>2026-092-3</v>
      </c>
      <c r="C73" s="304">
        <v>2026</v>
      </c>
      <c r="D73" s="21" t="s">
        <v>51</v>
      </c>
      <c r="E73" s="20">
        <v>3</v>
      </c>
      <c r="F73" s="22" t="s">
        <v>2366</v>
      </c>
      <c r="G73" s="20"/>
      <c r="H73" s="23"/>
      <c r="I73" s="24"/>
    </row>
    <row r="74" spans="2:9" ht="14.25" hidden="1" thickBot="1" x14ac:dyDescent="0.25">
      <c r="B74" s="19" t="str">
        <f t="shared" si="0"/>
        <v>2026-092-4</v>
      </c>
      <c r="C74" s="304">
        <v>2026</v>
      </c>
      <c r="D74" s="21" t="s">
        <v>51</v>
      </c>
      <c r="E74" s="20">
        <v>4</v>
      </c>
      <c r="F74" s="22" t="s">
        <v>2426</v>
      </c>
      <c r="G74" s="20" t="s">
        <v>3062</v>
      </c>
      <c r="H74" s="23"/>
      <c r="I74" s="24"/>
    </row>
    <row r="75" spans="2:9" ht="14.25" hidden="1" thickBot="1" x14ac:dyDescent="0.25">
      <c r="B75" s="25" t="str">
        <f t="shared" si="0"/>
        <v>2026-092-5</v>
      </c>
      <c r="C75" s="305">
        <v>2026</v>
      </c>
      <c r="D75" s="27" t="s">
        <v>51</v>
      </c>
      <c r="E75" s="26">
        <v>5</v>
      </c>
      <c r="F75" s="28" t="s">
        <v>2487</v>
      </c>
      <c r="G75" s="26"/>
      <c r="H75" s="29"/>
      <c r="I75" s="30"/>
    </row>
    <row r="76" spans="2:9" ht="95.25" hidden="1" thickBot="1" x14ac:dyDescent="0.25">
      <c r="B76" s="31" t="str">
        <f t="shared" si="0"/>
        <v>2026-093-0</v>
      </c>
      <c r="C76" s="306">
        <v>2026</v>
      </c>
      <c r="D76" s="33" t="s">
        <v>52</v>
      </c>
      <c r="E76" s="32">
        <v>0</v>
      </c>
      <c r="F76" s="34" t="s">
        <v>2171</v>
      </c>
      <c r="G76" s="32"/>
      <c r="H76" s="35" t="s">
        <v>5417</v>
      </c>
      <c r="I76" s="36" t="s">
        <v>5573</v>
      </c>
    </row>
    <row r="77" spans="2:9" ht="14.25" hidden="1" thickBot="1" x14ac:dyDescent="0.25">
      <c r="B77" s="19" t="str">
        <f t="shared" si="0"/>
        <v>2026-093-1</v>
      </c>
      <c r="C77" s="304">
        <v>2026</v>
      </c>
      <c r="D77" s="21" t="s">
        <v>52</v>
      </c>
      <c r="E77" s="20">
        <v>1</v>
      </c>
      <c r="F77" s="22" t="s">
        <v>2248</v>
      </c>
      <c r="G77" s="20"/>
      <c r="H77" s="23"/>
      <c r="I77" s="24"/>
    </row>
    <row r="78" spans="2:9" ht="14.25" hidden="1" thickBot="1" x14ac:dyDescent="0.25">
      <c r="B78" s="19" t="str">
        <f t="shared" si="0"/>
        <v>2026-093-2</v>
      </c>
      <c r="C78" s="304">
        <v>2026</v>
      </c>
      <c r="D78" s="21" t="s">
        <v>52</v>
      </c>
      <c r="E78" s="20">
        <v>2</v>
      </c>
      <c r="F78" s="22" t="s">
        <v>2307</v>
      </c>
      <c r="G78" s="20"/>
      <c r="H78" s="23"/>
      <c r="I78" s="24"/>
    </row>
    <row r="79" spans="2:9" ht="14.25" hidden="1" thickBot="1" x14ac:dyDescent="0.25">
      <c r="B79" s="19" t="str">
        <f t="shared" si="0"/>
        <v>2026-093-3</v>
      </c>
      <c r="C79" s="304">
        <v>2026</v>
      </c>
      <c r="D79" s="21" t="s">
        <v>52</v>
      </c>
      <c r="E79" s="20">
        <v>3</v>
      </c>
      <c r="F79" s="22" t="s">
        <v>2367</v>
      </c>
      <c r="G79" s="20"/>
      <c r="H79" s="23"/>
      <c r="I79" s="24"/>
    </row>
    <row r="80" spans="2:9" ht="14.25" hidden="1" thickBot="1" x14ac:dyDescent="0.25">
      <c r="B80" s="19" t="str">
        <f t="shared" si="0"/>
        <v>2026-093-4</v>
      </c>
      <c r="C80" s="304">
        <v>2026</v>
      </c>
      <c r="D80" s="21" t="s">
        <v>52</v>
      </c>
      <c r="E80" s="20">
        <v>4</v>
      </c>
      <c r="F80" s="22" t="s">
        <v>2427</v>
      </c>
      <c r="G80" s="20"/>
      <c r="H80" s="23"/>
      <c r="I80" s="24"/>
    </row>
    <row r="81" spans="2:9" ht="14.25" hidden="1" thickBot="1" x14ac:dyDescent="0.25">
      <c r="B81" s="25" t="str">
        <f t="shared" si="0"/>
        <v>2026-093-5</v>
      </c>
      <c r="C81" s="305">
        <v>2026</v>
      </c>
      <c r="D81" s="27" t="s">
        <v>52</v>
      </c>
      <c r="E81" s="26">
        <v>5</v>
      </c>
      <c r="F81" s="28" t="s">
        <v>2488</v>
      </c>
      <c r="G81" s="26" t="s">
        <v>3062</v>
      </c>
      <c r="H81" s="29"/>
      <c r="I81" s="30"/>
    </row>
    <row r="82" spans="2:9" ht="14.25" hidden="1" thickBot="1" x14ac:dyDescent="0.25">
      <c r="B82" s="31" t="str">
        <f t="shared" si="0"/>
        <v>2026-094-0</v>
      </c>
      <c r="C82" s="306">
        <v>2026</v>
      </c>
      <c r="D82" s="33" t="s">
        <v>53</v>
      </c>
      <c r="E82" s="32">
        <v>0</v>
      </c>
      <c r="F82" s="34" t="s">
        <v>2172</v>
      </c>
      <c r="G82" s="32"/>
      <c r="H82" s="35" t="s">
        <v>5417</v>
      </c>
      <c r="I82" s="36" t="s">
        <v>5545</v>
      </c>
    </row>
    <row r="83" spans="2:9" ht="14.25" hidden="1" thickBot="1" x14ac:dyDescent="0.25">
      <c r="B83" s="19" t="str">
        <f t="shared" si="0"/>
        <v>2026-094-1</v>
      </c>
      <c r="C83" s="304">
        <v>2026</v>
      </c>
      <c r="D83" s="21" t="s">
        <v>53</v>
      </c>
      <c r="E83" s="20">
        <v>1</v>
      </c>
      <c r="F83" s="22" t="s">
        <v>2249</v>
      </c>
      <c r="G83" s="20" t="s">
        <v>3062</v>
      </c>
      <c r="H83" s="23"/>
      <c r="I83" s="24"/>
    </row>
    <row r="84" spans="2:9" ht="14.25" hidden="1" thickBot="1" x14ac:dyDescent="0.25">
      <c r="B84" s="19" t="str">
        <f t="shared" si="0"/>
        <v>2026-094-2</v>
      </c>
      <c r="C84" s="304">
        <v>2026</v>
      </c>
      <c r="D84" s="21" t="s">
        <v>53</v>
      </c>
      <c r="E84" s="20">
        <v>2</v>
      </c>
      <c r="F84" s="22" t="s">
        <v>2308</v>
      </c>
      <c r="G84" s="20"/>
      <c r="H84" s="23"/>
      <c r="I84" s="24"/>
    </row>
    <row r="85" spans="2:9" ht="14.25" hidden="1" thickBot="1" x14ac:dyDescent="0.25">
      <c r="B85" s="19" t="str">
        <f t="shared" si="0"/>
        <v>2026-094-3</v>
      </c>
      <c r="C85" s="304">
        <v>2026</v>
      </c>
      <c r="D85" s="21" t="s">
        <v>53</v>
      </c>
      <c r="E85" s="20">
        <v>3</v>
      </c>
      <c r="F85" s="22" t="s">
        <v>2368</v>
      </c>
      <c r="G85" s="20"/>
      <c r="H85" s="23"/>
      <c r="I85" s="24"/>
    </row>
    <row r="86" spans="2:9" ht="14.25" hidden="1" thickBot="1" x14ac:dyDescent="0.25">
      <c r="B86" s="19" t="str">
        <f t="shared" si="0"/>
        <v>2026-094-4</v>
      </c>
      <c r="C86" s="304">
        <v>2026</v>
      </c>
      <c r="D86" s="21" t="s">
        <v>53</v>
      </c>
      <c r="E86" s="20">
        <v>4</v>
      </c>
      <c r="F86" s="22" t="s">
        <v>2428</v>
      </c>
      <c r="G86" s="20"/>
      <c r="H86" s="23"/>
      <c r="I86" s="24"/>
    </row>
    <row r="87" spans="2:9" ht="14.25" hidden="1" thickBot="1" x14ac:dyDescent="0.25">
      <c r="B87" s="25" t="str">
        <f t="shared" si="0"/>
        <v>2026-094-5</v>
      </c>
      <c r="C87" s="305">
        <v>2026</v>
      </c>
      <c r="D87" s="27" t="s">
        <v>53</v>
      </c>
      <c r="E87" s="26">
        <v>5</v>
      </c>
      <c r="F87" s="28" t="s">
        <v>2489</v>
      </c>
      <c r="G87" s="26"/>
      <c r="H87" s="29"/>
      <c r="I87" s="30"/>
    </row>
    <row r="88" spans="2:9" ht="68.25" hidden="1" thickBot="1" x14ac:dyDescent="0.25">
      <c r="B88" s="31" t="str">
        <f t="shared" si="0"/>
        <v>2026-095-0</v>
      </c>
      <c r="C88" s="306">
        <v>2026</v>
      </c>
      <c r="D88" s="33" t="s">
        <v>54</v>
      </c>
      <c r="E88" s="32">
        <v>0</v>
      </c>
      <c r="F88" s="34" t="s">
        <v>2173</v>
      </c>
      <c r="G88" s="32"/>
      <c r="H88" s="35" t="s">
        <v>5414</v>
      </c>
      <c r="I88" s="36" t="s">
        <v>5574</v>
      </c>
    </row>
    <row r="89" spans="2:9" ht="14.25" hidden="1" thickBot="1" x14ac:dyDescent="0.25">
      <c r="B89" s="19" t="str">
        <f t="shared" si="0"/>
        <v>2026-095-1</v>
      </c>
      <c r="C89" s="304">
        <v>2026</v>
      </c>
      <c r="D89" s="21" t="s">
        <v>54</v>
      </c>
      <c r="E89" s="20">
        <v>1</v>
      </c>
      <c r="F89" s="22" t="s">
        <v>2250</v>
      </c>
      <c r="G89" s="20"/>
      <c r="H89" s="23"/>
      <c r="I89" s="24"/>
    </row>
    <row r="90" spans="2:9" ht="14.25" hidden="1" thickBot="1" x14ac:dyDescent="0.25">
      <c r="B90" s="19" t="str">
        <f t="shared" si="0"/>
        <v>2026-095-2</v>
      </c>
      <c r="C90" s="304">
        <v>2026</v>
      </c>
      <c r="D90" s="21" t="s">
        <v>54</v>
      </c>
      <c r="E90" s="20">
        <v>2</v>
      </c>
      <c r="F90" s="22" t="s">
        <v>2309</v>
      </c>
      <c r="G90" s="20" t="s">
        <v>3062</v>
      </c>
      <c r="H90" s="23"/>
      <c r="I90" s="24"/>
    </row>
    <row r="91" spans="2:9" ht="14.25" hidden="1" thickBot="1" x14ac:dyDescent="0.25">
      <c r="B91" s="19" t="str">
        <f t="shared" si="0"/>
        <v>2026-095-3</v>
      </c>
      <c r="C91" s="304">
        <v>2026</v>
      </c>
      <c r="D91" s="21" t="s">
        <v>54</v>
      </c>
      <c r="E91" s="20">
        <v>3</v>
      </c>
      <c r="F91" s="22" t="s">
        <v>2369</v>
      </c>
      <c r="G91" s="20"/>
      <c r="H91" s="23"/>
      <c r="I91" s="24"/>
    </row>
    <row r="92" spans="2:9" ht="14.25" hidden="1" thickBot="1" x14ac:dyDescent="0.25">
      <c r="B92" s="19" t="str">
        <f t="shared" si="0"/>
        <v>2026-095-4</v>
      </c>
      <c r="C92" s="304">
        <v>2026</v>
      </c>
      <c r="D92" s="21" t="s">
        <v>54</v>
      </c>
      <c r="E92" s="20">
        <v>4</v>
      </c>
      <c r="F92" s="22" t="s">
        <v>2429</v>
      </c>
      <c r="G92" s="20"/>
      <c r="H92" s="23"/>
      <c r="I92" s="24"/>
    </row>
    <row r="93" spans="2:9" ht="14.25" hidden="1" thickBot="1" x14ac:dyDescent="0.25">
      <c r="B93" s="25" t="str">
        <f t="shared" si="0"/>
        <v>2026-095-5</v>
      </c>
      <c r="C93" s="305">
        <v>2026</v>
      </c>
      <c r="D93" s="27" t="s">
        <v>54</v>
      </c>
      <c r="E93" s="26">
        <v>5</v>
      </c>
      <c r="F93" s="28" t="s">
        <v>2490</v>
      </c>
      <c r="G93" s="26"/>
      <c r="H93" s="29"/>
      <c r="I93" s="30"/>
    </row>
    <row r="94" spans="2:9" ht="14.25" hidden="1" thickBot="1" x14ac:dyDescent="0.25">
      <c r="B94" s="31" t="str">
        <f t="shared" si="0"/>
        <v>2026-096-0</v>
      </c>
      <c r="C94" s="306">
        <v>2026</v>
      </c>
      <c r="D94" s="33" t="s">
        <v>55</v>
      </c>
      <c r="E94" s="32">
        <v>0</v>
      </c>
      <c r="F94" s="34" t="s">
        <v>2174</v>
      </c>
      <c r="G94" s="32"/>
      <c r="H94" s="35" t="s">
        <v>5430</v>
      </c>
      <c r="I94" s="36" t="s">
        <v>5546</v>
      </c>
    </row>
    <row r="95" spans="2:9" ht="14.25" hidden="1" thickBot="1" x14ac:dyDescent="0.25">
      <c r="B95" s="19" t="str">
        <f t="shared" si="0"/>
        <v>2026-096-1</v>
      </c>
      <c r="C95" s="304">
        <v>2026</v>
      </c>
      <c r="D95" s="21" t="s">
        <v>55</v>
      </c>
      <c r="E95" s="20">
        <v>1</v>
      </c>
      <c r="F95" s="22" t="s">
        <v>2251</v>
      </c>
      <c r="G95" s="20"/>
      <c r="H95" s="23"/>
      <c r="I95" s="24"/>
    </row>
    <row r="96" spans="2:9" ht="14.25" hidden="1" thickBot="1" x14ac:dyDescent="0.25">
      <c r="B96" s="19" t="str">
        <f t="shared" si="0"/>
        <v>2026-096-2</v>
      </c>
      <c r="C96" s="304">
        <v>2026</v>
      </c>
      <c r="D96" s="21" t="s">
        <v>55</v>
      </c>
      <c r="E96" s="20">
        <v>2</v>
      </c>
      <c r="F96" s="22" t="s">
        <v>2310</v>
      </c>
      <c r="G96" s="20"/>
      <c r="H96" s="23"/>
      <c r="I96" s="24"/>
    </row>
    <row r="97" spans="2:9" ht="14.25" hidden="1" thickBot="1" x14ac:dyDescent="0.25">
      <c r="B97" s="19" t="str">
        <f t="shared" si="0"/>
        <v>2026-096-3</v>
      </c>
      <c r="C97" s="304">
        <v>2026</v>
      </c>
      <c r="D97" s="21" t="s">
        <v>55</v>
      </c>
      <c r="E97" s="20">
        <v>3</v>
      </c>
      <c r="F97" s="22" t="s">
        <v>2370</v>
      </c>
      <c r="G97" s="20"/>
      <c r="H97" s="23"/>
      <c r="I97" s="24"/>
    </row>
    <row r="98" spans="2:9" ht="14.25" hidden="1" thickBot="1" x14ac:dyDescent="0.25">
      <c r="B98" s="19" t="str">
        <f t="shared" si="0"/>
        <v>2026-096-4</v>
      </c>
      <c r="C98" s="304">
        <v>2026</v>
      </c>
      <c r="D98" s="21" t="s">
        <v>55</v>
      </c>
      <c r="E98" s="20">
        <v>4</v>
      </c>
      <c r="F98" s="22" t="s">
        <v>2430</v>
      </c>
      <c r="G98" s="20"/>
      <c r="H98" s="23"/>
      <c r="I98" s="24"/>
    </row>
    <row r="99" spans="2:9" ht="14.25" hidden="1" thickBot="1" x14ac:dyDescent="0.25">
      <c r="B99" s="25" t="str">
        <f t="shared" si="0"/>
        <v>2026-096-5</v>
      </c>
      <c r="C99" s="305">
        <v>2026</v>
      </c>
      <c r="D99" s="27" t="s">
        <v>55</v>
      </c>
      <c r="E99" s="26">
        <v>5</v>
      </c>
      <c r="F99" s="28" t="s">
        <v>2491</v>
      </c>
      <c r="G99" s="26" t="s">
        <v>3062</v>
      </c>
      <c r="H99" s="29"/>
      <c r="I99" s="30"/>
    </row>
    <row r="100" spans="2:9" ht="14.25" hidden="1" thickBot="1" x14ac:dyDescent="0.25">
      <c r="B100" s="31" t="str">
        <f t="shared" si="0"/>
        <v>2026-097-0</v>
      </c>
      <c r="C100" s="306">
        <v>2026</v>
      </c>
      <c r="D100" s="33" t="s">
        <v>56</v>
      </c>
      <c r="E100" s="32">
        <v>0</v>
      </c>
      <c r="F100" s="34" t="s">
        <v>2175</v>
      </c>
      <c r="G100" s="32"/>
      <c r="H100" s="35" t="s">
        <v>5430</v>
      </c>
      <c r="I100" s="36" t="s">
        <v>5546</v>
      </c>
    </row>
    <row r="101" spans="2:9" ht="14.25" hidden="1" thickBot="1" x14ac:dyDescent="0.25">
      <c r="B101" s="19" t="str">
        <f t="shared" si="0"/>
        <v>2026-097-1</v>
      </c>
      <c r="C101" s="304">
        <v>2026</v>
      </c>
      <c r="D101" s="21" t="s">
        <v>56</v>
      </c>
      <c r="E101" s="20">
        <v>1</v>
      </c>
      <c r="F101" s="22" t="s">
        <v>2252</v>
      </c>
      <c r="G101" s="20"/>
      <c r="H101" s="23"/>
      <c r="I101" s="24"/>
    </row>
    <row r="102" spans="2:9" ht="14.25" hidden="1" thickBot="1" x14ac:dyDescent="0.25">
      <c r="B102" s="19" t="str">
        <f t="shared" si="0"/>
        <v>2026-097-2</v>
      </c>
      <c r="C102" s="304">
        <v>2026</v>
      </c>
      <c r="D102" s="21" t="s">
        <v>56</v>
      </c>
      <c r="E102" s="20">
        <v>2</v>
      </c>
      <c r="F102" s="22" t="s">
        <v>2311</v>
      </c>
      <c r="G102" s="20"/>
      <c r="H102" s="23"/>
      <c r="I102" s="24"/>
    </row>
    <row r="103" spans="2:9" ht="14.25" hidden="1" thickBot="1" x14ac:dyDescent="0.25">
      <c r="B103" s="19" t="str">
        <f t="shared" si="0"/>
        <v>2026-097-3</v>
      </c>
      <c r="C103" s="304">
        <v>2026</v>
      </c>
      <c r="D103" s="21" t="s">
        <v>56</v>
      </c>
      <c r="E103" s="20">
        <v>3</v>
      </c>
      <c r="F103" s="22" t="s">
        <v>2371</v>
      </c>
      <c r="G103" s="20"/>
      <c r="H103" s="23"/>
      <c r="I103" s="24"/>
    </row>
    <row r="104" spans="2:9" ht="14.25" hidden="1" thickBot="1" x14ac:dyDescent="0.25">
      <c r="B104" s="19" t="str">
        <f t="shared" si="0"/>
        <v>2026-097-4</v>
      </c>
      <c r="C104" s="304">
        <v>2026</v>
      </c>
      <c r="D104" s="21" t="s">
        <v>56</v>
      </c>
      <c r="E104" s="20">
        <v>4</v>
      </c>
      <c r="F104" s="22" t="s">
        <v>2431</v>
      </c>
      <c r="G104" s="20" t="s">
        <v>3062</v>
      </c>
      <c r="H104" s="23"/>
      <c r="I104" s="24"/>
    </row>
    <row r="105" spans="2:9" ht="14.25" hidden="1" thickBot="1" x14ac:dyDescent="0.25">
      <c r="B105" s="25" t="str">
        <f t="shared" si="0"/>
        <v>2026-097-5</v>
      </c>
      <c r="C105" s="305">
        <v>2026</v>
      </c>
      <c r="D105" s="27" t="s">
        <v>56</v>
      </c>
      <c r="E105" s="26">
        <v>5</v>
      </c>
      <c r="F105" s="28" t="s">
        <v>2492</v>
      </c>
      <c r="G105" s="26"/>
      <c r="H105" s="29"/>
      <c r="I105" s="30"/>
    </row>
    <row r="106" spans="2:9" ht="54.75" hidden="1" thickBot="1" x14ac:dyDescent="0.25">
      <c r="B106" s="31" t="str">
        <f t="shared" si="0"/>
        <v>2026-098-0</v>
      </c>
      <c r="C106" s="306">
        <v>2026</v>
      </c>
      <c r="D106" s="33" t="s">
        <v>57</v>
      </c>
      <c r="E106" s="32">
        <v>0</v>
      </c>
      <c r="F106" s="34" t="s">
        <v>2176</v>
      </c>
      <c r="G106" s="32"/>
      <c r="H106" s="35" t="s">
        <v>5406</v>
      </c>
      <c r="I106" s="36" t="s">
        <v>5547</v>
      </c>
    </row>
    <row r="107" spans="2:9" ht="14.25" hidden="1" thickBot="1" x14ac:dyDescent="0.25">
      <c r="B107" s="19" t="str">
        <f t="shared" si="0"/>
        <v>2026-098-1</v>
      </c>
      <c r="C107" s="304">
        <v>2026</v>
      </c>
      <c r="D107" s="21" t="s">
        <v>57</v>
      </c>
      <c r="E107" s="20">
        <v>1</v>
      </c>
      <c r="F107" s="22" t="s">
        <v>2253</v>
      </c>
      <c r="G107" s="20" t="s">
        <v>3062</v>
      </c>
      <c r="H107" s="23"/>
      <c r="I107" s="24"/>
    </row>
    <row r="108" spans="2:9" ht="14.25" hidden="1" thickBot="1" x14ac:dyDescent="0.25">
      <c r="B108" s="19" t="str">
        <f t="shared" si="0"/>
        <v>2026-098-2</v>
      </c>
      <c r="C108" s="304">
        <v>2026</v>
      </c>
      <c r="D108" s="21" t="s">
        <v>57</v>
      </c>
      <c r="E108" s="20">
        <v>2</v>
      </c>
      <c r="F108" s="22" t="s">
        <v>2312</v>
      </c>
      <c r="G108" s="20"/>
      <c r="H108" s="23"/>
      <c r="I108" s="24"/>
    </row>
    <row r="109" spans="2:9" ht="14.25" hidden="1" thickBot="1" x14ac:dyDescent="0.25">
      <c r="B109" s="19" t="str">
        <f t="shared" si="0"/>
        <v>2026-098-3</v>
      </c>
      <c r="C109" s="304">
        <v>2026</v>
      </c>
      <c r="D109" s="21" t="s">
        <v>57</v>
      </c>
      <c r="E109" s="20">
        <v>3</v>
      </c>
      <c r="F109" s="22" t="s">
        <v>2372</v>
      </c>
      <c r="G109" s="20"/>
      <c r="H109" s="23"/>
      <c r="I109" s="24"/>
    </row>
    <row r="110" spans="2:9" ht="14.25" hidden="1" thickBot="1" x14ac:dyDescent="0.25">
      <c r="B110" s="19" t="str">
        <f t="shared" si="0"/>
        <v>2026-098-4</v>
      </c>
      <c r="C110" s="304">
        <v>2026</v>
      </c>
      <c r="D110" s="21" t="s">
        <v>57</v>
      </c>
      <c r="E110" s="20">
        <v>4</v>
      </c>
      <c r="F110" s="22" t="s">
        <v>2432</v>
      </c>
      <c r="G110" s="20"/>
      <c r="H110" s="23"/>
      <c r="I110" s="24"/>
    </row>
    <row r="111" spans="2:9" ht="14.25" hidden="1" thickBot="1" x14ac:dyDescent="0.25">
      <c r="B111" s="25" t="str">
        <f t="shared" si="0"/>
        <v>2026-098-5</v>
      </c>
      <c r="C111" s="305">
        <v>2026</v>
      </c>
      <c r="D111" s="27" t="s">
        <v>57</v>
      </c>
      <c r="E111" s="26">
        <v>5</v>
      </c>
      <c r="F111" s="28" t="s">
        <v>2493</v>
      </c>
      <c r="G111" s="26"/>
      <c r="H111" s="29"/>
      <c r="I111" s="30"/>
    </row>
    <row r="112" spans="2:9" ht="14.25" hidden="1" thickBot="1" x14ac:dyDescent="0.25">
      <c r="B112" s="31" t="str">
        <f t="shared" si="0"/>
        <v>2026-099-0</v>
      </c>
      <c r="C112" s="306">
        <v>2026</v>
      </c>
      <c r="D112" s="33" t="s">
        <v>58</v>
      </c>
      <c r="E112" s="32">
        <v>0</v>
      </c>
      <c r="F112" s="34" t="s">
        <v>2177</v>
      </c>
      <c r="G112" s="32"/>
      <c r="H112" s="35" t="s">
        <v>5431</v>
      </c>
      <c r="I112" s="36" t="s">
        <v>5575</v>
      </c>
    </row>
    <row r="113" spans="2:9" ht="14.25" hidden="1" thickBot="1" x14ac:dyDescent="0.25">
      <c r="B113" s="19" t="str">
        <f t="shared" si="0"/>
        <v>2026-099-1</v>
      </c>
      <c r="C113" s="304">
        <v>2026</v>
      </c>
      <c r="D113" s="21" t="s">
        <v>58</v>
      </c>
      <c r="E113" s="20">
        <v>1</v>
      </c>
      <c r="F113" s="22" t="s">
        <v>2254</v>
      </c>
      <c r="G113" s="20"/>
      <c r="H113" s="23"/>
      <c r="I113" s="24"/>
    </row>
    <row r="114" spans="2:9" ht="14.25" hidden="1" thickBot="1" x14ac:dyDescent="0.25">
      <c r="B114" s="19" t="str">
        <f t="shared" si="0"/>
        <v>2026-099-2</v>
      </c>
      <c r="C114" s="304">
        <v>2026</v>
      </c>
      <c r="D114" s="21" t="s">
        <v>58</v>
      </c>
      <c r="E114" s="20">
        <v>2</v>
      </c>
      <c r="F114" s="22" t="s">
        <v>2313</v>
      </c>
      <c r="G114" s="20"/>
      <c r="H114" s="23"/>
      <c r="I114" s="24"/>
    </row>
    <row r="115" spans="2:9" ht="14.25" hidden="1" thickBot="1" x14ac:dyDescent="0.25">
      <c r="B115" s="19" t="str">
        <f t="shared" si="0"/>
        <v>2026-099-3</v>
      </c>
      <c r="C115" s="304">
        <v>2026</v>
      </c>
      <c r="D115" s="21" t="s">
        <v>58</v>
      </c>
      <c r="E115" s="20">
        <v>3</v>
      </c>
      <c r="F115" s="22" t="s">
        <v>2373</v>
      </c>
      <c r="G115" s="20" t="s">
        <v>3062</v>
      </c>
      <c r="H115" s="23"/>
      <c r="I115" s="24" t="s">
        <v>5432</v>
      </c>
    </row>
    <row r="116" spans="2:9" ht="14.25" hidden="1" thickBot="1" x14ac:dyDescent="0.25">
      <c r="B116" s="19" t="str">
        <f t="shared" si="0"/>
        <v>2026-099-4</v>
      </c>
      <c r="C116" s="304">
        <v>2026</v>
      </c>
      <c r="D116" s="21" t="s">
        <v>58</v>
      </c>
      <c r="E116" s="20">
        <v>4</v>
      </c>
      <c r="F116" s="22" t="s">
        <v>2433</v>
      </c>
      <c r="G116" s="20"/>
      <c r="H116" s="23"/>
      <c r="I116" s="24"/>
    </row>
    <row r="117" spans="2:9" ht="14.25" hidden="1" thickBot="1" x14ac:dyDescent="0.25">
      <c r="B117" s="25" t="str">
        <f t="shared" si="0"/>
        <v>2026-099-5</v>
      </c>
      <c r="C117" s="305">
        <v>2026</v>
      </c>
      <c r="D117" s="27" t="s">
        <v>58</v>
      </c>
      <c r="E117" s="26">
        <v>5</v>
      </c>
      <c r="F117" s="28" t="s">
        <v>2494</v>
      </c>
      <c r="G117" s="26"/>
      <c r="H117" s="29"/>
      <c r="I117" s="30"/>
    </row>
    <row r="118" spans="2:9" ht="14.25" hidden="1" thickBot="1" x14ac:dyDescent="0.25">
      <c r="B118" s="31" t="str">
        <f t="shared" si="0"/>
        <v>2026-100-0</v>
      </c>
      <c r="C118" s="306">
        <v>2026</v>
      </c>
      <c r="D118" s="33" t="s">
        <v>59</v>
      </c>
      <c r="E118" s="32">
        <v>0</v>
      </c>
      <c r="F118" s="34" t="s">
        <v>2178</v>
      </c>
      <c r="G118" s="32"/>
      <c r="H118" s="35" t="s">
        <v>5433</v>
      </c>
      <c r="I118" s="36" t="s">
        <v>5548</v>
      </c>
    </row>
    <row r="119" spans="2:9" ht="14.25" hidden="1" thickBot="1" x14ac:dyDescent="0.25">
      <c r="B119" s="19" t="str">
        <f t="shared" si="0"/>
        <v>2026-100-1</v>
      </c>
      <c r="C119" s="304">
        <v>2026</v>
      </c>
      <c r="D119" s="21" t="s">
        <v>59</v>
      </c>
      <c r="E119" s="20">
        <v>1</v>
      </c>
      <c r="F119" s="22" t="s">
        <v>2255</v>
      </c>
      <c r="G119" s="20"/>
      <c r="H119" s="23"/>
      <c r="I119" s="24"/>
    </row>
    <row r="120" spans="2:9" ht="14.25" hidden="1" thickBot="1" x14ac:dyDescent="0.25">
      <c r="B120" s="19" t="str">
        <f t="shared" si="0"/>
        <v>2026-100-2</v>
      </c>
      <c r="C120" s="304">
        <v>2026</v>
      </c>
      <c r="D120" s="21" t="s">
        <v>59</v>
      </c>
      <c r="E120" s="20">
        <v>2</v>
      </c>
      <c r="F120" s="22" t="s">
        <v>2314</v>
      </c>
      <c r="G120" s="20" t="s">
        <v>3062</v>
      </c>
      <c r="H120" s="23"/>
      <c r="I120" s="24"/>
    </row>
    <row r="121" spans="2:9" ht="14.25" hidden="1" thickBot="1" x14ac:dyDescent="0.25">
      <c r="B121" s="19" t="str">
        <f t="shared" si="0"/>
        <v>2026-100-3</v>
      </c>
      <c r="C121" s="304">
        <v>2026</v>
      </c>
      <c r="D121" s="21" t="s">
        <v>59</v>
      </c>
      <c r="E121" s="20">
        <v>3</v>
      </c>
      <c r="F121" s="22" t="s">
        <v>2374</v>
      </c>
      <c r="G121" s="20"/>
      <c r="H121" s="23"/>
      <c r="I121" s="24"/>
    </row>
    <row r="122" spans="2:9" ht="14.25" hidden="1" thickBot="1" x14ac:dyDescent="0.25">
      <c r="B122" s="19" t="str">
        <f t="shared" si="0"/>
        <v>2026-100-4</v>
      </c>
      <c r="C122" s="304">
        <v>2026</v>
      </c>
      <c r="D122" s="21" t="s">
        <v>59</v>
      </c>
      <c r="E122" s="20">
        <v>4</v>
      </c>
      <c r="F122" s="22" t="s">
        <v>2434</v>
      </c>
      <c r="G122" s="20"/>
      <c r="H122" s="23"/>
      <c r="I122" s="24"/>
    </row>
    <row r="123" spans="2:9" ht="14.25" hidden="1" thickBot="1" x14ac:dyDescent="0.25">
      <c r="B123" s="25" t="str">
        <f t="shared" si="0"/>
        <v>2026-100-5</v>
      </c>
      <c r="C123" s="305">
        <v>2026</v>
      </c>
      <c r="D123" s="27" t="s">
        <v>59</v>
      </c>
      <c r="E123" s="26">
        <v>5</v>
      </c>
      <c r="F123" s="28" t="s">
        <v>2495</v>
      </c>
      <c r="G123" s="26"/>
      <c r="H123" s="29"/>
      <c r="I123" s="30"/>
    </row>
    <row r="124" spans="2:9" ht="14.25" hidden="1" thickBot="1" x14ac:dyDescent="0.25">
      <c r="B124" s="31" t="str">
        <f t="shared" si="0"/>
        <v>2026-101-0</v>
      </c>
      <c r="C124" s="306">
        <v>2026</v>
      </c>
      <c r="D124" s="33" t="s">
        <v>60</v>
      </c>
      <c r="E124" s="32">
        <v>0</v>
      </c>
      <c r="F124" s="34" t="s">
        <v>2179</v>
      </c>
      <c r="G124" s="32"/>
      <c r="H124" s="35" t="s">
        <v>5433</v>
      </c>
      <c r="I124" s="36" t="s">
        <v>5549</v>
      </c>
    </row>
    <row r="125" spans="2:9" ht="14.25" hidden="1" thickBot="1" x14ac:dyDescent="0.25">
      <c r="B125" s="19" t="str">
        <f t="shared" si="0"/>
        <v>2026-101-1</v>
      </c>
      <c r="C125" s="304">
        <v>2026</v>
      </c>
      <c r="D125" s="21" t="s">
        <v>60</v>
      </c>
      <c r="E125" s="20">
        <v>1</v>
      </c>
      <c r="F125" s="22" t="s">
        <v>2256</v>
      </c>
      <c r="G125" s="20"/>
      <c r="H125" s="23"/>
      <c r="I125" s="24"/>
    </row>
    <row r="126" spans="2:9" ht="14.25" hidden="1" thickBot="1" x14ac:dyDescent="0.25">
      <c r="B126" s="19" t="str">
        <f t="shared" si="0"/>
        <v>2026-101-2</v>
      </c>
      <c r="C126" s="304">
        <v>2026</v>
      </c>
      <c r="D126" s="21" t="s">
        <v>60</v>
      </c>
      <c r="E126" s="20">
        <v>2</v>
      </c>
      <c r="F126" s="22" t="s">
        <v>2315</v>
      </c>
      <c r="G126" s="20" t="s">
        <v>3062</v>
      </c>
      <c r="H126" s="23"/>
      <c r="I126" s="24"/>
    </row>
    <row r="127" spans="2:9" ht="14.25" hidden="1" thickBot="1" x14ac:dyDescent="0.25">
      <c r="B127" s="19" t="str">
        <f t="shared" si="0"/>
        <v>2026-101-3</v>
      </c>
      <c r="C127" s="304">
        <v>2026</v>
      </c>
      <c r="D127" s="21" t="s">
        <v>60</v>
      </c>
      <c r="E127" s="20">
        <v>3</v>
      </c>
      <c r="F127" s="22" t="s">
        <v>2375</v>
      </c>
      <c r="G127" s="20"/>
      <c r="H127" s="23"/>
      <c r="I127" s="24"/>
    </row>
    <row r="128" spans="2:9" ht="14.25" hidden="1" thickBot="1" x14ac:dyDescent="0.25">
      <c r="B128" s="19" t="str">
        <f t="shared" si="0"/>
        <v>2026-101-4</v>
      </c>
      <c r="C128" s="304">
        <v>2026</v>
      </c>
      <c r="D128" s="21" t="s">
        <v>60</v>
      </c>
      <c r="E128" s="20">
        <v>4</v>
      </c>
      <c r="F128" s="22" t="s">
        <v>2435</v>
      </c>
      <c r="G128" s="20"/>
      <c r="H128" s="23"/>
      <c r="I128" s="24"/>
    </row>
    <row r="129" spans="2:9" ht="14.25" hidden="1" thickBot="1" x14ac:dyDescent="0.25">
      <c r="B129" s="25" t="str">
        <f t="shared" si="0"/>
        <v>2026-101-5</v>
      </c>
      <c r="C129" s="305">
        <v>2026</v>
      </c>
      <c r="D129" s="27" t="s">
        <v>60</v>
      </c>
      <c r="E129" s="26">
        <v>5</v>
      </c>
      <c r="F129" s="28" t="s">
        <v>2496</v>
      </c>
      <c r="G129" s="26"/>
      <c r="H129" s="29"/>
      <c r="I129" s="30"/>
    </row>
    <row r="130" spans="2:9" ht="14.25" hidden="1" thickBot="1" x14ac:dyDescent="0.25">
      <c r="B130" s="31" t="str">
        <f t="shared" si="0"/>
        <v>2026-102-0</v>
      </c>
      <c r="C130" s="306">
        <v>2026</v>
      </c>
      <c r="D130" s="33" t="s">
        <v>61</v>
      </c>
      <c r="E130" s="32">
        <v>0</v>
      </c>
      <c r="F130" s="34" t="s">
        <v>2180</v>
      </c>
      <c r="G130" s="32"/>
      <c r="H130" s="35" t="s">
        <v>5435</v>
      </c>
      <c r="I130" s="36" t="s">
        <v>5550</v>
      </c>
    </row>
    <row r="131" spans="2:9" ht="14.25" hidden="1" thickBot="1" x14ac:dyDescent="0.25">
      <c r="B131" s="19" t="str">
        <f t="shared" si="0"/>
        <v>2026-102-1</v>
      </c>
      <c r="C131" s="304">
        <v>2026</v>
      </c>
      <c r="D131" s="21" t="s">
        <v>61</v>
      </c>
      <c r="E131" s="20">
        <v>1</v>
      </c>
      <c r="F131" s="22" t="s">
        <v>2257</v>
      </c>
      <c r="G131" s="20"/>
      <c r="H131" s="23"/>
      <c r="I131" s="24" t="s">
        <v>5487</v>
      </c>
    </row>
    <row r="132" spans="2:9" ht="14.25" hidden="1" thickBot="1" x14ac:dyDescent="0.25">
      <c r="B132" s="19" t="str">
        <f t="shared" si="0"/>
        <v>2026-102-2</v>
      </c>
      <c r="C132" s="304">
        <v>2026</v>
      </c>
      <c r="D132" s="21" t="s">
        <v>61</v>
      </c>
      <c r="E132" s="20">
        <v>2</v>
      </c>
      <c r="F132" s="22" t="s">
        <v>2316</v>
      </c>
      <c r="G132" s="20"/>
      <c r="H132" s="23"/>
      <c r="I132" s="24" t="s">
        <v>5488</v>
      </c>
    </row>
    <row r="133" spans="2:9" ht="14.25" hidden="1" thickBot="1" x14ac:dyDescent="0.25">
      <c r="B133" s="19" t="str">
        <f t="shared" si="0"/>
        <v>2026-102-3</v>
      </c>
      <c r="C133" s="304">
        <v>2026</v>
      </c>
      <c r="D133" s="21" t="s">
        <v>61</v>
      </c>
      <c r="E133" s="20">
        <v>3</v>
      </c>
      <c r="F133" s="22" t="s">
        <v>2376</v>
      </c>
      <c r="G133" s="20"/>
      <c r="H133" s="23"/>
      <c r="I133" s="24" t="s">
        <v>5489</v>
      </c>
    </row>
    <row r="134" spans="2:9" ht="14.25" hidden="1" thickBot="1" x14ac:dyDescent="0.25">
      <c r="B134" s="19" t="str">
        <f t="shared" si="0"/>
        <v>2026-102-4</v>
      </c>
      <c r="C134" s="304">
        <v>2026</v>
      </c>
      <c r="D134" s="21" t="s">
        <v>61</v>
      </c>
      <c r="E134" s="20">
        <v>4</v>
      </c>
      <c r="F134" s="22" t="s">
        <v>2436</v>
      </c>
      <c r="G134" s="20" t="s">
        <v>3062</v>
      </c>
      <c r="H134" s="23"/>
      <c r="I134" s="24"/>
    </row>
    <row r="135" spans="2:9" ht="14.25" hidden="1" thickBot="1" x14ac:dyDescent="0.25">
      <c r="B135" s="25" t="str">
        <f t="shared" si="0"/>
        <v>2026-102-5</v>
      </c>
      <c r="C135" s="305">
        <v>2026</v>
      </c>
      <c r="D135" s="27" t="s">
        <v>61</v>
      </c>
      <c r="E135" s="26">
        <v>5</v>
      </c>
      <c r="F135" s="28" t="s">
        <v>2497</v>
      </c>
      <c r="G135" s="26"/>
      <c r="H135" s="29"/>
      <c r="I135" s="30" t="s">
        <v>5490</v>
      </c>
    </row>
    <row r="136" spans="2:9" ht="14.25" hidden="1" thickBot="1" x14ac:dyDescent="0.25">
      <c r="B136" s="31" t="str">
        <f t="shared" si="0"/>
        <v>2026-103-0</v>
      </c>
      <c r="C136" s="306">
        <v>2026</v>
      </c>
      <c r="D136" s="33" t="s">
        <v>62</v>
      </c>
      <c r="E136" s="32">
        <v>0</v>
      </c>
      <c r="F136" s="34" t="s">
        <v>2181</v>
      </c>
      <c r="G136" s="32"/>
      <c r="H136" s="35" t="s">
        <v>5433</v>
      </c>
      <c r="I136" s="36" t="s">
        <v>5551</v>
      </c>
    </row>
    <row r="137" spans="2:9" ht="14.25" hidden="1" thickBot="1" x14ac:dyDescent="0.25">
      <c r="B137" s="19" t="str">
        <f t="shared" si="0"/>
        <v>2026-103-1</v>
      </c>
      <c r="C137" s="304">
        <v>2026</v>
      </c>
      <c r="D137" s="21" t="s">
        <v>62</v>
      </c>
      <c r="E137" s="20">
        <v>1</v>
      </c>
      <c r="F137" s="22" t="s">
        <v>2258</v>
      </c>
      <c r="G137" s="20" t="s">
        <v>3062</v>
      </c>
      <c r="H137" s="23"/>
      <c r="I137" s="24"/>
    </row>
    <row r="138" spans="2:9" ht="14.25" hidden="1" thickBot="1" x14ac:dyDescent="0.25">
      <c r="B138" s="19" t="str">
        <f t="shared" si="0"/>
        <v>2026-103-2</v>
      </c>
      <c r="C138" s="304">
        <v>2026</v>
      </c>
      <c r="D138" s="21" t="s">
        <v>62</v>
      </c>
      <c r="E138" s="20">
        <v>2</v>
      </c>
      <c r="F138" s="22" t="s">
        <v>2317</v>
      </c>
      <c r="G138" s="20"/>
      <c r="H138" s="23"/>
      <c r="I138" s="24"/>
    </row>
    <row r="139" spans="2:9" ht="14.25" hidden="1" thickBot="1" x14ac:dyDescent="0.25">
      <c r="B139" s="19" t="str">
        <f t="shared" si="0"/>
        <v>2026-103-3</v>
      </c>
      <c r="C139" s="304">
        <v>2026</v>
      </c>
      <c r="D139" s="21" t="s">
        <v>62</v>
      </c>
      <c r="E139" s="20">
        <v>3</v>
      </c>
      <c r="F139" s="22" t="s">
        <v>2377</v>
      </c>
      <c r="G139" s="20"/>
      <c r="H139" s="23"/>
      <c r="I139" s="24"/>
    </row>
    <row r="140" spans="2:9" ht="14.25" hidden="1" thickBot="1" x14ac:dyDescent="0.25">
      <c r="B140" s="19" t="str">
        <f t="shared" si="0"/>
        <v>2026-103-4</v>
      </c>
      <c r="C140" s="304">
        <v>2026</v>
      </c>
      <c r="D140" s="21" t="s">
        <v>62</v>
      </c>
      <c r="E140" s="20">
        <v>4</v>
      </c>
      <c r="F140" s="22" t="s">
        <v>2437</v>
      </c>
      <c r="G140" s="20"/>
      <c r="H140" s="23"/>
      <c r="I140" s="24"/>
    </row>
    <row r="141" spans="2:9" ht="14.25" hidden="1" thickBot="1" x14ac:dyDescent="0.25">
      <c r="B141" s="25" t="str">
        <f t="shared" si="0"/>
        <v>2026-103-5</v>
      </c>
      <c r="C141" s="305">
        <v>2026</v>
      </c>
      <c r="D141" s="27" t="s">
        <v>62</v>
      </c>
      <c r="E141" s="26">
        <v>5</v>
      </c>
      <c r="F141" s="28" t="s">
        <v>2498</v>
      </c>
      <c r="G141" s="26"/>
      <c r="H141" s="29"/>
      <c r="I141" s="30"/>
    </row>
    <row r="142" spans="2:9" ht="54.75" hidden="1" thickBot="1" x14ac:dyDescent="0.25">
      <c r="B142" s="31" t="str">
        <f t="shared" si="0"/>
        <v>2026-104-0</v>
      </c>
      <c r="C142" s="306">
        <v>2026</v>
      </c>
      <c r="D142" s="33" t="s">
        <v>63</v>
      </c>
      <c r="E142" s="32">
        <v>0</v>
      </c>
      <c r="F142" s="34" t="s">
        <v>2182</v>
      </c>
      <c r="G142" s="32"/>
      <c r="H142" s="35" t="s">
        <v>5491</v>
      </c>
      <c r="I142" s="36" t="s">
        <v>5552</v>
      </c>
    </row>
    <row r="143" spans="2:9" ht="14.25" hidden="1" thickBot="1" x14ac:dyDescent="0.25">
      <c r="B143" s="19" t="str">
        <f t="shared" si="0"/>
        <v>2026-104-1</v>
      </c>
      <c r="C143" s="304">
        <v>2026</v>
      </c>
      <c r="D143" s="21" t="s">
        <v>63</v>
      </c>
      <c r="E143" s="20">
        <v>1</v>
      </c>
      <c r="F143" s="22" t="s">
        <v>2259</v>
      </c>
      <c r="G143" s="20"/>
      <c r="H143" s="23"/>
      <c r="I143" s="24"/>
    </row>
    <row r="144" spans="2:9" ht="14.25" hidden="1" thickBot="1" x14ac:dyDescent="0.25">
      <c r="B144" s="19" t="str">
        <f t="shared" si="0"/>
        <v>2026-104-2</v>
      </c>
      <c r="C144" s="304">
        <v>2026</v>
      </c>
      <c r="D144" s="21" t="s">
        <v>63</v>
      </c>
      <c r="E144" s="20">
        <v>2</v>
      </c>
      <c r="F144" s="22" t="s">
        <v>2318</v>
      </c>
      <c r="G144" s="20"/>
      <c r="H144" s="23"/>
      <c r="I144" s="24"/>
    </row>
    <row r="145" spans="2:9" ht="14.25" hidden="1" thickBot="1" x14ac:dyDescent="0.25">
      <c r="B145" s="19" t="str">
        <f t="shared" si="0"/>
        <v>2026-104-3</v>
      </c>
      <c r="C145" s="304">
        <v>2026</v>
      </c>
      <c r="D145" s="21" t="s">
        <v>63</v>
      </c>
      <c r="E145" s="20">
        <v>3</v>
      </c>
      <c r="F145" s="22" t="s">
        <v>2378</v>
      </c>
      <c r="G145" s="20"/>
      <c r="H145" s="23"/>
      <c r="I145" s="24"/>
    </row>
    <row r="146" spans="2:9" ht="14.25" hidden="1" thickBot="1" x14ac:dyDescent="0.25">
      <c r="B146" s="19" t="str">
        <f t="shared" si="0"/>
        <v>2026-104-4</v>
      </c>
      <c r="C146" s="304">
        <v>2026</v>
      </c>
      <c r="D146" s="21" t="s">
        <v>63</v>
      </c>
      <c r="E146" s="20">
        <v>4</v>
      </c>
      <c r="F146" s="22" t="s">
        <v>2438</v>
      </c>
      <c r="G146" s="20"/>
      <c r="H146" s="23"/>
      <c r="I146" s="24"/>
    </row>
    <row r="147" spans="2:9" ht="14.25" hidden="1" thickBot="1" x14ac:dyDescent="0.25">
      <c r="B147" s="25" t="str">
        <f t="shared" si="0"/>
        <v>2026-104-5</v>
      </c>
      <c r="C147" s="305">
        <v>2026</v>
      </c>
      <c r="D147" s="27" t="s">
        <v>63</v>
      </c>
      <c r="E147" s="26">
        <v>5</v>
      </c>
      <c r="F147" s="28" t="s">
        <v>2499</v>
      </c>
      <c r="G147" s="26" t="s">
        <v>3062</v>
      </c>
      <c r="H147" s="29"/>
      <c r="I147" s="30"/>
    </row>
    <row r="148" spans="2:9" ht="14.25" hidden="1" thickBot="1" x14ac:dyDescent="0.25">
      <c r="B148" s="31" t="str">
        <f t="shared" si="0"/>
        <v>2026-105-0</v>
      </c>
      <c r="C148" s="306">
        <v>2026</v>
      </c>
      <c r="D148" s="33" t="s">
        <v>64</v>
      </c>
      <c r="E148" s="32">
        <v>0</v>
      </c>
      <c r="F148" s="34" t="s">
        <v>2183</v>
      </c>
      <c r="G148" s="32"/>
      <c r="H148" s="35" t="s">
        <v>5511</v>
      </c>
      <c r="I148" s="36" t="s">
        <v>5553</v>
      </c>
    </row>
    <row r="149" spans="2:9" ht="14.25" hidden="1" thickBot="1" x14ac:dyDescent="0.25">
      <c r="B149" s="19" t="str">
        <f t="shared" si="0"/>
        <v>2026-105-1</v>
      </c>
      <c r="C149" s="304">
        <v>2026</v>
      </c>
      <c r="D149" s="21" t="s">
        <v>64</v>
      </c>
      <c r="E149" s="20">
        <v>1</v>
      </c>
      <c r="F149" s="22" t="s">
        <v>2260</v>
      </c>
      <c r="G149" s="20" t="s">
        <v>3062</v>
      </c>
      <c r="H149" s="23"/>
      <c r="I149" s="24"/>
    </row>
    <row r="150" spans="2:9" ht="14.25" hidden="1" thickBot="1" x14ac:dyDescent="0.25">
      <c r="B150" s="19" t="str">
        <f t="shared" si="0"/>
        <v>2026-105-2</v>
      </c>
      <c r="C150" s="304">
        <v>2026</v>
      </c>
      <c r="D150" s="21" t="s">
        <v>64</v>
      </c>
      <c r="E150" s="20">
        <v>2</v>
      </c>
      <c r="F150" s="22" t="s">
        <v>2319</v>
      </c>
      <c r="G150" s="20"/>
      <c r="H150" s="23"/>
      <c r="I150" s="24"/>
    </row>
    <row r="151" spans="2:9" ht="14.25" hidden="1" thickBot="1" x14ac:dyDescent="0.25">
      <c r="B151" s="19" t="str">
        <f t="shared" si="0"/>
        <v>2026-105-3</v>
      </c>
      <c r="C151" s="304">
        <v>2026</v>
      </c>
      <c r="D151" s="21" t="s">
        <v>64</v>
      </c>
      <c r="E151" s="20">
        <v>3</v>
      </c>
      <c r="F151" s="22" t="s">
        <v>2379</v>
      </c>
      <c r="G151" s="20"/>
      <c r="H151" s="23"/>
      <c r="I151" s="24"/>
    </row>
    <row r="152" spans="2:9" ht="14.25" hidden="1" thickBot="1" x14ac:dyDescent="0.25">
      <c r="B152" s="19" t="str">
        <f t="shared" si="0"/>
        <v>2026-105-4</v>
      </c>
      <c r="C152" s="304">
        <v>2026</v>
      </c>
      <c r="D152" s="21" t="s">
        <v>64</v>
      </c>
      <c r="E152" s="20">
        <v>4</v>
      </c>
      <c r="F152" s="22" t="s">
        <v>2439</v>
      </c>
      <c r="G152" s="20"/>
      <c r="H152" s="23"/>
      <c r="I152" s="24"/>
    </row>
    <row r="153" spans="2:9" ht="14.25" hidden="1" thickBot="1" x14ac:dyDescent="0.25">
      <c r="B153" s="25" t="str">
        <f t="shared" si="0"/>
        <v>2026-105-5</v>
      </c>
      <c r="C153" s="305">
        <v>2026</v>
      </c>
      <c r="D153" s="27" t="s">
        <v>64</v>
      </c>
      <c r="E153" s="26">
        <v>5</v>
      </c>
      <c r="F153" s="28" t="s">
        <v>2500</v>
      </c>
      <c r="G153" s="26"/>
      <c r="H153" s="29"/>
      <c r="I153" s="30"/>
    </row>
    <row r="154" spans="2:9" ht="27.75" hidden="1" thickBot="1" x14ac:dyDescent="0.25">
      <c r="B154" s="31" t="str">
        <f t="shared" si="0"/>
        <v>2026-106-0</v>
      </c>
      <c r="C154" s="306">
        <v>2026</v>
      </c>
      <c r="D154" s="33" t="s">
        <v>65</v>
      </c>
      <c r="E154" s="32">
        <v>0</v>
      </c>
      <c r="F154" s="34" t="s">
        <v>2184</v>
      </c>
      <c r="G154" s="32"/>
      <c r="H154" s="35" t="s">
        <v>5511</v>
      </c>
      <c r="I154" s="36" t="s">
        <v>5554</v>
      </c>
    </row>
    <row r="155" spans="2:9" ht="14.25" hidden="1" thickBot="1" x14ac:dyDescent="0.25">
      <c r="B155" s="19" t="str">
        <f t="shared" si="0"/>
        <v>2026-106-1</v>
      </c>
      <c r="C155" s="304">
        <v>2026</v>
      </c>
      <c r="D155" s="21" t="s">
        <v>65</v>
      </c>
      <c r="E155" s="20">
        <v>1</v>
      </c>
      <c r="F155" s="22" t="s">
        <v>2261</v>
      </c>
      <c r="G155" s="20"/>
      <c r="H155" s="23"/>
      <c r="I155" s="24" t="s">
        <v>5519</v>
      </c>
    </row>
    <row r="156" spans="2:9" ht="14.25" hidden="1" thickBot="1" x14ac:dyDescent="0.25">
      <c r="B156" s="19" t="str">
        <f t="shared" si="0"/>
        <v>2026-106-2</v>
      </c>
      <c r="C156" s="304">
        <v>2026</v>
      </c>
      <c r="D156" s="21" t="s">
        <v>65</v>
      </c>
      <c r="E156" s="20">
        <v>2</v>
      </c>
      <c r="F156" s="22" t="s">
        <v>2320</v>
      </c>
      <c r="G156" s="20"/>
      <c r="H156" s="23"/>
      <c r="I156" s="24" t="s">
        <v>5520</v>
      </c>
    </row>
    <row r="157" spans="2:9" ht="14.25" hidden="1" thickBot="1" x14ac:dyDescent="0.25">
      <c r="B157" s="19" t="str">
        <f t="shared" si="0"/>
        <v>2026-106-3</v>
      </c>
      <c r="C157" s="304">
        <v>2026</v>
      </c>
      <c r="D157" s="21" t="s">
        <v>65</v>
      </c>
      <c r="E157" s="20">
        <v>3</v>
      </c>
      <c r="F157" s="22" t="s">
        <v>2380</v>
      </c>
      <c r="G157" s="20"/>
      <c r="H157" s="23"/>
      <c r="I157" s="24" t="s">
        <v>5521</v>
      </c>
    </row>
    <row r="158" spans="2:9" ht="14.25" hidden="1" thickBot="1" x14ac:dyDescent="0.25">
      <c r="B158" s="19" t="str">
        <f t="shared" si="0"/>
        <v>2026-106-4</v>
      </c>
      <c r="C158" s="304">
        <v>2026</v>
      </c>
      <c r="D158" s="21" t="s">
        <v>65</v>
      </c>
      <c r="E158" s="20">
        <v>4</v>
      </c>
      <c r="F158" s="22" t="s">
        <v>2440</v>
      </c>
      <c r="G158" s="20"/>
      <c r="H158" s="23"/>
      <c r="I158" s="24" t="s">
        <v>5522</v>
      </c>
    </row>
    <row r="159" spans="2:9" ht="14.25" hidden="1" thickBot="1" x14ac:dyDescent="0.25">
      <c r="B159" s="25" t="str">
        <f t="shared" si="0"/>
        <v>2026-106-5</v>
      </c>
      <c r="C159" s="305">
        <v>2026</v>
      </c>
      <c r="D159" s="27" t="s">
        <v>65</v>
      </c>
      <c r="E159" s="26">
        <v>5</v>
      </c>
      <c r="F159" s="28" t="s">
        <v>2501</v>
      </c>
      <c r="G159" s="26" t="s">
        <v>3062</v>
      </c>
      <c r="H159" s="29"/>
      <c r="I159" s="30" t="s">
        <v>5523</v>
      </c>
    </row>
    <row r="160" spans="2:9" ht="54.75" hidden="1" thickBot="1" x14ac:dyDescent="0.25">
      <c r="B160" s="31" t="str">
        <f t="shared" si="0"/>
        <v>2026-107-0</v>
      </c>
      <c r="C160" s="306">
        <v>2026</v>
      </c>
      <c r="D160" s="33" t="s">
        <v>66</v>
      </c>
      <c r="E160" s="32">
        <v>0</v>
      </c>
      <c r="F160" s="34" t="s">
        <v>2185</v>
      </c>
      <c r="G160" s="32"/>
      <c r="H160" s="35" t="s">
        <v>5509</v>
      </c>
      <c r="I160" s="298" t="s">
        <v>5555</v>
      </c>
    </row>
    <row r="161" spans="2:9" ht="14.25" hidden="1" thickBot="1" x14ac:dyDescent="0.25">
      <c r="B161" s="19" t="str">
        <f t="shared" si="0"/>
        <v>2026-107-1</v>
      </c>
      <c r="C161" s="304">
        <v>2026</v>
      </c>
      <c r="D161" s="21" t="s">
        <v>66</v>
      </c>
      <c r="E161" s="20">
        <v>1</v>
      </c>
      <c r="F161" s="87">
        <v>0.10199999999999999</v>
      </c>
      <c r="G161" s="20"/>
      <c r="H161" s="23"/>
      <c r="I161" s="24"/>
    </row>
    <row r="162" spans="2:9" ht="14.25" hidden="1" thickBot="1" x14ac:dyDescent="0.25">
      <c r="B162" s="19" t="str">
        <f t="shared" si="0"/>
        <v>2026-107-2</v>
      </c>
      <c r="C162" s="304">
        <v>2026</v>
      </c>
      <c r="D162" s="21" t="s">
        <v>66</v>
      </c>
      <c r="E162" s="20">
        <v>2</v>
      </c>
      <c r="F162" s="87">
        <v>0.104</v>
      </c>
      <c r="G162" s="20"/>
      <c r="H162" s="23"/>
      <c r="I162" s="24"/>
    </row>
    <row r="163" spans="2:9" ht="14.25" hidden="1" thickBot="1" x14ac:dyDescent="0.25">
      <c r="B163" s="19" t="str">
        <f t="shared" si="0"/>
        <v>2026-107-3</v>
      </c>
      <c r="C163" s="304">
        <v>2026</v>
      </c>
      <c r="D163" s="21" t="s">
        <v>66</v>
      </c>
      <c r="E163" s="20">
        <v>3</v>
      </c>
      <c r="F163" s="87">
        <v>0.108</v>
      </c>
      <c r="G163" s="20"/>
      <c r="H163" s="23"/>
      <c r="I163" s="24"/>
    </row>
    <row r="164" spans="2:9" ht="14.25" hidden="1" thickBot="1" x14ac:dyDescent="0.25">
      <c r="B164" s="19" t="str">
        <f t="shared" si="0"/>
        <v>2026-107-4</v>
      </c>
      <c r="C164" s="304">
        <v>2026</v>
      </c>
      <c r="D164" s="21" t="s">
        <v>66</v>
      </c>
      <c r="E164" s="20">
        <v>4</v>
      </c>
      <c r="F164" s="87">
        <v>0.112</v>
      </c>
      <c r="G164" s="20" t="s">
        <v>3062</v>
      </c>
      <c r="H164" s="23"/>
      <c r="I164" s="24" t="s">
        <v>5525</v>
      </c>
    </row>
    <row r="165" spans="2:9" ht="14.25" hidden="1" thickBot="1" x14ac:dyDescent="0.25">
      <c r="B165" s="25" t="str">
        <f t="shared" si="0"/>
        <v>2026-107-5</v>
      </c>
      <c r="C165" s="305">
        <v>2026</v>
      </c>
      <c r="D165" s="27" t="s">
        <v>66</v>
      </c>
      <c r="E165" s="26">
        <v>5</v>
      </c>
      <c r="F165" s="90">
        <v>0.114</v>
      </c>
      <c r="G165" s="26"/>
      <c r="H165" s="29"/>
      <c r="I165" s="30"/>
    </row>
    <row r="166" spans="2:9" ht="27.75" hidden="1" thickBot="1" x14ac:dyDescent="0.25">
      <c r="B166" s="31" t="str">
        <f t="shared" si="0"/>
        <v>2026-108-0</v>
      </c>
      <c r="C166" s="306">
        <v>2026</v>
      </c>
      <c r="D166" s="33" t="s">
        <v>67</v>
      </c>
      <c r="E166" s="32">
        <v>0</v>
      </c>
      <c r="F166" s="34" t="s">
        <v>2186</v>
      </c>
      <c r="G166" s="32"/>
      <c r="H166" s="35" t="s">
        <v>5511</v>
      </c>
      <c r="I166" s="298" t="s">
        <v>5556</v>
      </c>
    </row>
    <row r="167" spans="2:9" ht="14.25" hidden="1" thickBot="1" x14ac:dyDescent="0.25">
      <c r="B167" s="19" t="str">
        <f t="shared" si="0"/>
        <v>2026-108-1</v>
      </c>
      <c r="C167" s="304">
        <v>2026</v>
      </c>
      <c r="D167" s="21" t="s">
        <v>67</v>
      </c>
      <c r="E167" s="20">
        <v>1</v>
      </c>
      <c r="F167" s="22">
        <v>0.83</v>
      </c>
      <c r="G167" s="20"/>
      <c r="H167" s="23"/>
      <c r="I167" s="24"/>
    </row>
    <row r="168" spans="2:9" ht="14.25" hidden="1" thickBot="1" x14ac:dyDescent="0.25">
      <c r="B168" s="19" t="str">
        <f t="shared" si="0"/>
        <v>2026-108-2</v>
      </c>
      <c r="C168" s="304">
        <v>2026</v>
      </c>
      <c r="D168" s="21" t="s">
        <v>67</v>
      </c>
      <c r="E168" s="20">
        <v>2</v>
      </c>
      <c r="F168" s="22">
        <v>1</v>
      </c>
      <c r="G168" s="20"/>
      <c r="H168" s="23"/>
      <c r="I168" s="24"/>
    </row>
    <row r="169" spans="2:9" ht="14.25" hidden="1" thickBot="1" x14ac:dyDescent="0.25">
      <c r="B169" s="19" t="str">
        <f t="shared" si="0"/>
        <v>2026-108-3</v>
      </c>
      <c r="C169" s="304">
        <v>2026</v>
      </c>
      <c r="D169" s="21" t="s">
        <v>67</v>
      </c>
      <c r="E169" s="20">
        <v>3</v>
      </c>
      <c r="F169" s="22">
        <v>1.2</v>
      </c>
      <c r="G169" s="20" t="s">
        <v>3062</v>
      </c>
      <c r="H169" s="23"/>
      <c r="I169" s="24" t="s">
        <v>5524</v>
      </c>
    </row>
    <row r="170" spans="2:9" ht="14.25" hidden="1" thickBot="1" x14ac:dyDescent="0.25">
      <c r="B170" s="19" t="str">
        <f t="shared" si="0"/>
        <v>2026-108-4</v>
      </c>
      <c r="C170" s="304">
        <v>2026</v>
      </c>
      <c r="D170" s="21" t="s">
        <v>67</v>
      </c>
      <c r="E170" s="20">
        <v>4</v>
      </c>
      <c r="F170" s="22">
        <v>1.25</v>
      </c>
      <c r="G170" s="20"/>
      <c r="H170" s="23"/>
      <c r="I170" s="24"/>
    </row>
    <row r="171" spans="2:9" ht="14.25" hidden="1" thickBot="1" x14ac:dyDescent="0.25">
      <c r="B171" s="25" t="str">
        <f t="shared" si="0"/>
        <v>2026-108-5</v>
      </c>
      <c r="C171" s="305">
        <v>2026</v>
      </c>
      <c r="D171" s="27" t="s">
        <v>67</v>
      </c>
      <c r="E171" s="26">
        <v>5</v>
      </c>
      <c r="F171" s="28">
        <v>1.5</v>
      </c>
      <c r="G171" s="26"/>
      <c r="H171" s="29"/>
      <c r="I171" s="30"/>
    </row>
    <row r="172" spans="2:9" ht="14.25" hidden="1" thickBot="1" x14ac:dyDescent="0.25">
      <c r="B172" s="31" t="str">
        <f t="shared" si="0"/>
        <v>2026-109-0</v>
      </c>
      <c r="C172" s="306">
        <v>2026</v>
      </c>
      <c r="D172" s="33" t="s">
        <v>68</v>
      </c>
      <c r="E172" s="32">
        <v>0</v>
      </c>
      <c r="F172" s="34" t="s">
        <v>2187</v>
      </c>
      <c r="G172" s="32"/>
      <c r="H172" s="35" t="s">
        <v>5518</v>
      </c>
      <c r="I172" s="36" t="s">
        <v>5557</v>
      </c>
    </row>
    <row r="173" spans="2:9" ht="14.25" hidden="1" thickBot="1" x14ac:dyDescent="0.25">
      <c r="B173" s="19" t="str">
        <f t="shared" si="0"/>
        <v>2026-109-1</v>
      </c>
      <c r="C173" s="304">
        <v>2026</v>
      </c>
      <c r="D173" s="21" t="s">
        <v>68</v>
      </c>
      <c r="E173" s="20">
        <v>1</v>
      </c>
      <c r="F173" s="22" t="s">
        <v>2262</v>
      </c>
      <c r="G173" s="20" t="s">
        <v>3062</v>
      </c>
      <c r="H173" s="23"/>
      <c r="I173" s="24"/>
    </row>
    <row r="174" spans="2:9" ht="14.25" hidden="1" thickBot="1" x14ac:dyDescent="0.25">
      <c r="B174" s="19" t="str">
        <f t="shared" si="0"/>
        <v>2026-109-2</v>
      </c>
      <c r="C174" s="304">
        <v>2026</v>
      </c>
      <c r="D174" s="21" t="s">
        <v>68</v>
      </c>
      <c r="E174" s="20">
        <v>2</v>
      </c>
      <c r="F174" s="22" t="s">
        <v>2321</v>
      </c>
      <c r="G174" s="20"/>
      <c r="H174" s="23"/>
      <c r="I174" s="24"/>
    </row>
    <row r="175" spans="2:9" ht="14.25" hidden="1" thickBot="1" x14ac:dyDescent="0.25">
      <c r="B175" s="19" t="str">
        <f t="shared" si="0"/>
        <v>2026-109-3</v>
      </c>
      <c r="C175" s="304">
        <v>2026</v>
      </c>
      <c r="D175" s="21" t="s">
        <v>68</v>
      </c>
      <c r="E175" s="20">
        <v>3</v>
      </c>
      <c r="F175" s="22" t="s">
        <v>2381</v>
      </c>
      <c r="G175" s="20"/>
      <c r="H175" s="23"/>
      <c r="I175" s="24"/>
    </row>
    <row r="176" spans="2:9" ht="14.25" hidden="1" thickBot="1" x14ac:dyDescent="0.25">
      <c r="B176" s="19" t="str">
        <f t="shared" si="0"/>
        <v>2026-109-4</v>
      </c>
      <c r="C176" s="304">
        <v>2026</v>
      </c>
      <c r="D176" s="21" t="s">
        <v>68</v>
      </c>
      <c r="E176" s="20">
        <v>4</v>
      </c>
      <c r="F176" s="22" t="s">
        <v>2441</v>
      </c>
      <c r="G176" s="20"/>
      <c r="H176" s="23"/>
      <c r="I176" s="24"/>
    </row>
    <row r="177" spans="2:9" ht="14.25" hidden="1" thickBot="1" x14ac:dyDescent="0.25">
      <c r="B177" s="25" t="str">
        <f t="shared" si="0"/>
        <v>2026-109-5</v>
      </c>
      <c r="C177" s="305">
        <v>2026</v>
      </c>
      <c r="D177" s="27" t="s">
        <v>68</v>
      </c>
      <c r="E177" s="26">
        <v>5</v>
      </c>
      <c r="F177" s="28" t="s">
        <v>2502</v>
      </c>
      <c r="G177" s="26"/>
      <c r="H177" s="29"/>
      <c r="I177" s="30"/>
    </row>
    <row r="178" spans="2:9" ht="14.25" hidden="1" thickBot="1" x14ac:dyDescent="0.25">
      <c r="B178" s="31" t="str">
        <f t="shared" si="0"/>
        <v>2026-110-0</v>
      </c>
      <c r="C178" s="306">
        <v>2026</v>
      </c>
      <c r="D178" s="33" t="s">
        <v>69</v>
      </c>
      <c r="E178" s="32">
        <v>0</v>
      </c>
      <c r="F178" s="34" t="s">
        <v>2188</v>
      </c>
      <c r="G178" s="32"/>
      <c r="H178" s="35" t="s">
        <v>5526</v>
      </c>
      <c r="I178" s="36" t="s">
        <v>5558</v>
      </c>
    </row>
    <row r="179" spans="2:9" ht="14.25" hidden="1" thickBot="1" x14ac:dyDescent="0.25">
      <c r="B179" s="19" t="str">
        <f t="shared" si="0"/>
        <v>2026-110-1</v>
      </c>
      <c r="C179" s="304">
        <v>2026</v>
      </c>
      <c r="D179" s="21" t="s">
        <v>69</v>
      </c>
      <c r="E179" s="20">
        <v>1</v>
      </c>
      <c r="F179" s="22" t="s">
        <v>2263</v>
      </c>
      <c r="G179" s="20"/>
      <c r="H179" s="23"/>
      <c r="I179" s="24"/>
    </row>
    <row r="180" spans="2:9" ht="14.25" hidden="1" thickBot="1" x14ac:dyDescent="0.25">
      <c r="B180" s="19" t="str">
        <f t="shared" si="0"/>
        <v>2026-110-2</v>
      </c>
      <c r="C180" s="304">
        <v>2026</v>
      </c>
      <c r="D180" s="21" t="s">
        <v>69</v>
      </c>
      <c r="E180" s="20">
        <v>2</v>
      </c>
      <c r="F180" s="22" t="s">
        <v>2322</v>
      </c>
      <c r="G180" s="20"/>
      <c r="H180" s="23"/>
      <c r="I180" s="24"/>
    </row>
    <row r="181" spans="2:9" ht="14.25" hidden="1" thickBot="1" x14ac:dyDescent="0.25">
      <c r="B181" s="19" t="str">
        <f t="shared" si="0"/>
        <v>2026-110-3</v>
      </c>
      <c r="C181" s="304">
        <v>2026</v>
      </c>
      <c r="D181" s="21" t="s">
        <v>69</v>
      </c>
      <c r="E181" s="20">
        <v>3</v>
      </c>
      <c r="F181" s="22" t="s">
        <v>2382</v>
      </c>
      <c r="G181" s="20"/>
      <c r="H181" s="23"/>
      <c r="I181" s="24"/>
    </row>
    <row r="182" spans="2:9" ht="14.25" hidden="1" thickBot="1" x14ac:dyDescent="0.25">
      <c r="B182" s="19" t="str">
        <f t="shared" si="0"/>
        <v>2026-110-4</v>
      </c>
      <c r="C182" s="304">
        <v>2026</v>
      </c>
      <c r="D182" s="21" t="s">
        <v>69</v>
      </c>
      <c r="E182" s="20">
        <v>4</v>
      </c>
      <c r="F182" s="22" t="s">
        <v>2442</v>
      </c>
      <c r="G182" s="20" t="s">
        <v>3062</v>
      </c>
      <c r="H182" s="23"/>
      <c r="I182" s="24" t="s">
        <v>5527</v>
      </c>
    </row>
    <row r="183" spans="2:9" ht="14.25" hidden="1" thickBot="1" x14ac:dyDescent="0.25">
      <c r="B183" s="25" t="str">
        <f t="shared" si="0"/>
        <v>2026-110-5</v>
      </c>
      <c r="C183" s="305">
        <v>2026</v>
      </c>
      <c r="D183" s="27" t="s">
        <v>69</v>
      </c>
      <c r="E183" s="26">
        <v>5</v>
      </c>
      <c r="F183" s="28" t="s">
        <v>2503</v>
      </c>
      <c r="G183" s="26"/>
      <c r="H183" s="29"/>
      <c r="I183" s="30"/>
    </row>
    <row r="184" spans="2:9" ht="14.25" hidden="1" thickBot="1" x14ac:dyDescent="0.25">
      <c r="B184" s="31" t="str">
        <f t="shared" si="0"/>
        <v>2026-111-0</v>
      </c>
      <c r="C184" s="306">
        <v>2026</v>
      </c>
      <c r="D184" s="33" t="s">
        <v>70</v>
      </c>
      <c r="E184" s="32">
        <v>0</v>
      </c>
      <c r="F184" s="34" t="s">
        <v>2189</v>
      </c>
      <c r="G184" s="32"/>
      <c r="H184" s="35" t="s">
        <v>5526</v>
      </c>
      <c r="I184" s="36" t="s">
        <v>5559</v>
      </c>
    </row>
    <row r="185" spans="2:9" ht="14.25" hidden="1" thickBot="1" x14ac:dyDescent="0.25">
      <c r="B185" s="19" t="str">
        <f t="shared" si="0"/>
        <v>2026-111-1</v>
      </c>
      <c r="C185" s="304">
        <v>2026</v>
      </c>
      <c r="D185" s="21" t="s">
        <v>70</v>
      </c>
      <c r="E185" s="20">
        <v>1</v>
      </c>
      <c r="F185" s="22" t="s">
        <v>2264</v>
      </c>
      <c r="G185" s="20"/>
      <c r="H185" s="23"/>
      <c r="I185" s="24"/>
    </row>
    <row r="186" spans="2:9" ht="14.25" hidden="1" thickBot="1" x14ac:dyDescent="0.25">
      <c r="B186" s="19" t="str">
        <f t="shared" si="0"/>
        <v>2026-111-2</v>
      </c>
      <c r="C186" s="304">
        <v>2026</v>
      </c>
      <c r="D186" s="21" t="s">
        <v>70</v>
      </c>
      <c r="E186" s="20">
        <v>2</v>
      </c>
      <c r="F186" s="22" t="s">
        <v>2323</v>
      </c>
      <c r="G186" s="20"/>
      <c r="H186" s="23"/>
      <c r="I186" s="24"/>
    </row>
    <row r="187" spans="2:9" ht="14.25" hidden="1" thickBot="1" x14ac:dyDescent="0.25">
      <c r="B187" s="19" t="str">
        <f t="shared" si="0"/>
        <v>2026-111-3</v>
      </c>
      <c r="C187" s="304">
        <v>2026</v>
      </c>
      <c r="D187" s="21" t="s">
        <v>70</v>
      </c>
      <c r="E187" s="20">
        <v>3</v>
      </c>
      <c r="F187" s="22" t="s">
        <v>2383</v>
      </c>
      <c r="G187" s="20" t="s">
        <v>3062</v>
      </c>
      <c r="H187" s="23"/>
      <c r="I187" s="24"/>
    </row>
    <row r="188" spans="2:9" ht="14.25" hidden="1" thickBot="1" x14ac:dyDescent="0.25">
      <c r="B188" s="19" t="str">
        <f t="shared" si="0"/>
        <v>2026-111-4</v>
      </c>
      <c r="C188" s="304">
        <v>2026</v>
      </c>
      <c r="D188" s="21" t="s">
        <v>70</v>
      </c>
      <c r="E188" s="20">
        <v>4</v>
      </c>
      <c r="F188" s="22" t="s">
        <v>2443</v>
      </c>
      <c r="G188" s="20"/>
      <c r="H188" s="23"/>
      <c r="I188" s="24"/>
    </row>
    <row r="189" spans="2:9" ht="14.25" hidden="1" thickBot="1" x14ac:dyDescent="0.25">
      <c r="B189" s="25" t="str">
        <f t="shared" si="0"/>
        <v>2026-111-5</v>
      </c>
      <c r="C189" s="305">
        <v>2026</v>
      </c>
      <c r="D189" s="27" t="s">
        <v>70</v>
      </c>
      <c r="E189" s="26">
        <v>5</v>
      </c>
      <c r="F189" s="28" t="s">
        <v>2504</v>
      </c>
      <c r="G189" s="26"/>
      <c r="H189" s="29"/>
      <c r="I189" s="30"/>
    </row>
    <row r="190" spans="2:9" ht="54.75" hidden="1" thickBot="1" x14ac:dyDescent="0.25">
      <c r="B190" s="31" t="str">
        <f t="shared" si="0"/>
        <v>2026-112-0</v>
      </c>
      <c r="C190" s="306">
        <v>2026</v>
      </c>
      <c r="D190" s="33" t="s">
        <v>71</v>
      </c>
      <c r="E190" s="32">
        <v>0</v>
      </c>
      <c r="F190" s="34" t="s">
        <v>2190</v>
      </c>
      <c r="G190" s="32"/>
      <c r="H190" s="35" t="s">
        <v>5528</v>
      </c>
      <c r="I190" s="36" t="s">
        <v>5560</v>
      </c>
    </row>
    <row r="191" spans="2:9" ht="14.25" hidden="1" thickBot="1" x14ac:dyDescent="0.25">
      <c r="B191" s="19" t="str">
        <f t="shared" ref="B191:B254" si="1">C191&amp;"-"&amp;D191&amp;"-"&amp;E191</f>
        <v>2026-112-1</v>
      </c>
      <c r="C191" s="304">
        <v>2026</v>
      </c>
      <c r="D191" s="21" t="s">
        <v>71</v>
      </c>
      <c r="E191" s="20">
        <v>1</v>
      </c>
      <c r="F191" s="22" t="s">
        <v>5</v>
      </c>
      <c r="G191" s="20"/>
      <c r="H191" s="23"/>
      <c r="I191" s="24"/>
    </row>
    <row r="192" spans="2:9" ht="14.25" hidden="1" thickBot="1" x14ac:dyDescent="0.25">
      <c r="B192" s="19" t="str">
        <f t="shared" si="1"/>
        <v>2026-112-2</v>
      </c>
      <c r="C192" s="304">
        <v>2026</v>
      </c>
      <c r="D192" s="21" t="s">
        <v>71</v>
      </c>
      <c r="E192" s="20">
        <v>2</v>
      </c>
      <c r="F192" s="22" t="s">
        <v>9</v>
      </c>
      <c r="G192" s="20"/>
      <c r="H192" s="23"/>
      <c r="I192" s="24"/>
    </row>
    <row r="193" spans="2:9" ht="14.25" hidden="1" thickBot="1" x14ac:dyDescent="0.25">
      <c r="B193" s="19" t="str">
        <f t="shared" si="1"/>
        <v>2026-112-3</v>
      </c>
      <c r="C193" s="304">
        <v>2026</v>
      </c>
      <c r="D193" s="21" t="s">
        <v>71</v>
      </c>
      <c r="E193" s="20">
        <v>3</v>
      </c>
      <c r="F193" s="22" t="s">
        <v>4</v>
      </c>
      <c r="G193" s="20"/>
      <c r="H193" s="23"/>
      <c r="I193" s="24"/>
    </row>
    <row r="194" spans="2:9" ht="14.25" hidden="1" thickBot="1" x14ac:dyDescent="0.25">
      <c r="B194" s="19" t="str">
        <f t="shared" si="1"/>
        <v>2026-112-4</v>
      </c>
      <c r="C194" s="304">
        <v>2026</v>
      </c>
      <c r="D194" s="21" t="s">
        <v>71</v>
      </c>
      <c r="E194" s="20">
        <v>4</v>
      </c>
      <c r="F194" s="22" t="s">
        <v>13</v>
      </c>
      <c r="G194" s="20"/>
      <c r="H194" s="23"/>
      <c r="I194" s="24"/>
    </row>
    <row r="195" spans="2:9" ht="14.25" hidden="1" thickBot="1" x14ac:dyDescent="0.25">
      <c r="B195" s="25" t="str">
        <f t="shared" si="1"/>
        <v>2026-112-5</v>
      </c>
      <c r="C195" s="305">
        <v>2026</v>
      </c>
      <c r="D195" s="27" t="s">
        <v>71</v>
      </c>
      <c r="E195" s="26">
        <v>5</v>
      </c>
      <c r="F195" s="28" t="s">
        <v>6</v>
      </c>
      <c r="G195" s="26" t="s">
        <v>3062</v>
      </c>
      <c r="H195" s="29"/>
      <c r="I195" s="30"/>
    </row>
    <row r="196" spans="2:9" ht="14.25" hidden="1" thickBot="1" x14ac:dyDescent="0.25">
      <c r="B196" s="31" t="str">
        <f t="shared" si="1"/>
        <v>2026-113-0</v>
      </c>
      <c r="C196" s="306">
        <v>2026</v>
      </c>
      <c r="D196" s="33" t="s">
        <v>72</v>
      </c>
      <c r="E196" s="32">
        <v>0</v>
      </c>
      <c r="F196" s="34" t="s">
        <v>2191</v>
      </c>
      <c r="G196" s="32"/>
      <c r="H196" s="35" t="s">
        <v>5518</v>
      </c>
      <c r="I196" s="36" t="s">
        <v>5561</v>
      </c>
    </row>
    <row r="197" spans="2:9" ht="14.25" hidden="1" thickBot="1" x14ac:dyDescent="0.25">
      <c r="B197" s="19" t="str">
        <f t="shared" si="1"/>
        <v>2026-113-1</v>
      </c>
      <c r="C197" s="304">
        <v>2026</v>
      </c>
      <c r="D197" s="21" t="s">
        <v>72</v>
      </c>
      <c r="E197" s="20">
        <v>1</v>
      </c>
      <c r="F197" s="22" t="s">
        <v>2265</v>
      </c>
      <c r="G197" s="20"/>
      <c r="H197" s="23"/>
      <c r="I197" s="24"/>
    </row>
    <row r="198" spans="2:9" ht="14.25" hidden="1" thickBot="1" x14ac:dyDescent="0.25">
      <c r="B198" s="19" t="str">
        <f t="shared" si="1"/>
        <v>2026-113-2</v>
      </c>
      <c r="C198" s="304">
        <v>2026</v>
      </c>
      <c r="D198" s="21" t="s">
        <v>72</v>
      </c>
      <c r="E198" s="20">
        <v>2</v>
      </c>
      <c r="F198" s="22" t="s">
        <v>2324</v>
      </c>
      <c r="G198" s="20" t="s">
        <v>3062</v>
      </c>
      <c r="H198" s="23"/>
      <c r="I198" s="24"/>
    </row>
    <row r="199" spans="2:9" ht="14.25" hidden="1" thickBot="1" x14ac:dyDescent="0.25">
      <c r="B199" s="19" t="str">
        <f t="shared" si="1"/>
        <v>2026-113-3</v>
      </c>
      <c r="C199" s="304">
        <v>2026</v>
      </c>
      <c r="D199" s="21" t="s">
        <v>72</v>
      </c>
      <c r="E199" s="20">
        <v>3</v>
      </c>
      <c r="F199" s="22" t="s">
        <v>2384</v>
      </c>
      <c r="G199" s="20"/>
      <c r="H199" s="23"/>
      <c r="I199" s="24"/>
    </row>
    <row r="200" spans="2:9" ht="14.25" hidden="1" thickBot="1" x14ac:dyDescent="0.25">
      <c r="B200" s="19" t="str">
        <f t="shared" si="1"/>
        <v>2026-113-4</v>
      </c>
      <c r="C200" s="304">
        <v>2026</v>
      </c>
      <c r="D200" s="21" t="s">
        <v>72</v>
      </c>
      <c r="E200" s="20">
        <v>4</v>
      </c>
      <c r="F200" s="22" t="s">
        <v>2444</v>
      </c>
      <c r="G200" s="20"/>
      <c r="H200" s="23"/>
      <c r="I200" s="24"/>
    </row>
    <row r="201" spans="2:9" ht="14.25" hidden="1" thickBot="1" x14ac:dyDescent="0.25">
      <c r="B201" s="25" t="str">
        <f t="shared" si="1"/>
        <v>2026-113-5</v>
      </c>
      <c r="C201" s="305">
        <v>2026</v>
      </c>
      <c r="D201" s="27" t="s">
        <v>72</v>
      </c>
      <c r="E201" s="26">
        <v>5</v>
      </c>
      <c r="F201" s="28" t="s">
        <v>2505</v>
      </c>
      <c r="G201" s="26"/>
      <c r="H201" s="29"/>
      <c r="I201" s="30"/>
    </row>
    <row r="202" spans="2:9" ht="14.25" hidden="1" thickBot="1" x14ac:dyDescent="0.25">
      <c r="B202" s="31" t="str">
        <f t="shared" si="1"/>
        <v>2026-114-0</v>
      </c>
      <c r="C202" s="306">
        <v>2026</v>
      </c>
      <c r="D202" s="33" t="s">
        <v>73</v>
      </c>
      <c r="E202" s="32">
        <v>0</v>
      </c>
      <c r="F202" s="34" t="s">
        <v>2192</v>
      </c>
      <c r="G202" s="32"/>
      <c r="H202" s="35" t="s">
        <v>5518</v>
      </c>
      <c r="I202" s="36" t="s">
        <v>5561</v>
      </c>
    </row>
    <row r="203" spans="2:9" ht="14.25" hidden="1" thickBot="1" x14ac:dyDescent="0.25">
      <c r="B203" s="19" t="str">
        <f t="shared" si="1"/>
        <v>2026-114-1</v>
      </c>
      <c r="C203" s="304">
        <v>2026</v>
      </c>
      <c r="D203" s="21" t="s">
        <v>73</v>
      </c>
      <c r="E203" s="20">
        <v>1</v>
      </c>
      <c r="F203" s="22" t="s">
        <v>2266</v>
      </c>
      <c r="G203" s="20"/>
      <c r="H203" s="23"/>
      <c r="I203" s="24"/>
    </row>
    <row r="204" spans="2:9" ht="14.25" hidden="1" thickBot="1" x14ac:dyDescent="0.25">
      <c r="B204" s="19" t="str">
        <f t="shared" si="1"/>
        <v>2026-114-2</v>
      </c>
      <c r="C204" s="304">
        <v>2026</v>
      </c>
      <c r="D204" s="21" t="s">
        <v>73</v>
      </c>
      <c r="E204" s="20">
        <v>2</v>
      </c>
      <c r="F204" s="22" t="s">
        <v>2325</v>
      </c>
      <c r="G204" s="20"/>
      <c r="H204" s="23"/>
      <c r="I204" s="24"/>
    </row>
    <row r="205" spans="2:9" ht="14.25" hidden="1" thickBot="1" x14ac:dyDescent="0.25">
      <c r="B205" s="19" t="str">
        <f t="shared" si="1"/>
        <v>2026-114-3</v>
      </c>
      <c r="C205" s="304">
        <v>2026</v>
      </c>
      <c r="D205" s="21" t="s">
        <v>73</v>
      </c>
      <c r="E205" s="20">
        <v>3</v>
      </c>
      <c r="F205" s="22" t="s">
        <v>2385</v>
      </c>
      <c r="G205" s="20" t="s">
        <v>3062</v>
      </c>
      <c r="H205" s="23"/>
      <c r="I205" s="24"/>
    </row>
    <row r="206" spans="2:9" ht="14.25" hidden="1" thickBot="1" x14ac:dyDescent="0.25">
      <c r="B206" s="19" t="str">
        <f t="shared" si="1"/>
        <v>2026-114-4</v>
      </c>
      <c r="C206" s="304">
        <v>2026</v>
      </c>
      <c r="D206" s="21" t="s">
        <v>73</v>
      </c>
      <c r="E206" s="20">
        <v>4</v>
      </c>
      <c r="F206" s="22" t="s">
        <v>2445</v>
      </c>
      <c r="G206" s="20"/>
      <c r="H206" s="23"/>
      <c r="I206" s="24"/>
    </row>
    <row r="207" spans="2:9" ht="14.25" hidden="1" thickBot="1" x14ac:dyDescent="0.25">
      <c r="B207" s="25" t="str">
        <f t="shared" si="1"/>
        <v>2026-114-5</v>
      </c>
      <c r="C207" s="305">
        <v>2026</v>
      </c>
      <c r="D207" s="27" t="s">
        <v>73</v>
      </c>
      <c r="E207" s="26">
        <v>5</v>
      </c>
      <c r="F207" s="28" t="s">
        <v>2506</v>
      </c>
      <c r="G207" s="26"/>
      <c r="H207" s="29"/>
      <c r="I207" s="30"/>
    </row>
    <row r="208" spans="2:9" ht="14.25" hidden="1" thickBot="1" x14ac:dyDescent="0.25">
      <c r="B208" s="31" t="str">
        <f t="shared" si="1"/>
        <v>2026-115-0</v>
      </c>
      <c r="C208" s="306">
        <v>2026</v>
      </c>
      <c r="D208" s="33" t="s">
        <v>74</v>
      </c>
      <c r="E208" s="32">
        <v>0</v>
      </c>
      <c r="F208" s="34" t="s">
        <v>2193</v>
      </c>
      <c r="G208" s="32"/>
      <c r="H208" s="35" t="s">
        <v>5529</v>
      </c>
      <c r="I208" s="36" t="s">
        <v>5562</v>
      </c>
    </row>
    <row r="209" spans="2:9" ht="14.25" hidden="1" thickBot="1" x14ac:dyDescent="0.25">
      <c r="B209" s="19" t="str">
        <f t="shared" si="1"/>
        <v>2026-115-1</v>
      </c>
      <c r="C209" s="304">
        <v>2026</v>
      </c>
      <c r="D209" s="21" t="s">
        <v>74</v>
      </c>
      <c r="E209" s="20">
        <v>1</v>
      </c>
      <c r="F209" s="22" t="s">
        <v>1455</v>
      </c>
      <c r="G209" s="20"/>
      <c r="H209" s="23"/>
      <c r="I209" s="24"/>
    </row>
    <row r="210" spans="2:9" ht="14.25" hidden="1" thickBot="1" x14ac:dyDescent="0.25">
      <c r="B210" s="19" t="str">
        <f t="shared" si="1"/>
        <v>2026-115-2</v>
      </c>
      <c r="C210" s="304">
        <v>2026</v>
      </c>
      <c r="D210" s="21" t="s">
        <v>74</v>
      </c>
      <c r="E210" s="20">
        <v>2</v>
      </c>
      <c r="F210" s="22" t="s">
        <v>1973</v>
      </c>
      <c r="G210" s="20"/>
      <c r="H210" s="23"/>
      <c r="I210" s="24"/>
    </row>
    <row r="211" spans="2:9" ht="14.25" hidden="1" thickBot="1" x14ac:dyDescent="0.25">
      <c r="B211" s="19" t="str">
        <f t="shared" si="1"/>
        <v>2026-115-3</v>
      </c>
      <c r="C211" s="304">
        <v>2026</v>
      </c>
      <c r="D211" s="21" t="s">
        <v>74</v>
      </c>
      <c r="E211" s="20">
        <v>3</v>
      </c>
      <c r="F211" s="22" t="s">
        <v>698</v>
      </c>
      <c r="G211" s="20"/>
      <c r="H211" s="23"/>
      <c r="I211" s="24"/>
    </row>
    <row r="212" spans="2:9" ht="14.25" hidden="1" thickBot="1" x14ac:dyDescent="0.25">
      <c r="B212" s="19" t="str">
        <f t="shared" si="1"/>
        <v>2026-115-4</v>
      </c>
      <c r="C212" s="304">
        <v>2026</v>
      </c>
      <c r="D212" s="21" t="s">
        <v>74</v>
      </c>
      <c r="E212" s="20">
        <v>4</v>
      </c>
      <c r="F212" s="22" t="s">
        <v>2446</v>
      </c>
      <c r="G212" s="20"/>
      <c r="H212" s="23"/>
      <c r="I212" s="24"/>
    </row>
    <row r="213" spans="2:9" ht="14.25" hidden="1" thickBot="1" x14ac:dyDescent="0.25">
      <c r="B213" s="25" t="str">
        <f t="shared" si="1"/>
        <v>2026-115-5</v>
      </c>
      <c r="C213" s="305">
        <v>2026</v>
      </c>
      <c r="D213" s="27" t="s">
        <v>74</v>
      </c>
      <c r="E213" s="26">
        <v>5</v>
      </c>
      <c r="F213" s="28" t="s">
        <v>1308</v>
      </c>
      <c r="G213" s="26" t="s">
        <v>3062</v>
      </c>
      <c r="H213" s="29"/>
      <c r="I213" s="30"/>
    </row>
    <row r="214" spans="2:9" ht="54.75" hidden="1" thickBot="1" x14ac:dyDescent="0.25">
      <c r="B214" s="31" t="str">
        <f t="shared" si="1"/>
        <v>2026-116-0</v>
      </c>
      <c r="C214" s="306">
        <v>2026</v>
      </c>
      <c r="D214" s="33" t="s">
        <v>75</v>
      </c>
      <c r="E214" s="32">
        <v>0</v>
      </c>
      <c r="F214" s="34" t="s">
        <v>2194</v>
      </c>
      <c r="G214" s="32"/>
      <c r="H214" s="35" t="s">
        <v>5530</v>
      </c>
      <c r="I214" s="36" t="s">
        <v>5563</v>
      </c>
    </row>
    <row r="215" spans="2:9" ht="14.25" hidden="1" thickBot="1" x14ac:dyDescent="0.25">
      <c r="B215" s="19" t="str">
        <f t="shared" si="1"/>
        <v>2026-116-1</v>
      </c>
      <c r="C215" s="304">
        <v>2026</v>
      </c>
      <c r="D215" s="21" t="s">
        <v>75</v>
      </c>
      <c r="E215" s="20">
        <v>1</v>
      </c>
      <c r="F215" s="22" t="s">
        <v>2267</v>
      </c>
      <c r="G215" s="20"/>
      <c r="H215" s="23"/>
      <c r="I215" s="24"/>
    </row>
    <row r="216" spans="2:9" ht="14.25" hidden="1" thickBot="1" x14ac:dyDescent="0.25">
      <c r="B216" s="19" t="str">
        <f t="shared" si="1"/>
        <v>2026-116-2</v>
      </c>
      <c r="C216" s="304">
        <v>2026</v>
      </c>
      <c r="D216" s="21" t="s">
        <v>75</v>
      </c>
      <c r="E216" s="20">
        <v>2</v>
      </c>
      <c r="F216" s="22" t="s">
        <v>2326</v>
      </c>
      <c r="G216" s="20"/>
      <c r="H216" s="23"/>
      <c r="I216" s="24"/>
    </row>
    <row r="217" spans="2:9" ht="14.25" hidden="1" thickBot="1" x14ac:dyDescent="0.25">
      <c r="B217" s="19" t="str">
        <f t="shared" si="1"/>
        <v>2026-116-3</v>
      </c>
      <c r="C217" s="304">
        <v>2026</v>
      </c>
      <c r="D217" s="21" t="s">
        <v>75</v>
      </c>
      <c r="E217" s="20">
        <v>3</v>
      </c>
      <c r="F217" s="22" t="s">
        <v>2386</v>
      </c>
      <c r="G217" s="20"/>
      <c r="H217" s="23"/>
      <c r="I217" s="24"/>
    </row>
    <row r="218" spans="2:9" ht="14.25" hidden="1" thickBot="1" x14ac:dyDescent="0.25">
      <c r="B218" s="19" t="str">
        <f t="shared" si="1"/>
        <v>2026-116-4</v>
      </c>
      <c r="C218" s="304">
        <v>2026</v>
      </c>
      <c r="D218" s="21" t="s">
        <v>75</v>
      </c>
      <c r="E218" s="20">
        <v>4</v>
      </c>
      <c r="F218" s="22" t="s">
        <v>2447</v>
      </c>
      <c r="G218" s="20" t="s">
        <v>3062</v>
      </c>
      <c r="H218" s="23"/>
      <c r="I218" s="24"/>
    </row>
    <row r="219" spans="2:9" ht="14.25" hidden="1" thickBot="1" x14ac:dyDescent="0.25">
      <c r="B219" s="25" t="str">
        <f t="shared" si="1"/>
        <v>2026-116-5</v>
      </c>
      <c r="C219" s="305">
        <v>2026</v>
      </c>
      <c r="D219" s="27" t="s">
        <v>75</v>
      </c>
      <c r="E219" s="26">
        <v>5</v>
      </c>
      <c r="F219" s="28" t="s">
        <v>2507</v>
      </c>
      <c r="G219" s="26"/>
      <c r="H219" s="29"/>
      <c r="I219" s="30"/>
    </row>
    <row r="220" spans="2:9" ht="81.75" hidden="1" thickBot="1" x14ac:dyDescent="0.25">
      <c r="B220" s="31" t="str">
        <f t="shared" si="1"/>
        <v>2026-117-0</v>
      </c>
      <c r="C220" s="306">
        <v>2026</v>
      </c>
      <c r="D220" s="33" t="s">
        <v>76</v>
      </c>
      <c r="E220" s="32">
        <v>0</v>
      </c>
      <c r="F220" s="34" t="s">
        <v>5434</v>
      </c>
      <c r="G220" s="32"/>
      <c r="H220" s="35" t="s">
        <v>5531</v>
      </c>
      <c r="I220" s="36" t="s">
        <v>5564</v>
      </c>
    </row>
    <row r="221" spans="2:9" ht="14.25" hidden="1" thickBot="1" x14ac:dyDescent="0.25">
      <c r="B221" s="19" t="str">
        <f t="shared" si="1"/>
        <v>2026-117-1</v>
      </c>
      <c r="C221" s="304">
        <v>2026</v>
      </c>
      <c r="D221" s="21" t="s">
        <v>76</v>
      </c>
      <c r="E221" s="20">
        <v>1</v>
      </c>
      <c r="F221" s="88">
        <v>80000</v>
      </c>
      <c r="G221" s="20"/>
      <c r="H221" s="23"/>
      <c r="I221" s="24"/>
    </row>
    <row r="222" spans="2:9" ht="14.25" hidden="1" thickBot="1" x14ac:dyDescent="0.25">
      <c r="B222" s="19" t="str">
        <f t="shared" si="1"/>
        <v>2026-117-2</v>
      </c>
      <c r="C222" s="304">
        <v>2026</v>
      </c>
      <c r="D222" s="21" t="s">
        <v>76</v>
      </c>
      <c r="E222" s="20">
        <v>2</v>
      </c>
      <c r="F222" s="88">
        <v>90320</v>
      </c>
      <c r="G222" s="20" t="s">
        <v>3062</v>
      </c>
      <c r="H222" s="23"/>
      <c r="I222" s="24" t="s">
        <v>3060</v>
      </c>
    </row>
    <row r="223" spans="2:9" ht="14.25" hidden="1" thickBot="1" x14ac:dyDescent="0.25">
      <c r="B223" s="19" t="str">
        <f t="shared" si="1"/>
        <v>2026-117-3</v>
      </c>
      <c r="C223" s="304">
        <v>2026</v>
      </c>
      <c r="D223" s="21" t="s">
        <v>76</v>
      </c>
      <c r="E223" s="20">
        <v>3</v>
      </c>
      <c r="F223" s="88">
        <v>94540</v>
      </c>
      <c r="G223" s="20"/>
      <c r="H223" s="23"/>
      <c r="I223" s="24"/>
    </row>
    <row r="224" spans="2:9" ht="14.25" hidden="1" thickBot="1" x14ac:dyDescent="0.25">
      <c r="B224" s="19" t="str">
        <f t="shared" si="1"/>
        <v>2026-117-4</v>
      </c>
      <c r="C224" s="304">
        <v>2026</v>
      </c>
      <c r="D224" s="21" t="s">
        <v>76</v>
      </c>
      <c r="E224" s="20">
        <v>4</v>
      </c>
      <c r="F224" s="88">
        <v>96380</v>
      </c>
      <c r="G224" s="20"/>
      <c r="H224" s="23"/>
      <c r="I224" s="24"/>
    </row>
    <row r="225" spans="2:9" ht="14.25" hidden="1" thickBot="1" x14ac:dyDescent="0.25">
      <c r="B225" s="25" t="str">
        <f t="shared" si="1"/>
        <v>2026-117-5</v>
      </c>
      <c r="C225" s="305">
        <v>2026</v>
      </c>
      <c r="D225" s="27" t="s">
        <v>76</v>
      </c>
      <c r="E225" s="26">
        <v>5</v>
      </c>
      <c r="F225" s="91">
        <v>100000</v>
      </c>
      <c r="G225" s="26"/>
      <c r="H225" s="29"/>
      <c r="I225" s="30"/>
    </row>
    <row r="226" spans="2:9" ht="68.25" hidden="1" thickBot="1" x14ac:dyDescent="0.25">
      <c r="B226" s="31" t="str">
        <f t="shared" si="1"/>
        <v>2026-118-0</v>
      </c>
      <c r="C226" s="306">
        <v>2026</v>
      </c>
      <c r="D226" s="33" t="s">
        <v>77</v>
      </c>
      <c r="E226" s="32">
        <v>0</v>
      </c>
      <c r="F226" s="34" t="s">
        <v>2195</v>
      </c>
      <c r="G226" s="32"/>
      <c r="H226" s="35" t="s">
        <v>5530</v>
      </c>
      <c r="I226" s="36" t="s">
        <v>5565</v>
      </c>
    </row>
    <row r="227" spans="2:9" ht="14.25" hidden="1" thickBot="1" x14ac:dyDescent="0.25">
      <c r="B227" s="19" t="str">
        <f t="shared" si="1"/>
        <v>2026-118-1</v>
      </c>
      <c r="C227" s="304">
        <v>2026</v>
      </c>
      <c r="D227" s="21" t="s">
        <v>77</v>
      </c>
      <c r="E227" s="20">
        <v>1</v>
      </c>
      <c r="F227" s="22" t="s">
        <v>2268</v>
      </c>
      <c r="G227" s="20"/>
      <c r="H227" s="23"/>
      <c r="I227" s="24"/>
    </row>
    <row r="228" spans="2:9" ht="14.25" hidden="1" thickBot="1" x14ac:dyDescent="0.25">
      <c r="B228" s="19" t="str">
        <f t="shared" si="1"/>
        <v>2026-118-2</v>
      </c>
      <c r="C228" s="304">
        <v>2026</v>
      </c>
      <c r="D228" s="21" t="s">
        <v>77</v>
      </c>
      <c r="E228" s="20">
        <v>2</v>
      </c>
      <c r="F228" s="22" t="s">
        <v>2327</v>
      </c>
      <c r="G228" s="20"/>
      <c r="H228" s="23"/>
      <c r="I228" s="24"/>
    </row>
    <row r="229" spans="2:9" ht="14.25" hidden="1" thickBot="1" x14ac:dyDescent="0.25">
      <c r="B229" s="19" t="str">
        <f t="shared" si="1"/>
        <v>2026-118-3</v>
      </c>
      <c r="C229" s="304">
        <v>2026</v>
      </c>
      <c r="D229" s="21" t="s">
        <v>77</v>
      </c>
      <c r="E229" s="20">
        <v>3</v>
      </c>
      <c r="F229" s="22" t="s">
        <v>2387</v>
      </c>
      <c r="G229" s="20"/>
      <c r="H229" s="23"/>
      <c r="I229" s="24"/>
    </row>
    <row r="230" spans="2:9" ht="14.25" hidden="1" thickBot="1" x14ac:dyDescent="0.25">
      <c r="B230" s="19" t="str">
        <f t="shared" si="1"/>
        <v>2026-118-4</v>
      </c>
      <c r="C230" s="304">
        <v>2026</v>
      </c>
      <c r="D230" s="21" t="s">
        <v>77</v>
      </c>
      <c r="E230" s="20">
        <v>4</v>
      </c>
      <c r="F230" s="22" t="s">
        <v>2448</v>
      </c>
      <c r="G230" s="20" t="s">
        <v>3062</v>
      </c>
      <c r="H230" s="23"/>
      <c r="I230" s="24"/>
    </row>
    <row r="231" spans="2:9" ht="14.25" hidden="1" thickBot="1" x14ac:dyDescent="0.25">
      <c r="B231" s="25" t="str">
        <f t="shared" si="1"/>
        <v>2026-118-5</v>
      </c>
      <c r="C231" s="305">
        <v>2026</v>
      </c>
      <c r="D231" s="27" t="s">
        <v>77</v>
      </c>
      <c r="E231" s="26">
        <v>5</v>
      </c>
      <c r="F231" s="28" t="s">
        <v>2508</v>
      </c>
      <c r="G231" s="26"/>
      <c r="H231" s="29"/>
      <c r="I231" s="30"/>
    </row>
    <row r="232" spans="2:9" ht="41.25" hidden="1" thickBot="1" x14ac:dyDescent="0.25">
      <c r="B232" s="31" t="str">
        <f t="shared" si="1"/>
        <v>2026-119-0</v>
      </c>
      <c r="C232" s="306">
        <v>2026</v>
      </c>
      <c r="D232" s="33" t="s">
        <v>78</v>
      </c>
      <c r="E232" s="32">
        <v>0</v>
      </c>
      <c r="F232" s="34" t="s">
        <v>2196</v>
      </c>
      <c r="G232" s="32"/>
      <c r="H232" s="35" t="s">
        <v>5530</v>
      </c>
      <c r="I232" s="36" t="s">
        <v>5566</v>
      </c>
    </row>
    <row r="233" spans="2:9" ht="14.25" hidden="1" thickBot="1" x14ac:dyDescent="0.25">
      <c r="B233" s="19" t="str">
        <f t="shared" si="1"/>
        <v>2026-119-1</v>
      </c>
      <c r="C233" s="304">
        <v>2026</v>
      </c>
      <c r="D233" s="21" t="s">
        <v>78</v>
      </c>
      <c r="E233" s="20">
        <v>1</v>
      </c>
      <c r="F233" s="88">
        <v>120</v>
      </c>
      <c r="G233" s="20"/>
      <c r="H233" s="23"/>
      <c r="I233" s="24"/>
    </row>
    <row r="234" spans="2:9" ht="14.25" hidden="1" thickBot="1" x14ac:dyDescent="0.25">
      <c r="B234" s="19" t="str">
        <f t="shared" si="1"/>
        <v>2026-119-2</v>
      </c>
      <c r="C234" s="304">
        <v>2026</v>
      </c>
      <c r="D234" s="21" t="s">
        <v>78</v>
      </c>
      <c r="E234" s="20">
        <v>2</v>
      </c>
      <c r="F234" s="88">
        <v>180</v>
      </c>
      <c r="G234" s="20" t="s">
        <v>3062</v>
      </c>
      <c r="H234" s="23"/>
      <c r="I234" s="24"/>
    </row>
    <row r="235" spans="2:9" ht="14.25" hidden="1" thickBot="1" x14ac:dyDescent="0.25">
      <c r="B235" s="19" t="str">
        <f t="shared" si="1"/>
        <v>2026-119-3</v>
      </c>
      <c r="C235" s="304">
        <v>2026</v>
      </c>
      <c r="D235" s="21" t="s">
        <v>78</v>
      </c>
      <c r="E235" s="20">
        <v>3</v>
      </c>
      <c r="F235" s="88">
        <v>220</v>
      </c>
      <c r="G235" s="20"/>
      <c r="H235" s="23"/>
      <c r="I235" s="24"/>
    </row>
    <row r="236" spans="2:9" ht="14.25" hidden="1" thickBot="1" x14ac:dyDescent="0.25">
      <c r="B236" s="19" t="str">
        <f t="shared" si="1"/>
        <v>2026-119-4</v>
      </c>
      <c r="C236" s="304">
        <v>2026</v>
      </c>
      <c r="D236" s="21" t="s">
        <v>78</v>
      </c>
      <c r="E236" s="20">
        <v>4</v>
      </c>
      <c r="F236" s="88">
        <v>380</v>
      </c>
      <c r="G236" s="20"/>
      <c r="H236" s="23"/>
      <c r="I236" s="24"/>
    </row>
    <row r="237" spans="2:9" ht="14.25" hidden="1" thickBot="1" x14ac:dyDescent="0.25">
      <c r="B237" s="25" t="str">
        <f t="shared" si="1"/>
        <v>2026-119-5</v>
      </c>
      <c r="C237" s="305">
        <v>2026</v>
      </c>
      <c r="D237" s="27" t="s">
        <v>78</v>
      </c>
      <c r="E237" s="26">
        <v>5</v>
      </c>
      <c r="F237" s="91">
        <v>400</v>
      </c>
      <c r="G237" s="26"/>
      <c r="H237" s="29"/>
      <c r="I237" s="30"/>
    </row>
    <row r="238" spans="2:9" ht="14.25" hidden="1" thickBot="1" x14ac:dyDescent="0.25">
      <c r="B238" s="31" t="str">
        <f t="shared" si="1"/>
        <v>2026-120-0</v>
      </c>
      <c r="C238" s="306">
        <v>2026</v>
      </c>
      <c r="D238" s="33" t="s">
        <v>79</v>
      </c>
      <c r="E238" s="32">
        <v>0</v>
      </c>
      <c r="F238" s="34" t="s">
        <v>2197</v>
      </c>
      <c r="G238" s="32"/>
      <c r="H238" s="35" t="s">
        <v>5532</v>
      </c>
      <c r="I238" s="36" t="s">
        <v>5567</v>
      </c>
    </row>
    <row r="239" spans="2:9" ht="14.25" hidden="1" thickBot="1" x14ac:dyDescent="0.25">
      <c r="B239" s="19" t="str">
        <f t="shared" si="1"/>
        <v>2026-120-1</v>
      </c>
      <c r="C239" s="304">
        <v>2026</v>
      </c>
      <c r="D239" s="21" t="s">
        <v>79</v>
      </c>
      <c r="E239" s="20">
        <v>1</v>
      </c>
      <c r="F239" s="22" t="s">
        <v>2269</v>
      </c>
      <c r="G239" s="20" t="s">
        <v>3062</v>
      </c>
      <c r="H239" s="23"/>
      <c r="I239" s="24"/>
    </row>
    <row r="240" spans="2:9" ht="14.25" hidden="1" thickBot="1" x14ac:dyDescent="0.25">
      <c r="B240" s="19" t="str">
        <f t="shared" si="1"/>
        <v>2026-120-2</v>
      </c>
      <c r="C240" s="304">
        <v>2026</v>
      </c>
      <c r="D240" s="21" t="s">
        <v>79</v>
      </c>
      <c r="E240" s="20">
        <v>2</v>
      </c>
      <c r="F240" s="22" t="s">
        <v>2328</v>
      </c>
      <c r="G240" s="20"/>
      <c r="H240" s="23"/>
      <c r="I240" s="24"/>
    </row>
    <row r="241" spans="2:9" ht="14.25" hidden="1" thickBot="1" x14ac:dyDescent="0.25">
      <c r="B241" s="19" t="str">
        <f t="shared" si="1"/>
        <v>2026-120-3</v>
      </c>
      <c r="C241" s="304">
        <v>2026</v>
      </c>
      <c r="D241" s="21" t="s">
        <v>79</v>
      </c>
      <c r="E241" s="20">
        <v>3</v>
      </c>
      <c r="F241" s="22" t="s">
        <v>2388</v>
      </c>
      <c r="G241" s="20"/>
      <c r="H241" s="23"/>
      <c r="I241" s="24"/>
    </row>
    <row r="242" spans="2:9" ht="14.25" hidden="1" thickBot="1" x14ac:dyDescent="0.25">
      <c r="B242" s="19" t="str">
        <f t="shared" si="1"/>
        <v>2026-120-4</v>
      </c>
      <c r="C242" s="304">
        <v>2026</v>
      </c>
      <c r="D242" s="21" t="s">
        <v>79</v>
      </c>
      <c r="E242" s="20">
        <v>4</v>
      </c>
      <c r="F242" s="22" t="s">
        <v>2449</v>
      </c>
      <c r="G242" s="20"/>
      <c r="H242" s="23"/>
      <c r="I242" s="24"/>
    </row>
    <row r="243" spans="2:9" ht="14.25" hidden="1" thickBot="1" x14ac:dyDescent="0.25">
      <c r="B243" s="37" t="str">
        <f t="shared" si="1"/>
        <v>2026-120-5</v>
      </c>
      <c r="C243" s="307">
        <v>2026</v>
      </c>
      <c r="D243" s="39" t="s">
        <v>79</v>
      </c>
      <c r="E243" s="38">
        <v>5</v>
      </c>
      <c r="F243" s="40" t="s">
        <v>2509</v>
      </c>
      <c r="G243" s="38"/>
      <c r="H243" s="41"/>
      <c r="I243" s="42"/>
    </row>
    <row r="244" spans="2:9" ht="40.5" x14ac:dyDescent="0.2">
      <c r="B244" s="13" t="str">
        <f t="shared" si="1"/>
        <v>2025-081-0</v>
      </c>
      <c r="C244" s="303">
        <v>2025</v>
      </c>
      <c r="D244" s="15" t="s">
        <v>40</v>
      </c>
      <c r="E244" s="14">
        <v>0</v>
      </c>
      <c r="F244" s="16" t="s">
        <v>2198</v>
      </c>
      <c r="G244" s="14"/>
      <c r="H244" s="17" t="s">
        <v>5411</v>
      </c>
      <c r="I244" s="18" t="s">
        <v>5539</v>
      </c>
    </row>
    <row r="245" spans="2:9" x14ac:dyDescent="0.2">
      <c r="B245" s="19" t="str">
        <f t="shared" si="1"/>
        <v>2025-081-1</v>
      </c>
      <c r="C245" s="304">
        <v>2025</v>
      </c>
      <c r="D245" s="21" t="s">
        <v>40</v>
      </c>
      <c r="E245" s="20">
        <v>1</v>
      </c>
      <c r="F245" s="22" t="s">
        <v>2270</v>
      </c>
      <c r="G245" s="20" t="s">
        <v>2816</v>
      </c>
      <c r="H245" s="23"/>
      <c r="I245" s="24"/>
    </row>
    <row r="246" spans="2:9" x14ac:dyDescent="0.2">
      <c r="B246" s="19" t="str">
        <f t="shared" si="1"/>
        <v>2025-081-2</v>
      </c>
      <c r="C246" s="304">
        <v>2025</v>
      </c>
      <c r="D246" s="21" t="s">
        <v>40</v>
      </c>
      <c r="E246" s="20">
        <v>2</v>
      </c>
      <c r="F246" s="22" t="s">
        <v>2329</v>
      </c>
      <c r="G246" s="20"/>
      <c r="H246" s="23"/>
      <c r="I246" s="24"/>
    </row>
    <row r="247" spans="2:9" x14ac:dyDescent="0.2">
      <c r="B247" s="19" t="str">
        <f t="shared" si="1"/>
        <v>2025-081-3</v>
      </c>
      <c r="C247" s="304">
        <v>2025</v>
      </c>
      <c r="D247" s="21" t="s">
        <v>40</v>
      </c>
      <c r="E247" s="20">
        <v>3</v>
      </c>
      <c r="F247" s="22" t="s">
        <v>2389</v>
      </c>
      <c r="G247" s="20"/>
      <c r="H247" s="23"/>
      <c r="I247" s="24"/>
    </row>
    <row r="248" spans="2:9" x14ac:dyDescent="0.2">
      <c r="B248" s="19" t="str">
        <f t="shared" si="1"/>
        <v>2025-081-4</v>
      </c>
      <c r="C248" s="304">
        <v>2025</v>
      </c>
      <c r="D248" s="21" t="s">
        <v>40</v>
      </c>
      <c r="E248" s="20">
        <v>4</v>
      </c>
      <c r="F248" s="22" t="s">
        <v>2450</v>
      </c>
      <c r="G248" s="20"/>
      <c r="H248" s="23"/>
      <c r="I248" s="24"/>
    </row>
    <row r="249" spans="2:9" x14ac:dyDescent="0.2">
      <c r="B249" s="25" t="str">
        <f t="shared" si="1"/>
        <v>2025-081-5</v>
      </c>
      <c r="C249" s="305">
        <v>2025</v>
      </c>
      <c r="D249" s="27" t="s">
        <v>40</v>
      </c>
      <c r="E249" s="26">
        <v>5</v>
      </c>
      <c r="F249" s="28" t="s">
        <v>2510</v>
      </c>
      <c r="G249" s="26"/>
      <c r="H249" s="29"/>
      <c r="I249" s="30"/>
    </row>
    <row r="250" spans="2:9" ht="81" x14ac:dyDescent="0.2">
      <c r="B250" s="31" t="str">
        <f t="shared" si="1"/>
        <v>2025-082-0</v>
      </c>
      <c r="C250" s="306">
        <v>2025</v>
      </c>
      <c r="D250" s="33" t="s">
        <v>41</v>
      </c>
      <c r="E250" s="32">
        <v>0</v>
      </c>
      <c r="F250" s="34" t="s">
        <v>2199</v>
      </c>
      <c r="G250" s="32"/>
      <c r="H250" s="35" t="s">
        <v>5534</v>
      </c>
      <c r="I250" s="36" t="s">
        <v>5584</v>
      </c>
    </row>
    <row r="251" spans="2:9" x14ac:dyDescent="0.2">
      <c r="B251" s="19" t="str">
        <f t="shared" si="1"/>
        <v>2025-082-1</v>
      </c>
      <c r="C251" s="304">
        <v>2025</v>
      </c>
      <c r="D251" s="21" t="s">
        <v>41</v>
      </c>
      <c r="E251" s="20">
        <v>1</v>
      </c>
      <c r="F251" s="22" t="s">
        <v>6</v>
      </c>
      <c r="G251" s="20"/>
      <c r="H251" s="23"/>
      <c r="I251" s="24"/>
    </row>
    <row r="252" spans="2:9" x14ac:dyDescent="0.2">
      <c r="B252" s="19" t="str">
        <f t="shared" si="1"/>
        <v>2025-082-2</v>
      </c>
      <c r="C252" s="304">
        <v>2025</v>
      </c>
      <c r="D252" s="21" t="s">
        <v>41</v>
      </c>
      <c r="E252" s="20">
        <v>2</v>
      </c>
      <c r="F252" s="22" t="s">
        <v>877</v>
      </c>
      <c r="G252" s="20"/>
      <c r="H252" s="23"/>
      <c r="I252" s="24"/>
    </row>
    <row r="253" spans="2:9" x14ac:dyDescent="0.2">
      <c r="B253" s="19" t="str">
        <f t="shared" si="1"/>
        <v>2025-082-3</v>
      </c>
      <c r="C253" s="304">
        <v>2025</v>
      </c>
      <c r="D253" s="21" t="s">
        <v>41</v>
      </c>
      <c r="E253" s="20">
        <v>3</v>
      </c>
      <c r="F253" s="22" t="s">
        <v>39</v>
      </c>
      <c r="G253" s="20"/>
      <c r="H253" s="23"/>
      <c r="I253" s="24"/>
    </row>
    <row r="254" spans="2:9" x14ac:dyDescent="0.2">
      <c r="B254" s="19" t="str">
        <f t="shared" si="1"/>
        <v>2025-082-4</v>
      </c>
      <c r="C254" s="304">
        <v>2025</v>
      </c>
      <c r="D254" s="21" t="s">
        <v>41</v>
      </c>
      <c r="E254" s="20">
        <v>4</v>
      </c>
      <c r="F254" s="22" t="s">
        <v>1540</v>
      </c>
      <c r="G254" s="20"/>
      <c r="H254" s="23"/>
      <c r="I254" s="24"/>
    </row>
    <row r="255" spans="2:9" x14ac:dyDescent="0.2">
      <c r="B255" s="25" t="str">
        <f t="shared" ref="B255:B318" si="2">C255&amp;"-"&amp;D255&amp;"-"&amp;E255</f>
        <v>2025-082-5</v>
      </c>
      <c r="C255" s="305">
        <v>2025</v>
      </c>
      <c r="D255" s="27" t="s">
        <v>41</v>
      </c>
      <c r="E255" s="26">
        <v>5</v>
      </c>
      <c r="F255" s="28" t="s">
        <v>1863</v>
      </c>
      <c r="G255" s="26" t="s">
        <v>2816</v>
      </c>
      <c r="H255" s="29"/>
      <c r="I255" s="30"/>
    </row>
    <row r="256" spans="2:9" x14ac:dyDescent="0.2">
      <c r="B256" s="31" t="str">
        <f t="shared" si="2"/>
        <v>2025-083-0</v>
      </c>
      <c r="C256" s="306">
        <v>2025</v>
      </c>
      <c r="D256" s="33" t="s">
        <v>42</v>
      </c>
      <c r="E256" s="32">
        <v>0</v>
      </c>
      <c r="F256" s="34" t="s">
        <v>2200</v>
      </c>
      <c r="G256" s="32"/>
      <c r="H256" s="35" t="s">
        <v>5410</v>
      </c>
      <c r="I256" s="36" t="s">
        <v>5571</v>
      </c>
    </row>
    <row r="257" spans="2:9" x14ac:dyDescent="0.2">
      <c r="B257" s="19" t="str">
        <f t="shared" si="2"/>
        <v>2025-083-1</v>
      </c>
      <c r="C257" s="304">
        <v>2025</v>
      </c>
      <c r="D257" s="21" t="s">
        <v>42</v>
      </c>
      <c r="E257" s="20">
        <v>1</v>
      </c>
      <c r="F257" s="22" t="s">
        <v>597</v>
      </c>
      <c r="G257" s="20"/>
      <c r="H257" s="23"/>
      <c r="I257" s="24"/>
    </row>
    <row r="258" spans="2:9" x14ac:dyDescent="0.2">
      <c r="B258" s="19" t="str">
        <f t="shared" si="2"/>
        <v>2025-083-2</v>
      </c>
      <c r="C258" s="304">
        <v>2025</v>
      </c>
      <c r="D258" s="21" t="s">
        <v>42</v>
      </c>
      <c r="E258" s="20">
        <v>2</v>
      </c>
      <c r="F258" s="22" t="s">
        <v>1919</v>
      </c>
      <c r="G258" s="20"/>
      <c r="H258" s="23"/>
      <c r="I258" s="24"/>
    </row>
    <row r="259" spans="2:9" x14ac:dyDescent="0.2">
      <c r="B259" s="19" t="str">
        <f t="shared" si="2"/>
        <v>2025-083-3</v>
      </c>
      <c r="C259" s="304">
        <v>2025</v>
      </c>
      <c r="D259" s="21" t="s">
        <v>42</v>
      </c>
      <c r="E259" s="20">
        <v>3</v>
      </c>
      <c r="F259" s="22" t="s">
        <v>936</v>
      </c>
      <c r="G259" s="20"/>
      <c r="H259" s="23"/>
      <c r="I259" s="24"/>
    </row>
    <row r="260" spans="2:9" x14ac:dyDescent="0.2">
      <c r="B260" s="19" t="str">
        <f t="shared" si="2"/>
        <v>2025-083-4</v>
      </c>
      <c r="C260" s="304">
        <v>2025</v>
      </c>
      <c r="D260" s="21" t="s">
        <v>42</v>
      </c>
      <c r="E260" s="20">
        <v>4</v>
      </c>
      <c r="F260" s="22" t="s">
        <v>2451</v>
      </c>
      <c r="G260" s="20" t="s">
        <v>2816</v>
      </c>
      <c r="H260" s="23"/>
      <c r="I260" s="24"/>
    </row>
    <row r="261" spans="2:9" x14ac:dyDescent="0.2">
      <c r="B261" s="25" t="str">
        <f t="shared" si="2"/>
        <v>2025-083-5</v>
      </c>
      <c r="C261" s="305">
        <v>2025</v>
      </c>
      <c r="D261" s="27" t="s">
        <v>42</v>
      </c>
      <c r="E261" s="26">
        <v>5</v>
      </c>
      <c r="F261" s="28" t="s">
        <v>2511</v>
      </c>
      <c r="G261" s="26"/>
      <c r="H261" s="29"/>
      <c r="I261" s="30"/>
    </row>
    <row r="262" spans="2:9" x14ac:dyDescent="0.2">
      <c r="B262" s="31" t="str">
        <f t="shared" si="2"/>
        <v>2025-084-0</v>
      </c>
      <c r="C262" s="306">
        <v>2025</v>
      </c>
      <c r="D262" s="33" t="s">
        <v>43</v>
      </c>
      <c r="E262" s="32">
        <v>0</v>
      </c>
      <c r="F262" s="34" t="s">
        <v>2201</v>
      </c>
      <c r="G262" s="32"/>
      <c r="H262" s="35" t="s">
        <v>5412</v>
      </c>
      <c r="I262" s="36" t="s">
        <v>5570</v>
      </c>
    </row>
    <row r="263" spans="2:9" x14ac:dyDescent="0.2">
      <c r="B263" s="19" t="str">
        <f t="shared" si="2"/>
        <v>2025-084-1</v>
      </c>
      <c r="C263" s="304">
        <v>2025</v>
      </c>
      <c r="D263" s="21" t="s">
        <v>43</v>
      </c>
      <c r="E263" s="20">
        <v>1</v>
      </c>
      <c r="F263" s="22" t="s">
        <v>2271</v>
      </c>
      <c r="G263" s="20"/>
      <c r="H263" s="23"/>
      <c r="I263" s="24"/>
    </row>
    <row r="264" spans="2:9" x14ac:dyDescent="0.2">
      <c r="B264" s="19" t="str">
        <f t="shared" si="2"/>
        <v>2025-084-2</v>
      </c>
      <c r="C264" s="304">
        <v>2025</v>
      </c>
      <c r="D264" s="21" t="s">
        <v>43</v>
      </c>
      <c r="E264" s="20">
        <v>2</v>
      </c>
      <c r="F264" s="22" t="s">
        <v>2330</v>
      </c>
      <c r="G264" s="20" t="s">
        <v>2816</v>
      </c>
      <c r="H264" s="23"/>
      <c r="I264" s="24"/>
    </row>
    <row r="265" spans="2:9" x14ac:dyDescent="0.2">
      <c r="B265" s="19" t="str">
        <f t="shared" si="2"/>
        <v>2025-084-3</v>
      </c>
      <c r="C265" s="304">
        <v>2025</v>
      </c>
      <c r="D265" s="21" t="s">
        <v>43</v>
      </c>
      <c r="E265" s="20">
        <v>3</v>
      </c>
      <c r="F265" s="22" t="s">
        <v>1947</v>
      </c>
      <c r="G265" s="20"/>
      <c r="H265" s="23"/>
      <c r="I265" s="24"/>
    </row>
    <row r="266" spans="2:9" x14ac:dyDescent="0.2">
      <c r="B266" s="19" t="str">
        <f t="shared" si="2"/>
        <v>2025-084-4</v>
      </c>
      <c r="C266" s="304">
        <v>2025</v>
      </c>
      <c r="D266" s="21" t="s">
        <v>43</v>
      </c>
      <c r="E266" s="20">
        <v>4</v>
      </c>
      <c r="F266" s="22" t="s">
        <v>1303</v>
      </c>
      <c r="G266" s="20"/>
      <c r="H266" s="23"/>
      <c r="I266" s="24"/>
    </row>
    <row r="267" spans="2:9" x14ac:dyDescent="0.2">
      <c r="B267" s="25" t="str">
        <f t="shared" si="2"/>
        <v>2025-084-5</v>
      </c>
      <c r="C267" s="305">
        <v>2025</v>
      </c>
      <c r="D267" s="27" t="s">
        <v>43</v>
      </c>
      <c r="E267" s="26">
        <v>5</v>
      </c>
      <c r="F267" s="28" t="s">
        <v>628</v>
      </c>
      <c r="G267" s="26"/>
      <c r="H267" s="29"/>
      <c r="I267" s="30"/>
    </row>
    <row r="268" spans="2:9" ht="40.5" x14ac:dyDescent="0.2">
      <c r="B268" s="31" t="str">
        <f t="shared" si="2"/>
        <v>2025-085-0</v>
      </c>
      <c r="C268" s="306">
        <v>2025</v>
      </c>
      <c r="D268" s="33" t="s">
        <v>44</v>
      </c>
      <c r="E268" s="32">
        <v>0</v>
      </c>
      <c r="F268" s="34" t="s">
        <v>2202</v>
      </c>
      <c r="G268" s="32"/>
      <c r="H268" s="35" t="s">
        <v>5410</v>
      </c>
      <c r="I268" s="36" t="s">
        <v>5585</v>
      </c>
    </row>
    <row r="269" spans="2:9" x14ac:dyDescent="0.2">
      <c r="B269" s="19" t="str">
        <f t="shared" si="2"/>
        <v>2025-085-1</v>
      </c>
      <c r="C269" s="304">
        <v>2025</v>
      </c>
      <c r="D269" s="21" t="s">
        <v>44</v>
      </c>
      <c r="E269" s="20">
        <v>1</v>
      </c>
      <c r="F269" s="22" t="s">
        <v>555</v>
      </c>
      <c r="G269" s="20"/>
      <c r="H269" s="23"/>
      <c r="I269" s="24"/>
    </row>
    <row r="270" spans="2:9" x14ac:dyDescent="0.2">
      <c r="B270" s="19" t="str">
        <f t="shared" si="2"/>
        <v>2025-085-2</v>
      </c>
      <c r="C270" s="304">
        <v>2025</v>
      </c>
      <c r="D270" s="21" t="s">
        <v>44</v>
      </c>
      <c r="E270" s="20">
        <v>2</v>
      </c>
      <c r="F270" s="22" t="s">
        <v>768</v>
      </c>
      <c r="G270" s="20"/>
      <c r="H270" s="23"/>
      <c r="I270" s="24"/>
    </row>
    <row r="271" spans="2:9" x14ac:dyDescent="0.2">
      <c r="B271" s="19" t="str">
        <f t="shared" si="2"/>
        <v>2025-085-3</v>
      </c>
      <c r="C271" s="304">
        <v>2025</v>
      </c>
      <c r="D271" s="21" t="s">
        <v>44</v>
      </c>
      <c r="E271" s="20">
        <v>3</v>
      </c>
      <c r="F271" s="22" t="s">
        <v>1105</v>
      </c>
      <c r="G271" s="20"/>
      <c r="H271" s="23"/>
      <c r="I271" s="24"/>
    </row>
    <row r="272" spans="2:9" x14ac:dyDescent="0.2">
      <c r="B272" s="19" t="str">
        <f t="shared" si="2"/>
        <v>2025-085-4</v>
      </c>
      <c r="C272" s="304">
        <v>2025</v>
      </c>
      <c r="D272" s="21" t="s">
        <v>44</v>
      </c>
      <c r="E272" s="20">
        <v>4</v>
      </c>
      <c r="F272" s="22" t="s">
        <v>1439</v>
      </c>
      <c r="G272" s="20" t="s">
        <v>2816</v>
      </c>
      <c r="H272" s="23"/>
      <c r="I272" s="24"/>
    </row>
    <row r="273" spans="2:9" x14ac:dyDescent="0.2">
      <c r="B273" s="25" t="str">
        <f t="shared" si="2"/>
        <v>2025-085-5</v>
      </c>
      <c r="C273" s="305">
        <v>2025</v>
      </c>
      <c r="D273" s="27" t="s">
        <v>44</v>
      </c>
      <c r="E273" s="26">
        <v>5</v>
      </c>
      <c r="F273" s="28" t="s">
        <v>1766</v>
      </c>
      <c r="G273" s="26"/>
      <c r="H273" s="29"/>
      <c r="I273" s="30"/>
    </row>
    <row r="274" spans="2:9" ht="40.5" x14ac:dyDescent="0.2">
      <c r="B274" s="31" t="str">
        <f t="shared" si="2"/>
        <v>2025-086-0</v>
      </c>
      <c r="C274" s="306">
        <v>2025</v>
      </c>
      <c r="D274" s="33" t="s">
        <v>45</v>
      </c>
      <c r="E274" s="32">
        <v>0</v>
      </c>
      <c r="F274" s="34" t="s">
        <v>2203</v>
      </c>
      <c r="G274" s="32"/>
      <c r="H274" s="35" t="s">
        <v>5536</v>
      </c>
      <c r="I274" s="36" t="s">
        <v>5586</v>
      </c>
    </row>
    <row r="275" spans="2:9" x14ac:dyDescent="0.2">
      <c r="B275" s="19" t="str">
        <f t="shared" si="2"/>
        <v>2025-086-1</v>
      </c>
      <c r="C275" s="304">
        <v>2025</v>
      </c>
      <c r="D275" s="21" t="s">
        <v>45</v>
      </c>
      <c r="E275" s="20">
        <v>1</v>
      </c>
      <c r="F275" s="22" t="s">
        <v>2064</v>
      </c>
      <c r="G275" s="20"/>
      <c r="H275" s="23"/>
      <c r="I275" s="24"/>
    </row>
    <row r="276" spans="2:9" x14ac:dyDescent="0.2">
      <c r="B276" s="19" t="str">
        <f t="shared" si="2"/>
        <v>2025-086-2</v>
      </c>
      <c r="C276" s="304">
        <v>2025</v>
      </c>
      <c r="D276" s="21" t="s">
        <v>45</v>
      </c>
      <c r="E276" s="20">
        <v>2</v>
      </c>
      <c r="F276" s="22" t="s">
        <v>2331</v>
      </c>
      <c r="G276" s="20" t="s">
        <v>2816</v>
      </c>
      <c r="H276" s="23"/>
      <c r="I276" s="24"/>
    </row>
    <row r="277" spans="2:9" x14ac:dyDescent="0.2">
      <c r="B277" s="19" t="str">
        <f t="shared" si="2"/>
        <v>2025-086-3</v>
      </c>
      <c r="C277" s="304">
        <v>2025</v>
      </c>
      <c r="D277" s="21" t="s">
        <v>45</v>
      </c>
      <c r="E277" s="20">
        <v>3</v>
      </c>
      <c r="F277" s="22" t="s">
        <v>2390</v>
      </c>
      <c r="G277" s="20"/>
      <c r="H277" s="23"/>
      <c r="I277" s="24"/>
    </row>
    <row r="278" spans="2:9" x14ac:dyDescent="0.2">
      <c r="B278" s="19" t="str">
        <f t="shared" si="2"/>
        <v>2025-086-4</v>
      </c>
      <c r="C278" s="304">
        <v>2025</v>
      </c>
      <c r="D278" s="21" t="s">
        <v>45</v>
      </c>
      <c r="E278" s="20">
        <v>4</v>
      </c>
      <c r="F278" s="22" t="s">
        <v>1754</v>
      </c>
      <c r="G278" s="20"/>
      <c r="H278" s="23"/>
      <c r="I278" s="24"/>
    </row>
    <row r="279" spans="2:9" x14ac:dyDescent="0.2">
      <c r="B279" s="25" t="str">
        <f t="shared" si="2"/>
        <v>2025-086-5</v>
      </c>
      <c r="C279" s="305">
        <v>2025</v>
      </c>
      <c r="D279" s="27" t="s">
        <v>45</v>
      </c>
      <c r="E279" s="26">
        <v>5</v>
      </c>
      <c r="F279" s="28" t="s">
        <v>2512</v>
      </c>
      <c r="G279" s="26"/>
      <c r="H279" s="29"/>
      <c r="I279" s="30"/>
    </row>
    <row r="280" spans="2:9" x14ac:dyDescent="0.2">
      <c r="B280" s="31" t="str">
        <f t="shared" si="2"/>
        <v>2025-087-0</v>
      </c>
      <c r="C280" s="306">
        <v>2025</v>
      </c>
      <c r="D280" s="33" t="s">
        <v>46</v>
      </c>
      <c r="E280" s="32">
        <v>0</v>
      </c>
      <c r="F280" s="34" t="s">
        <v>2204</v>
      </c>
      <c r="G280" s="32"/>
      <c r="H280" s="35" t="s">
        <v>5576</v>
      </c>
      <c r="I280" s="36" t="s">
        <v>5587</v>
      </c>
    </row>
    <row r="281" spans="2:9" x14ac:dyDescent="0.2">
      <c r="B281" s="19" t="str">
        <f t="shared" si="2"/>
        <v>2025-087-1</v>
      </c>
      <c r="C281" s="304">
        <v>2025</v>
      </c>
      <c r="D281" s="21" t="s">
        <v>46</v>
      </c>
      <c r="E281" s="20">
        <v>1</v>
      </c>
      <c r="F281" s="22" t="s">
        <v>2272</v>
      </c>
      <c r="G281" s="20"/>
      <c r="H281" s="23"/>
      <c r="I281" s="24"/>
    </row>
    <row r="282" spans="2:9" x14ac:dyDescent="0.2">
      <c r="B282" s="19" t="str">
        <f t="shared" si="2"/>
        <v>2025-087-2</v>
      </c>
      <c r="C282" s="304">
        <v>2025</v>
      </c>
      <c r="D282" s="21" t="s">
        <v>46</v>
      </c>
      <c r="E282" s="20">
        <v>2</v>
      </c>
      <c r="F282" s="22" t="s">
        <v>2332</v>
      </c>
      <c r="G282" s="20"/>
      <c r="H282" s="23"/>
      <c r="I282" s="24"/>
    </row>
    <row r="283" spans="2:9" x14ac:dyDescent="0.2">
      <c r="B283" s="19" t="str">
        <f t="shared" si="2"/>
        <v>2025-087-3</v>
      </c>
      <c r="C283" s="304">
        <v>2025</v>
      </c>
      <c r="D283" s="21" t="s">
        <v>46</v>
      </c>
      <c r="E283" s="20">
        <v>3</v>
      </c>
      <c r="F283" s="22" t="s">
        <v>2391</v>
      </c>
      <c r="G283" s="20"/>
      <c r="H283" s="23"/>
      <c r="I283" s="24"/>
    </row>
    <row r="284" spans="2:9" x14ac:dyDescent="0.2">
      <c r="B284" s="19" t="str">
        <f t="shared" si="2"/>
        <v>2025-087-4</v>
      </c>
      <c r="C284" s="304">
        <v>2025</v>
      </c>
      <c r="D284" s="21" t="s">
        <v>46</v>
      </c>
      <c r="E284" s="20">
        <v>4</v>
      </c>
      <c r="F284" s="22" t="s">
        <v>2452</v>
      </c>
      <c r="G284" s="20" t="s">
        <v>2816</v>
      </c>
      <c r="H284" s="23"/>
      <c r="I284" s="24"/>
    </row>
    <row r="285" spans="2:9" x14ac:dyDescent="0.2">
      <c r="B285" s="25" t="str">
        <f t="shared" si="2"/>
        <v>2025-087-5</v>
      </c>
      <c r="C285" s="305">
        <v>2025</v>
      </c>
      <c r="D285" s="27" t="s">
        <v>46</v>
      </c>
      <c r="E285" s="26">
        <v>5</v>
      </c>
      <c r="F285" s="28" t="s">
        <v>2513</v>
      </c>
      <c r="G285" s="26"/>
      <c r="H285" s="29"/>
      <c r="I285" s="30"/>
    </row>
    <row r="286" spans="2:9" x14ac:dyDescent="0.2">
      <c r="B286" s="31" t="str">
        <f t="shared" si="2"/>
        <v>2025-088-0</v>
      </c>
      <c r="C286" s="306">
        <v>2025</v>
      </c>
      <c r="D286" s="33" t="s">
        <v>47</v>
      </c>
      <c r="E286" s="32">
        <v>0</v>
      </c>
      <c r="F286" s="34" t="s">
        <v>2205</v>
      </c>
      <c r="G286" s="32"/>
      <c r="H286" s="35" t="s">
        <v>5411</v>
      </c>
      <c r="I286" s="36" t="s">
        <v>5539</v>
      </c>
    </row>
    <row r="287" spans="2:9" x14ac:dyDescent="0.2">
      <c r="B287" s="19" t="str">
        <f t="shared" si="2"/>
        <v>2025-088-1</v>
      </c>
      <c r="C287" s="304">
        <v>2025</v>
      </c>
      <c r="D287" s="21" t="s">
        <v>47</v>
      </c>
      <c r="E287" s="20">
        <v>1</v>
      </c>
      <c r="F287" s="22" t="s">
        <v>2273</v>
      </c>
      <c r="G287" s="20" t="s">
        <v>2816</v>
      </c>
      <c r="H287" s="23"/>
      <c r="I287" s="24"/>
    </row>
    <row r="288" spans="2:9" x14ac:dyDescent="0.2">
      <c r="B288" s="19" t="str">
        <f t="shared" si="2"/>
        <v>2025-088-2</v>
      </c>
      <c r="C288" s="304">
        <v>2025</v>
      </c>
      <c r="D288" s="21" t="s">
        <v>47</v>
      </c>
      <c r="E288" s="20">
        <v>2</v>
      </c>
      <c r="F288" s="22" t="s">
        <v>2333</v>
      </c>
      <c r="G288" s="20"/>
      <c r="H288" s="23"/>
      <c r="I288" s="24"/>
    </row>
    <row r="289" spans="2:9" x14ac:dyDescent="0.2">
      <c r="B289" s="19" t="str">
        <f t="shared" si="2"/>
        <v>2025-088-3</v>
      </c>
      <c r="C289" s="304">
        <v>2025</v>
      </c>
      <c r="D289" s="21" t="s">
        <v>47</v>
      </c>
      <c r="E289" s="20">
        <v>3</v>
      </c>
      <c r="F289" s="22" t="s">
        <v>2392</v>
      </c>
      <c r="G289" s="20"/>
      <c r="H289" s="23"/>
      <c r="I289" s="24"/>
    </row>
    <row r="290" spans="2:9" x14ac:dyDescent="0.2">
      <c r="B290" s="19" t="str">
        <f t="shared" si="2"/>
        <v>2025-088-4</v>
      </c>
      <c r="C290" s="304">
        <v>2025</v>
      </c>
      <c r="D290" s="21" t="s">
        <v>47</v>
      </c>
      <c r="E290" s="20">
        <v>4</v>
      </c>
      <c r="F290" s="22" t="s">
        <v>2453</v>
      </c>
      <c r="G290" s="20"/>
      <c r="H290" s="23"/>
      <c r="I290" s="24"/>
    </row>
    <row r="291" spans="2:9" x14ac:dyDescent="0.2">
      <c r="B291" s="25" t="str">
        <f t="shared" si="2"/>
        <v>2025-088-5</v>
      </c>
      <c r="C291" s="305">
        <v>2025</v>
      </c>
      <c r="D291" s="27" t="s">
        <v>47</v>
      </c>
      <c r="E291" s="26">
        <v>5</v>
      </c>
      <c r="F291" s="28" t="s">
        <v>2514</v>
      </c>
      <c r="G291" s="26"/>
      <c r="H291" s="29"/>
      <c r="I291" s="30"/>
    </row>
    <row r="292" spans="2:9" ht="27" x14ac:dyDescent="0.2">
      <c r="B292" s="31" t="str">
        <f t="shared" si="2"/>
        <v>2025-089-0</v>
      </c>
      <c r="C292" s="306">
        <v>2025</v>
      </c>
      <c r="D292" s="33" t="s">
        <v>48</v>
      </c>
      <c r="E292" s="32">
        <v>0</v>
      </c>
      <c r="F292" s="34" t="s">
        <v>2206</v>
      </c>
      <c r="G292" s="32"/>
      <c r="H292" s="35" t="s">
        <v>5518</v>
      </c>
      <c r="I292" s="36" t="s">
        <v>5561</v>
      </c>
    </row>
    <row r="293" spans="2:9" x14ac:dyDescent="0.2">
      <c r="B293" s="19" t="str">
        <f t="shared" si="2"/>
        <v>2025-089-1</v>
      </c>
      <c r="C293" s="304">
        <v>2025</v>
      </c>
      <c r="D293" s="21" t="s">
        <v>48</v>
      </c>
      <c r="E293" s="20">
        <v>1</v>
      </c>
      <c r="F293" s="22" t="s">
        <v>1091</v>
      </c>
      <c r="G293" s="20"/>
      <c r="H293" s="23"/>
      <c r="I293" s="24"/>
    </row>
    <row r="294" spans="2:9" x14ac:dyDescent="0.2">
      <c r="B294" s="19" t="str">
        <f t="shared" si="2"/>
        <v>2025-089-2</v>
      </c>
      <c r="C294" s="304">
        <v>2025</v>
      </c>
      <c r="D294" s="21" t="s">
        <v>48</v>
      </c>
      <c r="E294" s="20">
        <v>2</v>
      </c>
      <c r="F294" s="22" t="s">
        <v>2266</v>
      </c>
      <c r="G294" s="20" t="s">
        <v>2816</v>
      </c>
      <c r="H294" s="23"/>
      <c r="I294" s="24"/>
    </row>
    <row r="295" spans="2:9" x14ac:dyDescent="0.2">
      <c r="B295" s="19" t="str">
        <f t="shared" si="2"/>
        <v>2025-089-3</v>
      </c>
      <c r="C295" s="304">
        <v>2025</v>
      </c>
      <c r="D295" s="21" t="s">
        <v>48</v>
      </c>
      <c r="E295" s="20">
        <v>3</v>
      </c>
      <c r="F295" s="22" t="s">
        <v>2393</v>
      </c>
      <c r="G295" s="20"/>
      <c r="H295" s="23"/>
      <c r="I295" s="24"/>
    </row>
    <row r="296" spans="2:9" x14ac:dyDescent="0.2">
      <c r="B296" s="19" t="str">
        <f t="shared" si="2"/>
        <v>2025-089-4</v>
      </c>
      <c r="C296" s="304">
        <v>2025</v>
      </c>
      <c r="D296" s="21" t="s">
        <v>48</v>
      </c>
      <c r="E296" s="20">
        <v>4</v>
      </c>
      <c r="F296" s="22" t="s">
        <v>2325</v>
      </c>
      <c r="G296" s="20"/>
      <c r="H296" s="23"/>
      <c r="I296" s="24"/>
    </row>
    <row r="297" spans="2:9" x14ac:dyDescent="0.2">
      <c r="B297" s="25" t="str">
        <f t="shared" si="2"/>
        <v>2025-089-5</v>
      </c>
      <c r="C297" s="305">
        <v>2025</v>
      </c>
      <c r="D297" s="27" t="s">
        <v>48</v>
      </c>
      <c r="E297" s="26">
        <v>5</v>
      </c>
      <c r="F297" s="28" t="s">
        <v>2515</v>
      </c>
      <c r="G297" s="26"/>
      <c r="H297" s="29"/>
      <c r="I297" s="30"/>
    </row>
    <row r="298" spans="2:9" ht="81" x14ac:dyDescent="0.2">
      <c r="B298" s="31" t="str">
        <f t="shared" si="2"/>
        <v>2025-090-0</v>
      </c>
      <c r="C298" s="306">
        <v>2025</v>
      </c>
      <c r="D298" s="33" t="s">
        <v>49</v>
      </c>
      <c r="E298" s="32">
        <v>0</v>
      </c>
      <c r="F298" s="34" t="s">
        <v>2207</v>
      </c>
      <c r="G298" s="32"/>
      <c r="H298" s="35" t="s">
        <v>5518</v>
      </c>
      <c r="I298" s="36" t="s">
        <v>5561</v>
      </c>
    </row>
    <row r="299" spans="2:9" x14ac:dyDescent="0.2">
      <c r="B299" s="19" t="str">
        <f t="shared" si="2"/>
        <v>2025-090-1</v>
      </c>
      <c r="C299" s="304">
        <v>2025</v>
      </c>
      <c r="D299" s="21" t="s">
        <v>49</v>
      </c>
      <c r="E299" s="20">
        <v>1</v>
      </c>
      <c r="F299" s="22" t="s">
        <v>6</v>
      </c>
      <c r="G299" s="20"/>
      <c r="H299" s="23"/>
      <c r="I299" s="24"/>
    </row>
    <row r="300" spans="2:9" x14ac:dyDescent="0.2">
      <c r="B300" s="19" t="str">
        <f t="shared" si="2"/>
        <v>2025-090-2</v>
      </c>
      <c r="C300" s="304">
        <v>2025</v>
      </c>
      <c r="D300" s="21" t="s">
        <v>49</v>
      </c>
      <c r="E300" s="20">
        <v>2</v>
      </c>
      <c r="F300" s="22" t="s">
        <v>14</v>
      </c>
      <c r="G300" s="20" t="s">
        <v>2816</v>
      </c>
      <c r="H300" s="23"/>
      <c r="I300" s="24"/>
    </row>
    <row r="301" spans="2:9" x14ac:dyDescent="0.2">
      <c r="B301" s="19" t="str">
        <f t="shared" si="2"/>
        <v>2025-090-3</v>
      </c>
      <c r="C301" s="304">
        <v>2025</v>
      </c>
      <c r="D301" s="21" t="s">
        <v>49</v>
      </c>
      <c r="E301" s="20">
        <v>3</v>
      </c>
      <c r="F301" s="22" t="s">
        <v>39</v>
      </c>
      <c r="G301" s="20"/>
      <c r="H301" s="23"/>
      <c r="I301" s="24"/>
    </row>
    <row r="302" spans="2:9" x14ac:dyDescent="0.2">
      <c r="B302" s="19" t="str">
        <f t="shared" si="2"/>
        <v>2025-090-4</v>
      </c>
      <c r="C302" s="304">
        <v>2025</v>
      </c>
      <c r="D302" s="21" t="s">
        <v>49</v>
      </c>
      <c r="E302" s="20">
        <v>4</v>
      </c>
      <c r="F302" s="22" t="s">
        <v>2454</v>
      </c>
      <c r="G302" s="20"/>
      <c r="H302" s="23"/>
      <c r="I302" s="24"/>
    </row>
    <row r="303" spans="2:9" x14ac:dyDescent="0.2">
      <c r="B303" s="25" t="str">
        <f t="shared" si="2"/>
        <v>2025-090-5</v>
      </c>
      <c r="C303" s="305">
        <v>2025</v>
      </c>
      <c r="D303" s="27" t="s">
        <v>49</v>
      </c>
      <c r="E303" s="26">
        <v>5</v>
      </c>
      <c r="F303" s="28" t="s">
        <v>1863</v>
      </c>
      <c r="G303" s="26"/>
      <c r="H303" s="29"/>
      <c r="I303" s="30"/>
    </row>
    <row r="304" spans="2:9" ht="81" x14ac:dyDescent="0.2">
      <c r="B304" s="31" t="str">
        <f t="shared" si="2"/>
        <v>2025-091-0</v>
      </c>
      <c r="C304" s="306">
        <v>2025</v>
      </c>
      <c r="D304" s="33" t="s">
        <v>50</v>
      </c>
      <c r="E304" s="32">
        <v>0</v>
      </c>
      <c r="F304" s="34" t="s">
        <v>2208</v>
      </c>
      <c r="G304" s="32"/>
      <c r="H304" s="35" t="s">
        <v>5577</v>
      </c>
      <c r="I304" s="36" t="s">
        <v>5588</v>
      </c>
    </row>
    <row r="305" spans="2:9" x14ac:dyDescent="0.2">
      <c r="B305" s="19" t="str">
        <f t="shared" si="2"/>
        <v>2025-091-1</v>
      </c>
      <c r="C305" s="304">
        <v>2025</v>
      </c>
      <c r="D305" s="21" t="s">
        <v>50</v>
      </c>
      <c r="E305" s="20">
        <v>1</v>
      </c>
      <c r="F305" s="22" t="s">
        <v>7</v>
      </c>
      <c r="G305" s="20"/>
      <c r="H305" s="23"/>
      <c r="I305" s="24"/>
    </row>
    <row r="306" spans="2:9" x14ac:dyDescent="0.2">
      <c r="B306" s="19" t="str">
        <f t="shared" si="2"/>
        <v>2025-091-2</v>
      </c>
      <c r="C306" s="304">
        <v>2025</v>
      </c>
      <c r="D306" s="21" t="s">
        <v>50</v>
      </c>
      <c r="E306" s="20">
        <v>2</v>
      </c>
      <c r="F306" s="22" t="s">
        <v>11</v>
      </c>
      <c r="G306" s="20"/>
      <c r="H306" s="23"/>
      <c r="I306" s="24"/>
    </row>
    <row r="307" spans="2:9" x14ac:dyDescent="0.2">
      <c r="B307" s="19" t="str">
        <f t="shared" si="2"/>
        <v>2025-091-3</v>
      </c>
      <c r="C307" s="304">
        <v>2025</v>
      </c>
      <c r="D307" s="21" t="s">
        <v>50</v>
      </c>
      <c r="E307" s="20">
        <v>3</v>
      </c>
      <c r="F307" s="22" t="s">
        <v>1254</v>
      </c>
      <c r="G307" s="20" t="s">
        <v>2816</v>
      </c>
      <c r="H307" s="23"/>
      <c r="I307" s="24"/>
    </row>
    <row r="308" spans="2:9" x14ac:dyDescent="0.2">
      <c r="B308" s="19" t="str">
        <f t="shared" si="2"/>
        <v>2025-091-4</v>
      </c>
      <c r="C308" s="304">
        <v>2025</v>
      </c>
      <c r="D308" s="21" t="s">
        <v>50</v>
      </c>
      <c r="E308" s="20">
        <v>4</v>
      </c>
      <c r="F308" s="22" t="s">
        <v>39</v>
      </c>
      <c r="G308" s="20"/>
      <c r="H308" s="23"/>
      <c r="I308" s="24"/>
    </row>
    <row r="309" spans="2:9" x14ac:dyDescent="0.2">
      <c r="B309" s="25" t="str">
        <f t="shared" si="2"/>
        <v>2025-091-5</v>
      </c>
      <c r="C309" s="305">
        <v>2025</v>
      </c>
      <c r="D309" s="27" t="s">
        <v>50</v>
      </c>
      <c r="E309" s="26">
        <v>5</v>
      </c>
      <c r="F309" s="28" t="s">
        <v>1540</v>
      </c>
      <c r="G309" s="26"/>
      <c r="H309" s="29"/>
      <c r="I309" s="30"/>
    </row>
    <row r="310" spans="2:9" ht="54" x14ac:dyDescent="0.2">
      <c r="B310" s="31" t="str">
        <f t="shared" si="2"/>
        <v>2025-092-0</v>
      </c>
      <c r="C310" s="306">
        <v>2025</v>
      </c>
      <c r="D310" s="33" t="s">
        <v>51</v>
      </c>
      <c r="E310" s="32">
        <v>0</v>
      </c>
      <c r="F310" s="34" t="s">
        <v>2209</v>
      </c>
      <c r="G310" s="32"/>
      <c r="H310" s="35" t="s">
        <v>5578</v>
      </c>
      <c r="I310" s="36" t="s">
        <v>5589</v>
      </c>
    </row>
    <row r="311" spans="2:9" x14ac:dyDescent="0.2">
      <c r="B311" s="19" t="str">
        <f t="shared" si="2"/>
        <v>2025-092-1</v>
      </c>
      <c r="C311" s="304">
        <v>2025</v>
      </c>
      <c r="D311" s="21" t="s">
        <v>51</v>
      </c>
      <c r="E311" s="20">
        <v>1</v>
      </c>
      <c r="F311" s="22" t="s">
        <v>2274</v>
      </c>
      <c r="G311" s="20"/>
      <c r="H311" s="23"/>
      <c r="I311" s="24"/>
    </row>
    <row r="312" spans="2:9" x14ac:dyDescent="0.2">
      <c r="B312" s="19" t="str">
        <f t="shared" si="2"/>
        <v>2025-092-2</v>
      </c>
      <c r="C312" s="304">
        <v>2025</v>
      </c>
      <c r="D312" s="21" t="s">
        <v>51</v>
      </c>
      <c r="E312" s="20">
        <v>2</v>
      </c>
      <c r="F312" s="22" t="s">
        <v>2334</v>
      </c>
      <c r="G312" s="20" t="s">
        <v>2816</v>
      </c>
      <c r="H312" s="23"/>
      <c r="I312" s="24"/>
    </row>
    <row r="313" spans="2:9" x14ac:dyDescent="0.2">
      <c r="B313" s="19" t="str">
        <f t="shared" si="2"/>
        <v>2025-092-3</v>
      </c>
      <c r="C313" s="304">
        <v>2025</v>
      </c>
      <c r="D313" s="21" t="s">
        <v>51</v>
      </c>
      <c r="E313" s="20">
        <v>3</v>
      </c>
      <c r="F313" s="22" t="s">
        <v>2394</v>
      </c>
      <c r="G313" s="20"/>
      <c r="H313" s="23"/>
      <c r="I313" s="24"/>
    </row>
    <row r="314" spans="2:9" x14ac:dyDescent="0.2">
      <c r="B314" s="19" t="str">
        <f t="shared" si="2"/>
        <v>2025-092-4</v>
      </c>
      <c r="C314" s="304">
        <v>2025</v>
      </c>
      <c r="D314" s="21" t="s">
        <v>51</v>
      </c>
      <c r="E314" s="20">
        <v>4</v>
      </c>
      <c r="F314" s="22" t="s">
        <v>2455</v>
      </c>
      <c r="G314" s="20"/>
      <c r="H314" s="23"/>
      <c r="I314" s="24"/>
    </row>
    <row r="315" spans="2:9" x14ac:dyDescent="0.2">
      <c r="B315" s="25" t="str">
        <f t="shared" si="2"/>
        <v>2025-092-5</v>
      </c>
      <c r="C315" s="305">
        <v>2025</v>
      </c>
      <c r="D315" s="27" t="s">
        <v>51</v>
      </c>
      <c r="E315" s="26">
        <v>5</v>
      </c>
      <c r="F315" s="28" t="s">
        <v>2516</v>
      </c>
      <c r="G315" s="26"/>
      <c r="H315" s="29"/>
      <c r="I315" s="30"/>
    </row>
    <row r="316" spans="2:9" x14ac:dyDescent="0.2">
      <c r="B316" s="31" t="str">
        <f t="shared" si="2"/>
        <v>2025-093-0</v>
      </c>
      <c r="C316" s="306">
        <v>2025</v>
      </c>
      <c r="D316" s="33" t="s">
        <v>52</v>
      </c>
      <c r="E316" s="32">
        <v>0</v>
      </c>
      <c r="F316" s="34" t="s">
        <v>2210</v>
      </c>
      <c r="G316" s="32"/>
      <c r="H316" s="35" t="s">
        <v>5579</v>
      </c>
      <c r="I316" s="36" t="s">
        <v>5590</v>
      </c>
    </row>
    <row r="317" spans="2:9" x14ac:dyDescent="0.2">
      <c r="B317" s="19" t="str">
        <f t="shared" si="2"/>
        <v>2025-093-1</v>
      </c>
      <c r="C317" s="304">
        <v>2025</v>
      </c>
      <c r="D317" s="21" t="s">
        <v>52</v>
      </c>
      <c r="E317" s="20">
        <v>1</v>
      </c>
      <c r="F317" s="22" t="s">
        <v>2275</v>
      </c>
      <c r="G317" s="20"/>
      <c r="H317" s="23"/>
      <c r="I317" s="24"/>
    </row>
    <row r="318" spans="2:9" x14ac:dyDescent="0.2">
      <c r="B318" s="19" t="str">
        <f t="shared" si="2"/>
        <v>2025-093-2</v>
      </c>
      <c r="C318" s="304">
        <v>2025</v>
      </c>
      <c r="D318" s="21" t="s">
        <v>52</v>
      </c>
      <c r="E318" s="20">
        <v>2</v>
      </c>
      <c r="F318" s="22" t="s">
        <v>2335</v>
      </c>
      <c r="G318" s="20"/>
      <c r="H318" s="23"/>
      <c r="I318" s="24"/>
    </row>
    <row r="319" spans="2:9" x14ac:dyDescent="0.2">
      <c r="B319" s="19" t="str">
        <f t="shared" ref="B319:B382" si="3">C319&amp;"-"&amp;D319&amp;"-"&amp;E319</f>
        <v>2025-093-3</v>
      </c>
      <c r="C319" s="304">
        <v>2025</v>
      </c>
      <c r="D319" s="21" t="s">
        <v>52</v>
      </c>
      <c r="E319" s="20">
        <v>3</v>
      </c>
      <c r="F319" s="22" t="s">
        <v>2395</v>
      </c>
      <c r="G319" s="20"/>
      <c r="H319" s="23"/>
      <c r="I319" s="24"/>
    </row>
    <row r="320" spans="2:9" x14ac:dyDescent="0.2">
      <c r="B320" s="19" t="str">
        <f t="shared" si="3"/>
        <v>2025-093-4</v>
      </c>
      <c r="C320" s="304">
        <v>2025</v>
      </c>
      <c r="D320" s="21" t="s">
        <v>52</v>
      </c>
      <c r="E320" s="20">
        <v>4</v>
      </c>
      <c r="F320" s="22" t="s">
        <v>2456</v>
      </c>
      <c r="G320" s="20"/>
      <c r="H320" s="23"/>
      <c r="I320" s="24"/>
    </row>
    <row r="321" spans="2:9" x14ac:dyDescent="0.2">
      <c r="B321" s="25" t="str">
        <f t="shared" si="3"/>
        <v>2025-093-5</v>
      </c>
      <c r="C321" s="305">
        <v>2025</v>
      </c>
      <c r="D321" s="27" t="s">
        <v>52</v>
      </c>
      <c r="E321" s="26">
        <v>5</v>
      </c>
      <c r="F321" s="28" t="s">
        <v>2517</v>
      </c>
      <c r="G321" s="26" t="s">
        <v>2816</v>
      </c>
      <c r="H321" s="29"/>
      <c r="I321" s="30"/>
    </row>
    <row r="322" spans="2:9" x14ac:dyDescent="0.2">
      <c r="B322" s="31" t="str">
        <f t="shared" si="3"/>
        <v>2025-094-0</v>
      </c>
      <c r="C322" s="306">
        <v>2025</v>
      </c>
      <c r="D322" s="33" t="s">
        <v>53</v>
      </c>
      <c r="E322" s="32">
        <v>0</v>
      </c>
      <c r="F322" s="34" t="s">
        <v>2211</v>
      </c>
      <c r="G322" s="32"/>
      <c r="H322" s="35" t="s">
        <v>5580</v>
      </c>
      <c r="I322" s="36" t="s">
        <v>5540</v>
      </c>
    </row>
    <row r="323" spans="2:9" x14ac:dyDescent="0.2">
      <c r="B323" s="19" t="str">
        <f t="shared" si="3"/>
        <v>2025-094-1</v>
      </c>
      <c r="C323" s="304">
        <v>2025</v>
      </c>
      <c r="D323" s="21" t="s">
        <v>53</v>
      </c>
      <c r="E323" s="20">
        <v>1</v>
      </c>
      <c r="F323" s="22" t="s">
        <v>2276</v>
      </c>
      <c r="G323" s="20"/>
      <c r="H323" s="23"/>
      <c r="I323" s="24"/>
    </row>
    <row r="324" spans="2:9" x14ac:dyDescent="0.2">
      <c r="B324" s="19" t="str">
        <f t="shared" si="3"/>
        <v>2025-094-2</v>
      </c>
      <c r="C324" s="304">
        <v>2025</v>
      </c>
      <c r="D324" s="21" t="s">
        <v>53</v>
      </c>
      <c r="E324" s="20">
        <v>2</v>
      </c>
      <c r="F324" s="22" t="s">
        <v>2336</v>
      </c>
      <c r="G324" s="20"/>
      <c r="H324" s="23"/>
      <c r="I324" s="24"/>
    </row>
    <row r="325" spans="2:9" x14ac:dyDescent="0.2">
      <c r="B325" s="19" t="str">
        <f t="shared" si="3"/>
        <v>2025-094-3</v>
      </c>
      <c r="C325" s="304">
        <v>2025</v>
      </c>
      <c r="D325" s="21" t="s">
        <v>53</v>
      </c>
      <c r="E325" s="20">
        <v>3</v>
      </c>
      <c r="F325" s="22" t="s">
        <v>2396</v>
      </c>
      <c r="G325" s="20"/>
      <c r="H325" s="23"/>
      <c r="I325" s="24"/>
    </row>
    <row r="326" spans="2:9" x14ac:dyDescent="0.2">
      <c r="B326" s="19" t="str">
        <f t="shared" si="3"/>
        <v>2025-094-4</v>
      </c>
      <c r="C326" s="304">
        <v>2025</v>
      </c>
      <c r="D326" s="21" t="s">
        <v>53</v>
      </c>
      <c r="E326" s="20">
        <v>4</v>
      </c>
      <c r="F326" s="22" t="s">
        <v>2457</v>
      </c>
      <c r="G326" s="20"/>
      <c r="H326" s="23"/>
      <c r="I326" s="24"/>
    </row>
    <row r="327" spans="2:9" x14ac:dyDescent="0.2">
      <c r="B327" s="25" t="str">
        <f t="shared" si="3"/>
        <v>2025-094-5</v>
      </c>
      <c r="C327" s="305">
        <v>2025</v>
      </c>
      <c r="D327" s="27" t="s">
        <v>53</v>
      </c>
      <c r="E327" s="26">
        <v>5</v>
      </c>
      <c r="F327" s="28" t="s">
        <v>2518</v>
      </c>
      <c r="G327" s="26" t="s">
        <v>2816</v>
      </c>
      <c r="H327" s="29"/>
      <c r="I327" s="30"/>
    </row>
    <row r="328" spans="2:9" x14ac:dyDescent="0.2">
      <c r="B328" s="31" t="str">
        <f t="shared" si="3"/>
        <v>2025-095-0</v>
      </c>
      <c r="C328" s="306">
        <v>2025</v>
      </c>
      <c r="D328" s="33" t="s">
        <v>54</v>
      </c>
      <c r="E328" s="32">
        <v>0</v>
      </c>
      <c r="F328" s="34" t="s">
        <v>2212</v>
      </c>
      <c r="G328" s="32"/>
      <c r="H328" s="35" t="s">
        <v>5430</v>
      </c>
      <c r="I328" s="36" t="s">
        <v>5546</v>
      </c>
    </row>
    <row r="329" spans="2:9" x14ac:dyDescent="0.2">
      <c r="B329" s="19" t="str">
        <f t="shared" si="3"/>
        <v>2025-095-1</v>
      </c>
      <c r="C329" s="304">
        <v>2025</v>
      </c>
      <c r="D329" s="21" t="s">
        <v>54</v>
      </c>
      <c r="E329" s="20">
        <v>1</v>
      </c>
      <c r="F329" s="22" t="s">
        <v>2277</v>
      </c>
      <c r="G329" s="20"/>
      <c r="H329" s="23"/>
      <c r="I329" s="24"/>
    </row>
    <row r="330" spans="2:9" x14ac:dyDescent="0.2">
      <c r="B330" s="19" t="str">
        <f t="shared" si="3"/>
        <v>2025-095-2</v>
      </c>
      <c r="C330" s="304">
        <v>2025</v>
      </c>
      <c r="D330" s="21" t="s">
        <v>54</v>
      </c>
      <c r="E330" s="20">
        <v>2</v>
      </c>
      <c r="F330" s="22" t="s">
        <v>2337</v>
      </c>
      <c r="G330" s="20"/>
      <c r="H330" s="23"/>
      <c r="I330" s="24"/>
    </row>
    <row r="331" spans="2:9" x14ac:dyDescent="0.2">
      <c r="B331" s="19" t="str">
        <f t="shared" si="3"/>
        <v>2025-095-3</v>
      </c>
      <c r="C331" s="304">
        <v>2025</v>
      </c>
      <c r="D331" s="21" t="s">
        <v>54</v>
      </c>
      <c r="E331" s="20">
        <v>3</v>
      </c>
      <c r="F331" s="22" t="s">
        <v>2397</v>
      </c>
      <c r="G331" s="20" t="s">
        <v>2816</v>
      </c>
      <c r="H331" s="23"/>
      <c r="I331" s="24"/>
    </row>
    <row r="332" spans="2:9" x14ac:dyDescent="0.2">
      <c r="B332" s="19" t="str">
        <f t="shared" si="3"/>
        <v>2025-095-4</v>
      </c>
      <c r="C332" s="304">
        <v>2025</v>
      </c>
      <c r="D332" s="21" t="s">
        <v>54</v>
      </c>
      <c r="E332" s="20">
        <v>4</v>
      </c>
      <c r="F332" s="22" t="s">
        <v>2458</v>
      </c>
      <c r="G332" s="20"/>
      <c r="H332" s="23"/>
      <c r="I332" s="24"/>
    </row>
    <row r="333" spans="2:9" x14ac:dyDescent="0.2">
      <c r="B333" s="25" t="str">
        <f t="shared" si="3"/>
        <v>2025-095-5</v>
      </c>
      <c r="C333" s="305">
        <v>2025</v>
      </c>
      <c r="D333" s="27" t="s">
        <v>54</v>
      </c>
      <c r="E333" s="26">
        <v>5</v>
      </c>
      <c r="F333" s="28" t="s">
        <v>2519</v>
      </c>
      <c r="G333" s="26"/>
      <c r="H333" s="29"/>
      <c r="I333" s="30"/>
    </row>
    <row r="334" spans="2:9" x14ac:dyDescent="0.2">
      <c r="B334" s="31" t="str">
        <f t="shared" si="3"/>
        <v>2025-096-0</v>
      </c>
      <c r="C334" s="306">
        <v>2025</v>
      </c>
      <c r="D334" s="33" t="s">
        <v>55</v>
      </c>
      <c r="E334" s="32">
        <v>0</v>
      </c>
      <c r="F334" s="34" t="s">
        <v>2213</v>
      </c>
      <c r="G334" s="32"/>
      <c r="H334" s="35" t="s">
        <v>5414</v>
      </c>
      <c r="I334" s="36" t="s">
        <v>5542</v>
      </c>
    </row>
    <row r="335" spans="2:9" x14ac:dyDescent="0.2">
      <c r="B335" s="19" t="str">
        <f t="shared" si="3"/>
        <v>2025-096-1</v>
      </c>
      <c r="C335" s="304">
        <v>2025</v>
      </c>
      <c r="D335" s="21" t="s">
        <v>55</v>
      </c>
      <c r="E335" s="20">
        <v>1</v>
      </c>
      <c r="F335" s="22" t="s">
        <v>2278</v>
      </c>
      <c r="G335" s="20" t="s">
        <v>2816</v>
      </c>
      <c r="H335" s="23"/>
      <c r="I335" s="24"/>
    </row>
    <row r="336" spans="2:9" x14ac:dyDescent="0.2">
      <c r="B336" s="19" t="str">
        <f t="shared" si="3"/>
        <v>2025-096-2</v>
      </c>
      <c r="C336" s="304">
        <v>2025</v>
      </c>
      <c r="D336" s="21" t="s">
        <v>55</v>
      </c>
      <c r="E336" s="20">
        <v>2</v>
      </c>
      <c r="F336" s="22" t="s">
        <v>2338</v>
      </c>
      <c r="G336" s="20"/>
      <c r="H336" s="23"/>
      <c r="I336" s="24"/>
    </row>
    <row r="337" spans="2:9" x14ac:dyDescent="0.2">
      <c r="B337" s="19" t="str">
        <f t="shared" si="3"/>
        <v>2025-096-3</v>
      </c>
      <c r="C337" s="304">
        <v>2025</v>
      </c>
      <c r="D337" s="21" t="s">
        <v>55</v>
      </c>
      <c r="E337" s="20">
        <v>3</v>
      </c>
      <c r="F337" s="22" t="s">
        <v>2398</v>
      </c>
      <c r="G337" s="20"/>
      <c r="H337" s="23"/>
      <c r="I337" s="24"/>
    </row>
    <row r="338" spans="2:9" x14ac:dyDescent="0.2">
      <c r="B338" s="19" t="str">
        <f t="shared" si="3"/>
        <v>2025-096-4</v>
      </c>
      <c r="C338" s="304">
        <v>2025</v>
      </c>
      <c r="D338" s="21" t="s">
        <v>55</v>
      </c>
      <c r="E338" s="20">
        <v>4</v>
      </c>
      <c r="F338" s="22" t="s">
        <v>2459</v>
      </c>
      <c r="G338" s="20"/>
      <c r="H338" s="23"/>
      <c r="I338" s="24"/>
    </row>
    <row r="339" spans="2:9" x14ac:dyDescent="0.2">
      <c r="B339" s="25" t="str">
        <f t="shared" si="3"/>
        <v>2025-096-5</v>
      </c>
      <c r="C339" s="305">
        <v>2025</v>
      </c>
      <c r="D339" s="27" t="s">
        <v>55</v>
      </c>
      <c r="E339" s="26">
        <v>5</v>
      </c>
      <c r="F339" s="28" t="s">
        <v>2520</v>
      </c>
      <c r="G339" s="26"/>
      <c r="H339" s="29"/>
      <c r="I339" s="30"/>
    </row>
    <row r="340" spans="2:9" x14ac:dyDescent="0.2">
      <c r="B340" s="31" t="str">
        <f t="shared" si="3"/>
        <v>2025-097-0</v>
      </c>
      <c r="C340" s="306">
        <v>2025</v>
      </c>
      <c r="D340" s="33" t="s">
        <v>56</v>
      </c>
      <c r="E340" s="32">
        <v>0</v>
      </c>
      <c r="F340" s="34" t="s">
        <v>2214</v>
      </c>
      <c r="G340" s="32"/>
      <c r="H340" s="35" t="s">
        <v>5581</v>
      </c>
      <c r="I340" s="36" t="s">
        <v>5591</v>
      </c>
    </row>
    <row r="341" spans="2:9" x14ac:dyDescent="0.2">
      <c r="B341" s="19" t="str">
        <f t="shared" si="3"/>
        <v>2025-097-1</v>
      </c>
      <c r="C341" s="304">
        <v>2025</v>
      </c>
      <c r="D341" s="21" t="s">
        <v>56</v>
      </c>
      <c r="E341" s="20">
        <v>1</v>
      </c>
      <c r="F341" s="22" t="s">
        <v>2279</v>
      </c>
      <c r="G341" s="20"/>
      <c r="H341" s="23"/>
      <c r="I341" s="24"/>
    </row>
    <row r="342" spans="2:9" x14ac:dyDescent="0.2">
      <c r="B342" s="19" t="str">
        <f t="shared" si="3"/>
        <v>2025-097-2</v>
      </c>
      <c r="C342" s="304">
        <v>2025</v>
      </c>
      <c r="D342" s="21" t="s">
        <v>56</v>
      </c>
      <c r="E342" s="20">
        <v>2</v>
      </c>
      <c r="F342" s="22" t="s">
        <v>2339</v>
      </c>
      <c r="G342" s="20"/>
      <c r="H342" s="23"/>
      <c r="I342" s="24"/>
    </row>
    <row r="343" spans="2:9" x14ac:dyDescent="0.2">
      <c r="B343" s="19" t="str">
        <f t="shared" si="3"/>
        <v>2025-097-3</v>
      </c>
      <c r="C343" s="304">
        <v>2025</v>
      </c>
      <c r="D343" s="21" t="s">
        <v>56</v>
      </c>
      <c r="E343" s="20">
        <v>3</v>
      </c>
      <c r="F343" s="22" t="s">
        <v>2399</v>
      </c>
      <c r="G343" s="20"/>
      <c r="H343" s="23"/>
      <c r="I343" s="24"/>
    </row>
    <row r="344" spans="2:9" x14ac:dyDescent="0.2">
      <c r="B344" s="19" t="str">
        <f t="shared" si="3"/>
        <v>2025-097-4</v>
      </c>
      <c r="C344" s="304">
        <v>2025</v>
      </c>
      <c r="D344" s="21" t="s">
        <v>56</v>
      </c>
      <c r="E344" s="20">
        <v>4</v>
      </c>
      <c r="F344" s="22" t="s">
        <v>2460</v>
      </c>
      <c r="G344" s="20"/>
      <c r="H344" s="23"/>
      <c r="I344" s="24"/>
    </row>
    <row r="345" spans="2:9" x14ac:dyDescent="0.2">
      <c r="B345" s="25" t="str">
        <f t="shared" si="3"/>
        <v>2025-097-5</v>
      </c>
      <c r="C345" s="305">
        <v>2025</v>
      </c>
      <c r="D345" s="27" t="s">
        <v>56</v>
      </c>
      <c r="E345" s="26">
        <v>5</v>
      </c>
      <c r="F345" s="28" t="s">
        <v>2521</v>
      </c>
      <c r="G345" s="26" t="s">
        <v>2816</v>
      </c>
      <c r="H345" s="29"/>
      <c r="I345" s="30"/>
    </row>
    <row r="346" spans="2:9" x14ac:dyDescent="0.2">
      <c r="B346" s="31" t="str">
        <f t="shared" si="3"/>
        <v>2025-098-0</v>
      </c>
      <c r="C346" s="306">
        <v>2025</v>
      </c>
      <c r="D346" s="33" t="s">
        <v>57</v>
      </c>
      <c r="E346" s="32">
        <v>0</v>
      </c>
      <c r="F346" s="34" t="s">
        <v>2215</v>
      </c>
      <c r="G346" s="32"/>
      <c r="H346" s="35" t="s">
        <v>5430</v>
      </c>
      <c r="I346" s="36" t="s">
        <v>5546</v>
      </c>
    </row>
    <row r="347" spans="2:9" x14ac:dyDescent="0.2">
      <c r="B347" s="19" t="str">
        <f t="shared" si="3"/>
        <v>2025-098-1</v>
      </c>
      <c r="C347" s="304">
        <v>2025</v>
      </c>
      <c r="D347" s="21" t="s">
        <v>57</v>
      </c>
      <c r="E347" s="20">
        <v>1</v>
      </c>
      <c r="F347" s="22" t="s">
        <v>2280</v>
      </c>
      <c r="G347" s="20"/>
      <c r="H347" s="23"/>
      <c r="I347" s="24"/>
    </row>
    <row r="348" spans="2:9" x14ac:dyDescent="0.2">
      <c r="B348" s="19" t="str">
        <f t="shared" si="3"/>
        <v>2025-098-2</v>
      </c>
      <c r="C348" s="304">
        <v>2025</v>
      </c>
      <c r="D348" s="21" t="s">
        <v>57</v>
      </c>
      <c r="E348" s="20">
        <v>2</v>
      </c>
      <c r="F348" s="22" t="s">
        <v>2340</v>
      </c>
      <c r="G348" s="20"/>
      <c r="H348" s="23"/>
      <c r="I348" s="24"/>
    </row>
    <row r="349" spans="2:9" x14ac:dyDescent="0.2">
      <c r="B349" s="19" t="str">
        <f t="shared" si="3"/>
        <v>2025-098-3</v>
      </c>
      <c r="C349" s="304">
        <v>2025</v>
      </c>
      <c r="D349" s="21" t="s">
        <v>57</v>
      </c>
      <c r="E349" s="20">
        <v>3</v>
      </c>
      <c r="F349" s="22" t="s">
        <v>2400</v>
      </c>
      <c r="G349" s="20"/>
      <c r="H349" s="23"/>
      <c r="I349" s="24"/>
    </row>
    <row r="350" spans="2:9" x14ac:dyDescent="0.2">
      <c r="B350" s="19" t="str">
        <f t="shared" si="3"/>
        <v>2025-098-4</v>
      </c>
      <c r="C350" s="304">
        <v>2025</v>
      </c>
      <c r="D350" s="21" t="s">
        <v>57</v>
      </c>
      <c r="E350" s="20">
        <v>4</v>
      </c>
      <c r="F350" s="22" t="s">
        <v>2461</v>
      </c>
      <c r="G350" s="20" t="s">
        <v>2816</v>
      </c>
      <c r="H350" s="23"/>
      <c r="I350" s="24"/>
    </row>
    <row r="351" spans="2:9" x14ac:dyDescent="0.2">
      <c r="B351" s="25" t="str">
        <f t="shared" si="3"/>
        <v>2025-098-5</v>
      </c>
      <c r="C351" s="305">
        <v>2025</v>
      </c>
      <c r="D351" s="27" t="s">
        <v>57</v>
      </c>
      <c r="E351" s="26">
        <v>5</v>
      </c>
      <c r="F351" s="28" t="s">
        <v>2522</v>
      </c>
      <c r="G351" s="26"/>
      <c r="H351" s="29"/>
      <c r="I351" s="30"/>
    </row>
    <row r="352" spans="2:9" x14ac:dyDescent="0.2">
      <c r="B352" s="31" t="str">
        <f t="shared" si="3"/>
        <v>2025-099-0</v>
      </c>
      <c r="C352" s="306">
        <v>2025</v>
      </c>
      <c r="D352" s="33" t="s">
        <v>58</v>
      </c>
      <c r="E352" s="32">
        <v>0</v>
      </c>
      <c r="F352" s="34" t="s">
        <v>2216</v>
      </c>
      <c r="G352" s="32"/>
      <c r="H352" s="35" t="s">
        <v>5435</v>
      </c>
      <c r="I352" s="36" t="s">
        <v>5592</v>
      </c>
    </row>
    <row r="353" spans="2:9" x14ac:dyDescent="0.2">
      <c r="B353" s="19" t="str">
        <f t="shared" si="3"/>
        <v>2025-099-1</v>
      </c>
      <c r="C353" s="304">
        <v>2025</v>
      </c>
      <c r="D353" s="21" t="s">
        <v>58</v>
      </c>
      <c r="E353" s="20">
        <v>1</v>
      </c>
      <c r="F353" s="22" t="s">
        <v>2281</v>
      </c>
      <c r="G353" s="20"/>
      <c r="H353" s="23"/>
      <c r="I353" s="24"/>
    </row>
    <row r="354" spans="2:9" x14ac:dyDescent="0.2">
      <c r="B354" s="19" t="str">
        <f t="shared" si="3"/>
        <v>2025-099-2</v>
      </c>
      <c r="C354" s="304">
        <v>2025</v>
      </c>
      <c r="D354" s="21" t="s">
        <v>58</v>
      </c>
      <c r="E354" s="20">
        <v>2</v>
      </c>
      <c r="F354" s="22" t="s">
        <v>2341</v>
      </c>
      <c r="G354" s="20"/>
      <c r="H354" s="23"/>
      <c r="I354" s="24"/>
    </row>
    <row r="355" spans="2:9" x14ac:dyDescent="0.2">
      <c r="B355" s="19" t="str">
        <f t="shared" si="3"/>
        <v>2025-099-3</v>
      </c>
      <c r="C355" s="304">
        <v>2025</v>
      </c>
      <c r="D355" s="21" t="s">
        <v>58</v>
      </c>
      <c r="E355" s="20">
        <v>3</v>
      </c>
      <c r="F355" s="22" t="s">
        <v>2401</v>
      </c>
      <c r="G355" s="20"/>
      <c r="H355" s="23"/>
      <c r="I355" s="24"/>
    </row>
    <row r="356" spans="2:9" x14ac:dyDescent="0.2">
      <c r="B356" s="19" t="str">
        <f t="shared" si="3"/>
        <v>2025-099-4</v>
      </c>
      <c r="C356" s="304">
        <v>2025</v>
      </c>
      <c r="D356" s="21" t="s">
        <v>58</v>
      </c>
      <c r="E356" s="20">
        <v>4</v>
      </c>
      <c r="F356" s="22" t="s">
        <v>2462</v>
      </c>
      <c r="G356" s="20"/>
      <c r="H356" s="23"/>
      <c r="I356" s="24"/>
    </row>
    <row r="357" spans="2:9" ht="27" x14ac:dyDescent="0.2">
      <c r="B357" s="25" t="str">
        <f t="shared" si="3"/>
        <v>2025-099-5</v>
      </c>
      <c r="C357" s="305">
        <v>2025</v>
      </c>
      <c r="D357" s="27" t="s">
        <v>58</v>
      </c>
      <c r="E357" s="26">
        <v>5</v>
      </c>
      <c r="F357" s="28" t="s">
        <v>2523</v>
      </c>
      <c r="G357" s="26" t="s">
        <v>2816</v>
      </c>
      <c r="H357" s="29"/>
      <c r="I357" s="30"/>
    </row>
    <row r="358" spans="2:9" x14ac:dyDescent="0.2">
      <c r="B358" s="31" t="str">
        <f t="shared" si="3"/>
        <v>2025-100-0</v>
      </c>
      <c r="C358" s="306">
        <v>2025</v>
      </c>
      <c r="D358" s="33" t="s">
        <v>59</v>
      </c>
      <c r="E358" s="32">
        <v>0</v>
      </c>
      <c r="F358" s="34" t="s">
        <v>2217</v>
      </c>
      <c r="G358" s="32"/>
      <c r="H358" s="35" t="s">
        <v>5433</v>
      </c>
      <c r="I358" s="36" t="s">
        <v>5593</v>
      </c>
    </row>
    <row r="359" spans="2:9" x14ac:dyDescent="0.2">
      <c r="B359" s="19" t="str">
        <f t="shared" si="3"/>
        <v>2025-100-1</v>
      </c>
      <c r="C359" s="304">
        <v>2025</v>
      </c>
      <c r="D359" s="21" t="s">
        <v>59</v>
      </c>
      <c r="E359" s="20">
        <v>1</v>
      </c>
      <c r="F359" s="22" t="s">
        <v>2282</v>
      </c>
      <c r="G359" s="20"/>
      <c r="H359" s="23"/>
      <c r="I359" s="24"/>
    </row>
    <row r="360" spans="2:9" x14ac:dyDescent="0.2">
      <c r="B360" s="19" t="str">
        <f t="shared" si="3"/>
        <v>2025-100-2</v>
      </c>
      <c r="C360" s="304">
        <v>2025</v>
      </c>
      <c r="D360" s="21" t="s">
        <v>59</v>
      </c>
      <c r="E360" s="20">
        <v>2</v>
      </c>
      <c r="F360" s="22" t="s">
        <v>2342</v>
      </c>
      <c r="G360" s="20"/>
      <c r="H360" s="23"/>
      <c r="I360" s="24"/>
    </row>
    <row r="361" spans="2:9" ht="27" x14ac:dyDescent="0.2">
      <c r="B361" s="19" t="str">
        <f t="shared" si="3"/>
        <v>2025-100-3</v>
      </c>
      <c r="C361" s="304">
        <v>2025</v>
      </c>
      <c r="D361" s="21" t="s">
        <v>59</v>
      </c>
      <c r="E361" s="20">
        <v>3</v>
      </c>
      <c r="F361" s="22" t="s">
        <v>2402</v>
      </c>
      <c r="G361" s="20"/>
      <c r="H361" s="23"/>
      <c r="I361" s="24"/>
    </row>
    <row r="362" spans="2:9" ht="27" x14ac:dyDescent="0.2">
      <c r="B362" s="19" t="str">
        <f t="shared" si="3"/>
        <v>2025-100-4</v>
      </c>
      <c r="C362" s="304">
        <v>2025</v>
      </c>
      <c r="D362" s="21" t="s">
        <v>59</v>
      </c>
      <c r="E362" s="20">
        <v>4</v>
      </c>
      <c r="F362" s="22" t="s">
        <v>2463</v>
      </c>
      <c r="G362" s="20"/>
      <c r="H362" s="23"/>
      <c r="I362" s="24"/>
    </row>
    <row r="363" spans="2:9" x14ac:dyDescent="0.2">
      <c r="B363" s="25" t="str">
        <f t="shared" si="3"/>
        <v>2025-100-5</v>
      </c>
      <c r="C363" s="305">
        <v>2025</v>
      </c>
      <c r="D363" s="27" t="s">
        <v>59</v>
      </c>
      <c r="E363" s="26">
        <v>5</v>
      </c>
      <c r="F363" s="28" t="s">
        <v>2524</v>
      </c>
      <c r="G363" s="26" t="s">
        <v>2816</v>
      </c>
      <c r="H363" s="29"/>
      <c r="I363" s="30"/>
    </row>
    <row r="364" spans="2:9" x14ac:dyDescent="0.2">
      <c r="B364" s="31" t="str">
        <f t="shared" si="3"/>
        <v>2025-101-0</v>
      </c>
      <c r="C364" s="306">
        <v>2025</v>
      </c>
      <c r="D364" s="33" t="s">
        <v>60</v>
      </c>
      <c r="E364" s="32">
        <v>0</v>
      </c>
      <c r="F364" s="34" t="s">
        <v>2218</v>
      </c>
      <c r="G364" s="32"/>
      <c r="H364" s="35" t="s">
        <v>5433</v>
      </c>
      <c r="I364" s="36" t="s">
        <v>5593</v>
      </c>
    </row>
    <row r="365" spans="2:9" ht="27" x14ac:dyDescent="0.2">
      <c r="B365" s="19" t="str">
        <f t="shared" si="3"/>
        <v>2025-101-1</v>
      </c>
      <c r="C365" s="304">
        <v>2025</v>
      </c>
      <c r="D365" s="21" t="s">
        <v>60</v>
      </c>
      <c r="E365" s="20">
        <v>1</v>
      </c>
      <c r="F365" s="22" t="s">
        <v>2283</v>
      </c>
      <c r="G365" s="20" t="s">
        <v>2816</v>
      </c>
      <c r="H365" s="23"/>
      <c r="I365" s="24"/>
    </row>
    <row r="366" spans="2:9" x14ac:dyDescent="0.2">
      <c r="B366" s="19" t="str">
        <f t="shared" si="3"/>
        <v>2025-101-2</v>
      </c>
      <c r="C366" s="304">
        <v>2025</v>
      </c>
      <c r="D366" s="21" t="s">
        <v>60</v>
      </c>
      <c r="E366" s="20">
        <v>2</v>
      </c>
      <c r="F366" s="22" t="s">
        <v>2343</v>
      </c>
      <c r="G366" s="20"/>
      <c r="H366" s="23"/>
      <c r="I366" s="24"/>
    </row>
    <row r="367" spans="2:9" x14ac:dyDescent="0.2">
      <c r="B367" s="19" t="str">
        <f t="shared" si="3"/>
        <v>2025-101-3</v>
      </c>
      <c r="C367" s="304">
        <v>2025</v>
      </c>
      <c r="D367" s="21" t="s">
        <v>60</v>
      </c>
      <c r="E367" s="20">
        <v>3</v>
      </c>
      <c r="F367" s="22" t="s">
        <v>2403</v>
      </c>
      <c r="G367" s="20"/>
      <c r="H367" s="23"/>
      <c r="I367" s="24"/>
    </row>
    <row r="368" spans="2:9" x14ac:dyDescent="0.2">
      <c r="B368" s="19" t="str">
        <f t="shared" si="3"/>
        <v>2025-101-4</v>
      </c>
      <c r="C368" s="304">
        <v>2025</v>
      </c>
      <c r="D368" s="21" t="s">
        <v>60</v>
      </c>
      <c r="E368" s="20">
        <v>4</v>
      </c>
      <c r="F368" s="22" t="s">
        <v>2464</v>
      </c>
      <c r="G368" s="20"/>
      <c r="H368" s="23"/>
      <c r="I368" s="24"/>
    </row>
    <row r="369" spans="2:9" x14ac:dyDescent="0.2">
      <c r="B369" s="25" t="str">
        <f t="shared" si="3"/>
        <v>2025-101-5</v>
      </c>
      <c r="C369" s="305">
        <v>2025</v>
      </c>
      <c r="D369" s="27" t="s">
        <v>60</v>
      </c>
      <c r="E369" s="26">
        <v>5</v>
      </c>
      <c r="F369" s="28" t="s">
        <v>2525</v>
      </c>
      <c r="G369" s="26"/>
      <c r="H369" s="29"/>
      <c r="I369" s="30"/>
    </row>
    <row r="370" spans="2:9" x14ac:dyDescent="0.2">
      <c r="B370" s="31" t="str">
        <f t="shared" si="3"/>
        <v>2025-102-0</v>
      </c>
      <c r="C370" s="306">
        <v>2025</v>
      </c>
      <c r="D370" s="33" t="s">
        <v>61</v>
      </c>
      <c r="E370" s="32">
        <v>0</v>
      </c>
      <c r="F370" s="34" t="s">
        <v>2219</v>
      </c>
      <c r="G370" s="32"/>
      <c r="H370" s="35" t="s">
        <v>5433</v>
      </c>
      <c r="I370" s="36" t="s">
        <v>5593</v>
      </c>
    </row>
    <row r="371" spans="2:9" x14ac:dyDescent="0.2">
      <c r="B371" s="19" t="str">
        <f t="shared" si="3"/>
        <v>2025-102-1</v>
      </c>
      <c r="C371" s="304">
        <v>2025</v>
      </c>
      <c r="D371" s="21" t="s">
        <v>61</v>
      </c>
      <c r="E371" s="20">
        <v>1</v>
      </c>
      <c r="F371" s="22" t="s">
        <v>2284</v>
      </c>
      <c r="G371" s="20"/>
      <c r="H371" s="23"/>
      <c r="I371" s="24"/>
    </row>
    <row r="372" spans="2:9" x14ac:dyDescent="0.2">
      <c r="B372" s="19" t="str">
        <f t="shared" si="3"/>
        <v>2025-102-2</v>
      </c>
      <c r="C372" s="304">
        <v>2025</v>
      </c>
      <c r="D372" s="21" t="s">
        <v>61</v>
      </c>
      <c r="E372" s="20">
        <v>2</v>
      </c>
      <c r="F372" s="22" t="s">
        <v>2344</v>
      </c>
      <c r="G372" s="20"/>
      <c r="H372" s="23"/>
      <c r="I372" s="24"/>
    </row>
    <row r="373" spans="2:9" x14ac:dyDescent="0.2">
      <c r="B373" s="19" t="str">
        <f t="shared" si="3"/>
        <v>2025-102-3</v>
      </c>
      <c r="C373" s="304">
        <v>2025</v>
      </c>
      <c r="D373" s="21" t="s">
        <v>61</v>
      </c>
      <c r="E373" s="20">
        <v>3</v>
      </c>
      <c r="F373" s="22" t="s">
        <v>2404</v>
      </c>
      <c r="G373" s="20" t="s">
        <v>2816</v>
      </c>
      <c r="H373" s="23"/>
      <c r="I373" s="24"/>
    </row>
    <row r="374" spans="2:9" x14ac:dyDescent="0.2">
      <c r="B374" s="19" t="str">
        <f t="shared" si="3"/>
        <v>2025-102-4</v>
      </c>
      <c r="C374" s="304">
        <v>2025</v>
      </c>
      <c r="D374" s="21" t="s">
        <v>61</v>
      </c>
      <c r="E374" s="20">
        <v>4</v>
      </c>
      <c r="F374" s="22" t="s">
        <v>2465</v>
      </c>
      <c r="G374" s="20"/>
      <c r="H374" s="23"/>
      <c r="I374" s="24"/>
    </row>
    <row r="375" spans="2:9" ht="27" x14ac:dyDescent="0.2">
      <c r="B375" s="25" t="str">
        <f t="shared" si="3"/>
        <v>2025-102-5</v>
      </c>
      <c r="C375" s="305">
        <v>2025</v>
      </c>
      <c r="D375" s="27" t="s">
        <v>61</v>
      </c>
      <c r="E375" s="26">
        <v>5</v>
      </c>
      <c r="F375" s="28" t="s">
        <v>2526</v>
      </c>
      <c r="G375" s="26"/>
      <c r="H375" s="29"/>
      <c r="I375" s="30"/>
    </row>
    <row r="376" spans="2:9" ht="67.5" x14ac:dyDescent="0.2">
      <c r="B376" s="31" t="str">
        <f t="shared" si="3"/>
        <v>2025-103-0</v>
      </c>
      <c r="C376" s="306">
        <v>2025</v>
      </c>
      <c r="D376" s="33" t="s">
        <v>62</v>
      </c>
      <c r="E376" s="32">
        <v>0</v>
      </c>
      <c r="F376" s="34" t="s">
        <v>2220</v>
      </c>
      <c r="G376" s="32"/>
      <c r="H376" s="35" t="s">
        <v>5435</v>
      </c>
      <c r="I376" s="36" t="s">
        <v>5592</v>
      </c>
    </row>
    <row r="377" spans="2:9" x14ac:dyDescent="0.2">
      <c r="B377" s="19" t="str">
        <f t="shared" si="3"/>
        <v>2025-103-1</v>
      </c>
      <c r="C377" s="304">
        <v>2025</v>
      </c>
      <c r="D377" s="21" t="s">
        <v>62</v>
      </c>
      <c r="E377" s="20">
        <v>1</v>
      </c>
      <c r="F377" s="22" t="s">
        <v>1565</v>
      </c>
      <c r="G377" s="20"/>
      <c r="H377" s="23"/>
      <c r="I377" s="24"/>
    </row>
    <row r="378" spans="2:9" x14ac:dyDescent="0.2">
      <c r="B378" s="19" t="str">
        <f t="shared" si="3"/>
        <v>2025-103-2</v>
      </c>
      <c r="C378" s="304">
        <v>2025</v>
      </c>
      <c r="D378" s="21" t="s">
        <v>62</v>
      </c>
      <c r="E378" s="20">
        <v>2</v>
      </c>
      <c r="F378" s="22" t="s">
        <v>2345</v>
      </c>
      <c r="G378" s="20"/>
      <c r="H378" s="23"/>
      <c r="I378" s="24"/>
    </row>
    <row r="379" spans="2:9" x14ac:dyDescent="0.2">
      <c r="B379" s="19" t="str">
        <f t="shared" si="3"/>
        <v>2025-103-3</v>
      </c>
      <c r="C379" s="304">
        <v>2025</v>
      </c>
      <c r="D379" s="21" t="s">
        <v>62</v>
      </c>
      <c r="E379" s="20">
        <v>3</v>
      </c>
      <c r="F379" s="22" t="s">
        <v>2405</v>
      </c>
      <c r="G379" s="20" t="s">
        <v>2816</v>
      </c>
      <c r="H379" s="23"/>
      <c r="I379" s="24"/>
    </row>
    <row r="380" spans="2:9" x14ac:dyDescent="0.2">
      <c r="B380" s="19" t="str">
        <f t="shared" si="3"/>
        <v>2025-103-4</v>
      </c>
      <c r="C380" s="304">
        <v>2025</v>
      </c>
      <c r="D380" s="21" t="s">
        <v>62</v>
      </c>
      <c r="E380" s="20">
        <v>4</v>
      </c>
      <c r="F380" s="22" t="s">
        <v>1997</v>
      </c>
      <c r="G380" s="20"/>
      <c r="H380" s="23"/>
      <c r="I380" s="24"/>
    </row>
    <row r="381" spans="2:9" x14ac:dyDescent="0.2">
      <c r="B381" s="25" t="str">
        <f t="shared" si="3"/>
        <v>2025-103-5</v>
      </c>
      <c r="C381" s="305">
        <v>2025</v>
      </c>
      <c r="D381" s="27" t="s">
        <v>62</v>
      </c>
      <c r="E381" s="26">
        <v>5</v>
      </c>
      <c r="F381" s="28" t="s">
        <v>2527</v>
      </c>
      <c r="G381" s="26"/>
      <c r="H381" s="29"/>
      <c r="I381" s="30"/>
    </row>
    <row r="382" spans="2:9" ht="27" x14ac:dyDescent="0.2">
      <c r="B382" s="31" t="str">
        <f t="shared" si="3"/>
        <v>2025-104-0</v>
      </c>
      <c r="C382" s="306">
        <v>2025</v>
      </c>
      <c r="D382" s="33" t="s">
        <v>63</v>
      </c>
      <c r="E382" s="32">
        <v>0</v>
      </c>
      <c r="F382" s="34" t="s">
        <v>2221</v>
      </c>
      <c r="G382" s="32"/>
      <c r="H382" s="35" t="s">
        <v>5509</v>
      </c>
      <c r="I382" s="36" t="s">
        <v>5594</v>
      </c>
    </row>
    <row r="383" spans="2:9" x14ac:dyDescent="0.2">
      <c r="B383" s="19" t="str">
        <f t="shared" ref="B383:B446" si="4">C383&amp;"-"&amp;D383&amp;"-"&amp;E383</f>
        <v>2025-104-1</v>
      </c>
      <c r="C383" s="304">
        <v>2025</v>
      </c>
      <c r="D383" s="21" t="s">
        <v>63</v>
      </c>
      <c r="E383" s="20">
        <v>1</v>
      </c>
      <c r="F383" s="89">
        <v>0.13</v>
      </c>
      <c r="G383" s="20"/>
      <c r="H383" s="23"/>
      <c r="I383" s="24"/>
    </row>
    <row r="384" spans="2:9" x14ac:dyDescent="0.2">
      <c r="B384" s="19" t="str">
        <f t="shared" si="4"/>
        <v>2025-104-2</v>
      </c>
      <c r="C384" s="304">
        <v>2025</v>
      </c>
      <c r="D384" s="21" t="s">
        <v>63</v>
      </c>
      <c r="E384" s="20">
        <v>2</v>
      </c>
      <c r="F384" s="89">
        <v>0.15</v>
      </c>
      <c r="G384" s="20"/>
      <c r="H384" s="23"/>
      <c r="I384" s="24"/>
    </row>
    <row r="385" spans="2:9" x14ac:dyDescent="0.2">
      <c r="B385" s="19" t="str">
        <f t="shared" si="4"/>
        <v>2025-104-3</v>
      </c>
      <c r="C385" s="304">
        <v>2025</v>
      </c>
      <c r="D385" s="21" t="s">
        <v>63</v>
      </c>
      <c r="E385" s="20">
        <v>3</v>
      </c>
      <c r="F385" s="89">
        <v>0.17</v>
      </c>
      <c r="G385" s="20"/>
      <c r="H385" s="23"/>
      <c r="I385" s="24"/>
    </row>
    <row r="386" spans="2:9" x14ac:dyDescent="0.2">
      <c r="B386" s="19" t="str">
        <f t="shared" si="4"/>
        <v>2025-104-4</v>
      </c>
      <c r="C386" s="304">
        <v>2025</v>
      </c>
      <c r="D386" s="21" t="s">
        <v>63</v>
      </c>
      <c r="E386" s="20">
        <v>4</v>
      </c>
      <c r="F386" s="89">
        <v>0.19</v>
      </c>
      <c r="G386" s="20" t="s">
        <v>2816</v>
      </c>
      <c r="H386" s="23"/>
      <c r="I386" s="24"/>
    </row>
    <row r="387" spans="2:9" x14ac:dyDescent="0.2">
      <c r="B387" s="25" t="str">
        <f t="shared" si="4"/>
        <v>2025-104-5</v>
      </c>
      <c r="C387" s="305">
        <v>2025</v>
      </c>
      <c r="D387" s="27" t="s">
        <v>63</v>
      </c>
      <c r="E387" s="26">
        <v>5</v>
      </c>
      <c r="F387" s="92">
        <v>0.21</v>
      </c>
      <c r="G387" s="26"/>
      <c r="H387" s="29"/>
      <c r="I387" s="30"/>
    </row>
    <row r="388" spans="2:9" ht="27" x14ac:dyDescent="0.2">
      <c r="B388" s="31" t="str">
        <f t="shared" si="4"/>
        <v>2025-105-0</v>
      </c>
      <c r="C388" s="306">
        <v>2025</v>
      </c>
      <c r="D388" s="33" t="s">
        <v>64</v>
      </c>
      <c r="E388" s="32">
        <v>0</v>
      </c>
      <c r="F388" s="34" t="s">
        <v>2222</v>
      </c>
      <c r="G388" s="32"/>
      <c r="H388" s="35" t="s">
        <v>5509</v>
      </c>
      <c r="I388" s="36" t="s">
        <v>5594</v>
      </c>
    </row>
    <row r="389" spans="2:9" x14ac:dyDescent="0.2">
      <c r="B389" s="19" t="str">
        <f t="shared" si="4"/>
        <v>2025-105-1</v>
      </c>
      <c r="C389" s="304">
        <v>2025</v>
      </c>
      <c r="D389" s="21" t="s">
        <v>64</v>
      </c>
      <c r="E389" s="20">
        <v>1</v>
      </c>
      <c r="F389" s="89">
        <v>0.3</v>
      </c>
      <c r="G389" s="20"/>
      <c r="H389" s="23"/>
      <c r="I389" s="24"/>
    </row>
    <row r="390" spans="2:9" x14ac:dyDescent="0.2">
      <c r="B390" s="19" t="str">
        <f t="shared" si="4"/>
        <v>2025-105-2</v>
      </c>
      <c r="C390" s="304">
        <v>2025</v>
      </c>
      <c r="D390" s="21" t="s">
        <v>64</v>
      </c>
      <c r="E390" s="20">
        <v>2</v>
      </c>
      <c r="F390" s="89">
        <v>0.4</v>
      </c>
      <c r="G390" s="20"/>
      <c r="H390" s="23"/>
      <c r="I390" s="24"/>
    </row>
    <row r="391" spans="2:9" x14ac:dyDescent="0.2">
      <c r="B391" s="19" t="str">
        <f t="shared" si="4"/>
        <v>2025-105-3</v>
      </c>
      <c r="C391" s="304">
        <v>2025</v>
      </c>
      <c r="D391" s="21" t="s">
        <v>64</v>
      </c>
      <c r="E391" s="20">
        <v>3</v>
      </c>
      <c r="F391" s="89">
        <v>0.5</v>
      </c>
      <c r="G391" s="20" t="s">
        <v>2816</v>
      </c>
      <c r="H391" s="23"/>
      <c r="I391" s="24"/>
    </row>
    <row r="392" spans="2:9" x14ac:dyDescent="0.2">
      <c r="B392" s="19" t="str">
        <f t="shared" si="4"/>
        <v>2025-105-4</v>
      </c>
      <c r="C392" s="304">
        <v>2025</v>
      </c>
      <c r="D392" s="21" t="s">
        <v>64</v>
      </c>
      <c r="E392" s="20">
        <v>4</v>
      </c>
      <c r="F392" s="89">
        <v>0.6</v>
      </c>
      <c r="G392" s="20"/>
      <c r="H392" s="23"/>
      <c r="I392" s="24"/>
    </row>
    <row r="393" spans="2:9" x14ac:dyDescent="0.2">
      <c r="B393" s="25" t="str">
        <f t="shared" si="4"/>
        <v>2025-105-5</v>
      </c>
      <c r="C393" s="305">
        <v>2025</v>
      </c>
      <c r="D393" s="27" t="s">
        <v>64</v>
      </c>
      <c r="E393" s="26">
        <v>5</v>
      </c>
      <c r="F393" s="92">
        <v>0.7</v>
      </c>
      <c r="G393" s="26"/>
      <c r="H393" s="29"/>
      <c r="I393" s="30"/>
    </row>
    <row r="394" spans="2:9" ht="27" x14ac:dyDescent="0.2">
      <c r="B394" s="31" t="str">
        <f t="shared" si="4"/>
        <v>2025-106-0</v>
      </c>
      <c r="C394" s="306">
        <v>2025</v>
      </c>
      <c r="D394" s="33" t="s">
        <v>65</v>
      </c>
      <c r="E394" s="32">
        <v>0</v>
      </c>
      <c r="F394" s="34" t="s">
        <v>2223</v>
      </c>
      <c r="G394" s="32"/>
      <c r="H394" s="35" t="s">
        <v>5506</v>
      </c>
      <c r="I394" s="36" t="s">
        <v>5595</v>
      </c>
    </row>
    <row r="395" spans="2:9" x14ac:dyDescent="0.2">
      <c r="B395" s="19" t="str">
        <f t="shared" si="4"/>
        <v>2025-106-1</v>
      </c>
      <c r="C395" s="304">
        <v>2025</v>
      </c>
      <c r="D395" s="21" t="s">
        <v>65</v>
      </c>
      <c r="E395" s="20">
        <v>1</v>
      </c>
      <c r="F395" s="22" t="s">
        <v>2285</v>
      </c>
      <c r="G395" s="20" t="s">
        <v>2816</v>
      </c>
      <c r="H395" s="23"/>
      <c r="I395" s="24"/>
    </row>
    <row r="396" spans="2:9" x14ac:dyDescent="0.2">
      <c r="B396" s="19" t="str">
        <f t="shared" si="4"/>
        <v>2025-106-2</v>
      </c>
      <c r="C396" s="304">
        <v>2025</v>
      </c>
      <c r="D396" s="21" t="s">
        <v>65</v>
      </c>
      <c r="E396" s="20">
        <v>2</v>
      </c>
      <c r="F396" s="22" t="s">
        <v>2346</v>
      </c>
      <c r="G396" s="20"/>
      <c r="H396" s="23"/>
      <c r="I396" s="24"/>
    </row>
    <row r="397" spans="2:9" x14ac:dyDescent="0.2">
      <c r="B397" s="19" t="str">
        <f t="shared" si="4"/>
        <v>2025-106-3</v>
      </c>
      <c r="C397" s="304">
        <v>2025</v>
      </c>
      <c r="D397" s="21" t="s">
        <v>65</v>
      </c>
      <c r="E397" s="20">
        <v>3</v>
      </c>
      <c r="F397" s="22" t="s">
        <v>2406</v>
      </c>
      <c r="G397" s="20"/>
      <c r="H397" s="23"/>
      <c r="I397" s="24"/>
    </row>
    <row r="398" spans="2:9" x14ac:dyDescent="0.2">
      <c r="B398" s="19" t="str">
        <f t="shared" si="4"/>
        <v>2025-106-4</v>
      </c>
      <c r="C398" s="304">
        <v>2025</v>
      </c>
      <c r="D398" s="21" t="s">
        <v>65</v>
      </c>
      <c r="E398" s="20">
        <v>4</v>
      </c>
      <c r="F398" s="22" t="s">
        <v>2466</v>
      </c>
      <c r="G398" s="20"/>
      <c r="H398" s="23"/>
      <c r="I398" s="24"/>
    </row>
    <row r="399" spans="2:9" x14ac:dyDescent="0.2">
      <c r="B399" s="25" t="str">
        <f t="shared" si="4"/>
        <v>2025-106-5</v>
      </c>
      <c r="C399" s="305">
        <v>2025</v>
      </c>
      <c r="D399" s="27" t="s">
        <v>65</v>
      </c>
      <c r="E399" s="26">
        <v>5</v>
      </c>
      <c r="F399" s="28" t="s">
        <v>2528</v>
      </c>
      <c r="G399" s="26"/>
      <c r="H399" s="29"/>
      <c r="I399" s="30"/>
    </row>
    <row r="400" spans="2:9" x14ac:dyDescent="0.2">
      <c r="B400" s="31" t="str">
        <f t="shared" si="4"/>
        <v>2025-107-0</v>
      </c>
      <c r="C400" s="306">
        <v>2025</v>
      </c>
      <c r="D400" s="33" t="s">
        <v>66</v>
      </c>
      <c r="E400" s="32">
        <v>0</v>
      </c>
      <c r="F400" s="34" t="s">
        <v>2224</v>
      </c>
      <c r="G400" s="32"/>
      <c r="H400" s="35" t="s">
        <v>5509</v>
      </c>
      <c r="I400" s="36" t="s">
        <v>5594</v>
      </c>
    </row>
    <row r="401" spans="2:9" x14ac:dyDescent="0.2">
      <c r="B401" s="19" t="str">
        <f t="shared" si="4"/>
        <v>2025-107-1</v>
      </c>
      <c r="C401" s="304">
        <v>2025</v>
      </c>
      <c r="D401" s="21" t="s">
        <v>66</v>
      </c>
      <c r="E401" s="20">
        <v>1</v>
      </c>
      <c r="F401" s="22" t="s">
        <v>2286</v>
      </c>
      <c r="G401" s="20"/>
      <c r="H401" s="23"/>
      <c r="I401" s="24"/>
    </row>
    <row r="402" spans="2:9" x14ac:dyDescent="0.2">
      <c r="B402" s="19" t="str">
        <f t="shared" si="4"/>
        <v>2025-107-2</v>
      </c>
      <c r="C402" s="304">
        <v>2025</v>
      </c>
      <c r="D402" s="21" t="s">
        <v>66</v>
      </c>
      <c r="E402" s="20">
        <v>2</v>
      </c>
      <c r="F402" s="22" t="s">
        <v>2347</v>
      </c>
      <c r="G402" s="20" t="s">
        <v>2816</v>
      </c>
      <c r="H402" s="23"/>
      <c r="I402" s="24"/>
    </row>
    <row r="403" spans="2:9" x14ac:dyDescent="0.2">
      <c r="B403" s="19" t="str">
        <f t="shared" si="4"/>
        <v>2025-107-3</v>
      </c>
      <c r="C403" s="304">
        <v>2025</v>
      </c>
      <c r="D403" s="21" t="s">
        <v>66</v>
      </c>
      <c r="E403" s="20">
        <v>3</v>
      </c>
      <c r="F403" s="22" t="s">
        <v>2407</v>
      </c>
      <c r="G403" s="20"/>
      <c r="H403" s="23"/>
      <c r="I403" s="24"/>
    </row>
    <row r="404" spans="2:9" x14ac:dyDescent="0.2">
      <c r="B404" s="19" t="str">
        <f t="shared" si="4"/>
        <v>2025-107-4</v>
      </c>
      <c r="C404" s="304">
        <v>2025</v>
      </c>
      <c r="D404" s="21" t="s">
        <v>66</v>
      </c>
      <c r="E404" s="20">
        <v>4</v>
      </c>
      <c r="F404" s="22" t="s">
        <v>2467</v>
      </c>
      <c r="G404" s="20"/>
      <c r="H404" s="23"/>
      <c r="I404" s="24"/>
    </row>
    <row r="405" spans="2:9" x14ac:dyDescent="0.2">
      <c r="B405" s="25" t="str">
        <f t="shared" si="4"/>
        <v>2025-107-5</v>
      </c>
      <c r="C405" s="305">
        <v>2025</v>
      </c>
      <c r="D405" s="27" t="s">
        <v>66</v>
      </c>
      <c r="E405" s="26">
        <v>5</v>
      </c>
      <c r="F405" s="28" t="s">
        <v>2529</v>
      </c>
      <c r="G405" s="26"/>
      <c r="H405" s="29"/>
      <c r="I405" s="30"/>
    </row>
    <row r="406" spans="2:9" ht="81" x14ac:dyDescent="0.2">
      <c r="B406" s="31" t="str">
        <f t="shared" si="4"/>
        <v>2025-108-0</v>
      </c>
      <c r="C406" s="306">
        <v>2025</v>
      </c>
      <c r="D406" s="33" t="s">
        <v>67</v>
      </c>
      <c r="E406" s="32">
        <v>0</v>
      </c>
      <c r="F406" s="34" t="s">
        <v>2530</v>
      </c>
      <c r="G406" s="32"/>
      <c r="H406" s="35" t="s">
        <v>5508</v>
      </c>
      <c r="I406" s="36" t="s">
        <v>5596</v>
      </c>
    </row>
    <row r="407" spans="2:9" x14ac:dyDescent="0.2">
      <c r="B407" s="19" t="str">
        <f t="shared" si="4"/>
        <v>2025-108-1</v>
      </c>
      <c r="C407" s="304">
        <v>2025</v>
      </c>
      <c r="D407" s="21" t="s">
        <v>67</v>
      </c>
      <c r="E407" s="20">
        <v>1</v>
      </c>
      <c r="F407" s="22" t="s">
        <v>2287</v>
      </c>
      <c r="G407" s="20"/>
      <c r="H407" s="23"/>
      <c r="I407" s="24"/>
    </row>
    <row r="408" spans="2:9" x14ac:dyDescent="0.2">
      <c r="B408" s="19" t="str">
        <f t="shared" si="4"/>
        <v>2025-108-2</v>
      </c>
      <c r="C408" s="304">
        <v>2025</v>
      </c>
      <c r="D408" s="21" t="s">
        <v>67</v>
      </c>
      <c r="E408" s="20">
        <v>2</v>
      </c>
      <c r="F408" s="22" t="s">
        <v>2348</v>
      </c>
      <c r="G408" s="20"/>
      <c r="H408" s="23"/>
      <c r="I408" s="24"/>
    </row>
    <row r="409" spans="2:9" x14ac:dyDescent="0.2">
      <c r="B409" s="19" t="str">
        <f t="shared" si="4"/>
        <v>2025-108-3</v>
      </c>
      <c r="C409" s="304">
        <v>2025</v>
      </c>
      <c r="D409" s="21" t="s">
        <v>67</v>
      </c>
      <c r="E409" s="20">
        <v>3</v>
      </c>
      <c r="F409" s="22" t="s">
        <v>2408</v>
      </c>
      <c r="G409" s="20"/>
      <c r="H409" s="23"/>
      <c r="I409" s="24"/>
    </row>
    <row r="410" spans="2:9" x14ac:dyDescent="0.2">
      <c r="B410" s="19" t="str">
        <f t="shared" si="4"/>
        <v>2025-108-4</v>
      </c>
      <c r="C410" s="304">
        <v>2025</v>
      </c>
      <c r="D410" s="21" t="s">
        <v>67</v>
      </c>
      <c r="E410" s="20">
        <v>4</v>
      </c>
      <c r="F410" s="22" t="s">
        <v>2468</v>
      </c>
      <c r="G410" s="20" t="s">
        <v>2816</v>
      </c>
      <c r="H410" s="23"/>
      <c r="I410" s="24"/>
    </row>
    <row r="411" spans="2:9" x14ac:dyDescent="0.2">
      <c r="B411" s="25" t="str">
        <f t="shared" si="4"/>
        <v>2025-108-5</v>
      </c>
      <c r="C411" s="305">
        <v>2025</v>
      </c>
      <c r="D411" s="27" t="s">
        <v>67</v>
      </c>
      <c r="E411" s="26">
        <v>5</v>
      </c>
      <c r="F411" s="28" t="s">
        <v>2531</v>
      </c>
      <c r="G411" s="26"/>
      <c r="H411" s="29"/>
      <c r="I411" s="30"/>
    </row>
    <row r="412" spans="2:9" ht="40.5" x14ac:dyDescent="0.2">
      <c r="B412" s="31" t="str">
        <f t="shared" si="4"/>
        <v>2025-109-0</v>
      </c>
      <c r="C412" s="306">
        <v>2025</v>
      </c>
      <c r="D412" s="33" t="s">
        <v>68</v>
      </c>
      <c r="E412" s="32">
        <v>0</v>
      </c>
      <c r="F412" s="34" t="s">
        <v>2225</v>
      </c>
      <c r="G412" s="32"/>
      <c r="H412" s="35" t="s">
        <v>5510</v>
      </c>
      <c r="I412" s="36" t="s">
        <v>5597</v>
      </c>
    </row>
    <row r="413" spans="2:9" x14ac:dyDescent="0.2">
      <c r="B413" s="19" t="str">
        <f t="shared" si="4"/>
        <v>2025-109-1</v>
      </c>
      <c r="C413" s="304">
        <v>2025</v>
      </c>
      <c r="D413" s="21" t="s">
        <v>68</v>
      </c>
      <c r="E413" s="20">
        <v>1</v>
      </c>
      <c r="F413" s="89">
        <v>0.15</v>
      </c>
      <c r="G413" s="20"/>
      <c r="H413" s="23"/>
      <c r="I413" s="24"/>
    </row>
    <row r="414" spans="2:9" x14ac:dyDescent="0.2">
      <c r="B414" s="19" t="str">
        <f t="shared" si="4"/>
        <v>2025-109-2</v>
      </c>
      <c r="C414" s="304">
        <v>2025</v>
      </c>
      <c r="D414" s="21" t="s">
        <v>68</v>
      </c>
      <c r="E414" s="20">
        <v>2</v>
      </c>
      <c r="F414" s="89">
        <v>0.2</v>
      </c>
      <c r="G414" s="20"/>
      <c r="H414" s="23"/>
      <c r="I414" s="24"/>
    </row>
    <row r="415" spans="2:9" x14ac:dyDescent="0.2">
      <c r="B415" s="19" t="str">
        <f t="shared" si="4"/>
        <v>2025-109-3</v>
      </c>
      <c r="C415" s="304">
        <v>2025</v>
      </c>
      <c r="D415" s="21" t="s">
        <v>68</v>
      </c>
      <c r="E415" s="20">
        <v>3</v>
      </c>
      <c r="F415" s="89">
        <v>0.25</v>
      </c>
      <c r="G415" s="20"/>
      <c r="H415" s="23"/>
      <c r="I415" s="24"/>
    </row>
    <row r="416" spans="2:9" x14ac:dyDescent="0.2">
      <c r="B416" s="19" t="str">
        <f t="shared" si="4"/>
        <v>2025-109-4</v>
      </c>
      <c r="C416" s="304">
        <v>2025</v>
      </c>
      <c r="D416" s="21" t="s">
        <v>68</v>
      </c>
      <c r="E416" s="20">
        <v>4</v>
      </c>
      <c r="F416" s="89">
        <v>0.3</v>
      </c>
      <c r="G416" s="20" t="s">
        <v>2816</v>
      </c>
      <c r="H416" s="23"/>
      <c r="I416" s="24"/>
    </row>
    <row r="417" spans="2:9" x14ac:dyDescent="0.2">
      <c r="B417" s="25" t="str">
        <f t="shared" si="4"/>
        <v>2025-109-5</v>
      </c>
      <c r="C417" s="305">
        <v>2025</v>
      </c>
      <c r="D417" s="27" t="s">
        <v>68</v>
      </c>
      <c r="E417" s="26">
        <v>5</v>
      </c>
      <c r="F417" s="92">
        <v>0.35</v>
      </c>
      <c r="G417" s="26"/>
      <c r="H417" s="29"/>
      <c r="I417" s="30"/>
    </row>
    <row r="418" spans="2:9" ht="67.5" x14ac:dyDescent="0.2">
      <c r="B418" s="31" t="str">
        <f t="shared" si="4"/>
        <v>2025-110-0</v>
      </c>
      <c r="C418" s="306">
        <v>2025</v>
      </c>
      <c r="D418" s="33" t="s">
        <v>69</v>
      </c>
      <c r="E418" s="32">
        <v>0</v>
      </c>
      <c r="F418" s="34" t="s">
        <v>2226</v>
      </c>
      <c r="G418" s="32"/>
      <c r="H418" s="35" t="s">
        <v>5435</v>
      </c>
      <c r="I418" s="36" t="s">
        <v>5592</v>
      </c>
    </row>
    <row r="419" spans="2:9" x14ac:dyDescent="0.2">
      <c r="B419" s="19" t="str">
        <f t="shared" si="4"/>
        <v>2025-110-1</v>
      </c>
      <c r="C419" s="304">
        <v>2025</v>
      </c>
      <c r="D419" s="21" t="s">
        <v>69</v>
      </c>
      <c r="E419" s="20">
        <v>1</v>
      </c>
      <c r="F419" s="22" t="s">
        <v>4</v>
      </c>
      <c r="G419" s="20"/>
      <c r="H419" s="23"/>
      <c r="I419" s="24"/>
    </row>
    <row r="420" spans="2:9" x14ac:dyDescent="0.2">
      <c r="B420" s="19" t="str">
        <f t="shared" si="4"/>
        <v>2025-110-2</v>
      </c>
      <c r="C420" s="304">
        <v>2025</v>
      </c>
      <c r="D420" s="21" t="s">
        <v>69</v>
      </c>
      <c r="E420" s="20">
        <v>2</v>
      </c>
      <c r="F420" s="22" t="s">
        <v>8</v>
      </c>
      <c r="G420" s="20"/>
      <c r="H420" s="23"/>
      <c r="I420" s="24"/>
    </row>
    <row r="421" spans="2:9" x14ac:dyDescent="0.2">
      <c r="B421" s="19" t="str">
        <f t="shared" si="4"/>
        <v>2025-110-3</v>
      </c>
      <c r="C421" s="304">
        <v>2025</v>
      </c>
      <c r="D421" s="21" t="s">
        <v>69</v>
      </c>
      <c r="E421" s="20">
        <v>3</v>
      </c>
      <c r="F421" s="22" t="s">
        <v>6</v>
      </c>
      <c r="G421" s="20"/>
      <c r="H421" s="23"/>
      <c r="I421" s="24"/>
    </row>
    <row r="422" spans="2:9" x14ac:dyDescent="0.2">
      <c r="B422" s="19" t="str">
        <f t="shared" si="4"/>
        <v>2025-110-4</v>
      </c>
      <c r="C422" s="304">
        <v>2025</v>
      </c>
      <c r="D422" s="21" t="s">
        <v>69</v>
      </c>
      <c r="E422" s="20">
        <v>4</v>
      </c>
      <c r="F422" s="22" t="s">
        <v>16</v>
      </c>
      <c r="G422" s="20" t="s">
        <v>2816</v>
      </c>
      <c r="H422" s="23"/>
      <c r="I422" s="24"/>
    </row>
    <row r="423" spans="2:9" x14ac:dyDescent="0.2">
      <c r="B423" s="25" t="str">
        <f t="shared" si="4"/>
        <v>2025-110-5</v>
      </c>
      <c r="C423" s="305">
        <v>2025</v>
      </c>
      <c r="D423" s="27" t="s">
        <v>69</v>
      </c>
      <c r="E423" s="26">
        <v>5</v>
      </c>
      <c r="F423" s="28" t="s">
        <v>17</v>
      </c>
      <c r="G423" s="26"/>
      <c r="H423" s="29"/>
      <c r="I423" s="30"/>
    </row>
    <row r="424" spans="2:9" x14ac:dyDescent="0.2">
      <c r="B424" s="31" t="str">
        <f t="shared" si="4"/>
        <v>2025-111-0</v>
      </c>
      <c r="C424" s="306">
        <v>2025</v>
      </c>
      <c r="D424" s="33" t="s">
        <v>70</v>
      </c>
      <c r="E424" s="32">
        <v>0</v>
      </c>
      <c r="F424" s="34" t="s">
        <v>2227</v>
      </c>
      <c r="G424" s="32"/>
      <c r="H424" s="35" t="s">
        <v>5528</v>
      </c>
      <c r="I424" s="36" t="s">
        <v>5560</v>
      </c>
    </row>
    <row r="425" spans="2:9" x14ac:dyDescent="0.2">
      <c r="B425" s="19" t="str">
        <f t="shared" si="4"/>
        <v>2025-111-1</v>
      </c>
      <c r="C425" s="304">
        <v>2025</v>
      </c>
      <c r="D425" s="21" t="s">
        <v>70</v>
      </c>
      <c r="E425" s="20">
        <v>1</v>
      </c>
      <c r="F425" s="22" t="s">
        <v>2288</v>
      </c>
      <c r="G425" s="20" t="s">
        <v>2816</v>
      </c>
      <c r="H425" s="23"/>
      <c r="I425" s="24"/>
    </row>
    <row r="426" spans="2:9" x14ac:dyDescent="0.2">
      <c r="B426" s="19" t="str">
        <f t="shared" si="4"/>
        <v>2025-111-2</v>
      </c>
      <c r="C426" s="304">
        <v>2025</v>
      </c>
      <c r="D426" s="21" t="s">
        <v>70</v>
      </c>
      <c r="E426" s="20">
        <v>2</v>
      </c>
      <c r="F426" s="22" t="s">
        <v>2349</v>
      </c>
      <c r="G426" s="20"/>
      <c r="H426" s="23"/>
      <c r="I426" s="24"/>
    </row>
    <row r="427" spans="2:9" x14ac:dyDescent="0.2">
      <c r="B427" s="19" t="str">
        <f t="shared" si="4"/>
        <v>2025-111-3</v>
      </c>
      <c r="C427" s="304">
        <v>2025</v>
      </c>
      <c r="D427" s="21" t="s">
        <v>70</v>
      </c>
      <c r="E427" s="20">
        <v>3</v>
      </c>
      <c r="F427" s="22" t="s">
        <v>2409</v>
      </c>
      <c r="G427" s="20"/>
      <c r="H427" s="23"/>
      <c r="I427" s="24"/>
    </row>
    <row r="428" spans="2:9" x14ac:dyDescent="0.2">
      <c r="B428" s="19" t="str">
        <f t="shared" si="4"/>
        <v>2025-111-4</v>
      </c>
      <c r="C428" s="304">
        <v>2025</v>
      </c>
      <c r="D428" s="21" t="s">
        <v>70</v>
      </c>
      <c r="E428" s="20">
        <v>4</v>
      </c>
      <c r="F428" s="22" t="s">
        <v>2031</v>
      </c>
      <c r="G428" s="20"/>
      <c r="H428" s="23"/>
      <c r="I428" s="24"/>
    </row>
    <row r="429" spans="2:9" x14ac:dyDescent="0.2">
      <c r="B429" s="25" t="str">
        <f t="shared" si="4"/>
        <v>2025-111-5</v>
      </c>
      <c r="C429" s="305">
        <v>2025</v>
      </c>
      <c r="D429" s="27" t="s">
        <v>70</v>
      </c>
      <c r="E429" s="26">
        <v>5</v>
      </c>
      <c r="F429" s="28" t="s">
        <v>2532</v>
      </c>
      <c r="G429" s="26"/>
      <c r="H429" s="29"/>
      <c r="I429" s="30"/>
    </row>
    <row r="430" spans="2:9" x14ac:dyDescent="0.2">
      <c r="B430" s="31" t="str">
        <f t="shared" si="4"/>
        <v>2025-112-0</v>
      </c>
      <c r="C430" s="306">
        <v>2025</v>
      </c>
      <c r="D430" s="33" t="s">
        <v>71</v>
      </c>
      <c r="E430" s="32">
        <v>0</v>
      </c>
      <c r="F430" s="34" t="s">
        <v>2228</v>
      </c>
      <c r="G430" s="32"/>
      <c r="H430" s="35" t="s">
        <v>5518</v>
      </c>
      <c r="I430" s="36" t="s">
        <v>5561</v>
      </c>
    </row>
    <row r="431" spans="2:9" x14ac:dyDescent="0.2">
      <c r="B431" s="19" t="str">
        <f t="shared" si="4"/>
        <v>2025-112-1</v>
      </c>
      <c r="C431" s="304">
        <v>2025</v>
      </c>
      <c r="D431" s="21" t="s">
        <v>71</v>
      </c>
      <c r="E431" s="20">
        <v>1</v>
      </c>
      <c r="F431" s="22" t="s">
        <v>2289</v>
      </c>
      <c r="G431" s="20"/>
      <c r="H431" s="23"/>
      <c r="I431" s="24"/>
    </row>
    <row r="432" spans="2:9" x14ac:dyDescent="0.2">
      <c r="B432" s="19" t="str">
        <f t="shared" si="4"/>
        <v>2025-112-2</v>
      </c>
      <c r="C432" s="304">
        <v>2025</v>
      </c>
      <c r="D432" s="21" t="s">
        <v>71</v>
      </c>
      <c r="E432" s="20">
        <v>2</v>
      </c>
      <c r="F432" s="22" t="s">
        <v>2350</v>
      </c>
      <c r="G432" s="20"/>
      <c r="H432" s="23"/>
      <c r="I432" s="24"/>
    </row>
    <row r="433" spans="2:9" x14ac:dyDescent="0.2">
      <c r="B433" s="19" t="str">
        <f t="shared" si="4"/>
        <v>2025-112-3</v>
      </c>
      <c r="C433" s="304">
        <v>2025</v>
      </c>
      <c r="D433" s="21" t="s">
        <v>71</v>
      </c>
      <c r="E433" s="20">
        <v>3</v>
      </c>
      <c r="F433" s="22" t="s">
        <v>2410</v>
      </c>
      <c r="G433" s="20" t="s">
        <v>2816</v>
      </c>
      <c r="H433" s="23"/>
      <c r="I433" s="24"/>
    </row>
    <row r="434" spans="2:9" x14ac:dyDescent="0.2">
      <c r="B434" s="19" t="str">
        <f t="shared" si="4"/>
        <v>2025-112-4</v>
      </c>
      <c r="C434" s="304">
        <v>2025</v>
      </c>
      <c r="D434" s="21" t="s">
        <v>71</v>
      </c>
      <c r="E434" s="20">
        <v>4</v>
      </c>
      <c r="F434" s="22" t="s">
        <v>2469</v>
      </c>
      <c r="G434" s="20"/>
      <c r="H434" s="23"/>
      <c r="I434" s="24"/>
    </row>
    <row r="435" spans="2:9" x14ac:dyDescent="0.2">
      <c r="B435" s="25" t="str">
        <f t="shared" si="4"/>
        <v>2025-112-5</v>
      </c>
      <c r="C435" s="305">
        <v>2025</v>
      </c>
      <c r="D435" s="27" t="s">
        <v>71</v>
      </c>
      <c r="E435" s="26">
        <v>5</v>
      </c>
      <c r="F435" s="28" t="s">
        <v>2533</v>
      </c>
      <c r="G435" s="26"/>
      <c r="H435" s="29"/>
      <c r="I435" s="30"/>
    </row>
    <row r="436" spans="2:9" ht="27" x14ac:dyDescent="0.2">
      <c r="B436" s="31" t="str">
        <f t="shared" si="4"/>
        <v>2025-113-0</v>
      </c>
      <c r="C436" s="306">
        <v>2025</v>
      </c>
      <c r="D436" s="33" t="s">
        <v>72</v>
      </c>
      <c r="E436" s="32">
        <v>0</v>
      </c>
      <c r="F436" s="34" t="s">
        <v>2229</v>
      </c>
      <c r="G436" s="32"/>
      <c r="H436" s="35" t="s">
        <v>5537</v>
      </c>
      <c r="I436" s="36" t="s">
        <v>5598</v>
      </c>
    </row>
    <row r="437" spans="2:9" x14ac:dyDescent="0.2">
      <c r="B437" s="19" t="str">
        <f t="shared" si="4"/>
        <v>2025-113-1</v>
      </c>
      <c r="C437" s="304">
        <v>2025</v>
      </c>
      <c r="D437" s="21" t="s">
        <v>72</v>
      </c>
      <c r="E437" s="20">
        <v>1</v>
      </c>
      <c r="F437" s="22" t="s">
        <v>2290</v>
      </c>
      <c r="G437" s="20"/>
      <c r="H437" s="23"/>
      <c r="I437" s="24"/>
    </row>
    <row r="438" spans="2:9" x14ac:dyDescent="0.2">
      <c r="B438" s="19" t="str">
        <f t="shared" si="4"/>
        <v>2025-113-2</v>
      </c>
      <c r="C438" s="304">
        <v>2025</v>
      </c>
      <c r="D438" s="21" t="s">
        <v>72</v>
      </c>
      <c r="E438" s="20">
        <v>2</v>
      </c>
      <c r="F438" s="22" t="s">
        <v>2351</v>
      </c>
      <c r="G438" s="20"/>
      <c r="H438" s="23"/>
      <c r="I438" s="24"/>
    </row>
    <row r="439" spans="2:9" x14ac:dyDescent="0.2">
      <c r="B439" s="19" t="str">
        <f t="shared" si="4"/>
        <v>2025-113-3</v>
      </c>
      <c r="C439" s="304">
        <v>2025</v>
      </c>
      <c r="D439" s="21" t="s">
        <v>72</v>
      </c>
      <c r="E439" s="20">
        <v>3</v>
      </c>
      <c r="F439" s="22" t="s">
        <v>2411</v>
      </c>
      <c r="G439" s="20" t="s">
        <v>2816</v>
      </c>
      <c r="H439" s="23"/>
      <c r="I439" s="24"/>
    </row>
    <row r="440" spans="2:9" x14ac:dyDescent="0.2">
      <c r="B440" s="19" t="str">
        <f t="shared" si="4"/>
        <v>2025-113-4</v>
      </c>
      <c r="C440" s="304">
        <v>2025</v>
      </c>
      <c r="D440" s="21" t="s">
        <v>72</v>
      </c>
      <c r="E440" s="20">
        <v>4</v>
      </c>
      <c r="F440" s="22" t="s">
        <v>2470</v>
      </c>
      <c r="G440" s="20"/>
      <c r="H440" s="23"/>
      <c r="I440" s="24"/>
    </row>
    <row r="441" spans="2:9" x14ac:dyDescent="0.2">
      <c r="B441" s="25" t="str">
        <f t="shared" si="4"/>
        <v>2025-113-5</v>
      </c>
      <c r="C441" s="305">
        <v>2025</v>
      </c>
      <c r="D441" s="27" t="s">
        <v>72</v>
      </c>
      <c r="E441" s="26">
        <v>5</v>
      </c>
      <c r="F441" s="28" t="s">
        <v>2534</v>
      </c>
      <c r="G441" s="26"/>
      <c r="H441" s="29"/>
      <c r="I441" s="30"/>
    </row>
    <row r="442" spans="2:9" x14ac:dyDescent="0.2">
      <c r="B442" s="31" t="str">
        <f t="shared" si="4"/>
        <v>2025-114-0</v>
      </c>
      <c r="C442" s="306">
        <v>2025</v>
      </c>
      <c r="D442" s="33" t="s">
        <v>73</v>
      </c>
      <c r="E442" s="32">
        <v>0</v>
      </c>
      <c r="F442" s="34" t="s">
        <v>2230</v>
      </c>
      <c r="G442" s="32"/>
      <c r="H442" s="35" t="s">
        <v>5518</v>
      </c>
      <c r="I442" s="36" t="s">
        <v>5561</v>
      </c>
    </row>
    <row r="443" spans="2:9" x14ac:dyDescent="0.2">
      <c r="B443" s="19" t="str">
        <f t="shared" si="4"/>
        <v>2025-114-1</v>
      </c>
      <c r="C443" s="304">
        <v>2025</v>
      </c>
      <c r="D443" s="21" t="s">
        <v>73</v>
      </c>
      <c r="E443" s="20">
        <v>1</v>
      </c>
      <c r="F443" s="22" t="s">
        <v>2291</v>
      </c>
      <c r="G443" s="20"/>
      <c r="H443" s="23"/>
      <c r="I443" s="24"/>
    </row>
    <row r="444" spans="2:9" x14ac:dyDescent="0.2">
      <c r="B444" s="19" t="str">
        <f t="shared" si="4"/>
        <v>2025-114-2</v>
      </c>
      <c r="C444" s="304">
        <v>2025</v>
      </c>
      <c r="D444" s="21" t="s">
        <v>73</v>
      </c>
      <c r="E444" s="20">
        <v>2</v>
      </c>
      <c r="F444" s="22" t="s">
        <v>2352</v>
      </c>
      <c r="G444" s="20"/>
      <c r="H444" s="23"/>
      <c r="I444" s="24"/>
    </row>
    <row r="445" spans="2:9" x14ac:dyDescent="0.2">
      <c r="B445" s="19" t="str">
        <f t="shared" si="4"/>
        <v>2025-114-3</v>
      </c>
      <c r="C445" s="304">
        <v>2025</v>
      </c>
      <c r="D445" s="21" t="s">
        <v>73</v>
      </c>
      <c r="E445" s="20">
        <v>3</v>
      </c>
      <c r="F445" s="22" t="s">
        <v>2412</v>
      </c>
      <c r="G445" s="20"/>
      <c r="H445" s="23"/>
      <c r="I445" s="24"/>
    </row>
    <row r="446" spans="2:9" x14ac:dyDescent="0.2">
      <c r="B446" s="19" t="str">
        <f t="shared" si="4"/>
        <v>2025-114-4</v>
      </c>
      <c r="C446" s="304">
        <v>2025</v>
      </c>
      <c r="D446" s="21" t="s">
        <v>73</v>
      </c>
      <c r="E446" s="20">
        <v>4</v>
      </c>
      <c r="F446" s="22" t="s">
        <v>2471</v>
      </c>
      <c r="G446" s="20" t="s">
        <v>2816</v>
      </c>
      <c r="H446" s="23"/>
      <c r="I446" s="24"/>
    </row>
    <row r="447" spans="2:9" x14ac:dyDescent="0.2">
      <c r="B447" s="25" t="str">
        <f t="shared" ref="B447:B483" si="5">C447&amp;"-"&amp;D447&amp;"-"&amp;E447</f>
        <v>2025-114-5</v>
      </c>
      <c r="C447" s="305">
        <v>2025</v>
      </c>
      <c r="D447" s="27" t="s">
        <v>73</v>
      </c>
      <c r="E447" s="26">
        <v>5</v>
      </c>
      <c r="F447" s="28" t="s">
        <v>2535</v>
      </c>
      <c r="G447" s="26"/>
      <c r="H447" s="29"/>
      <c r="I447" s="30"/>
    </row>
    <row r="448" spans="2:9" x14ac:dyDescent="0.2">
      <c r="B448" s="31" t="str">
        <f t="shared" si="5"/>
        <v>2025-115-0</v>
      </c>
      <c r="C448" s="306">
        <v>2025</v>
      </c>
      <c r="D448" s="33" t="s">
        <v>74</v>
      </c>
      <c r="E448" s="32">
        <v>0</v>
      </c>
      <c r="F448" s="34" t="s">
        <v>2231</v>
      </c>
      <c r="G448" s="32"/>
      <c r="H448" s="35" t="s">
        <v>5526</v>
      </c>
      <c r="I448" s="36" t="s">
        <v>5599</v>
      </c>
    </row>
    <row r="449" spans="2:9" x14ac:dyDescent="0.2">
      <c r="B449" s="19" t="str">
        <f t="shared" si="5"/>
        <v>2025-115-1</v>
      </c>
      <c r="C449" s="304">
        <v>2025</v>
      </c>
      <c r="D449" s="21" t="s">
        <v>74</v>
      </c>
      <c r="E449" s="20">
        <v>1</v>
      </c>
      <c r="F449" s="22" t="s">
        <v>2292</v>
      </c>
      <c r="G449" s="20"/>
      <c r="H449" s="23"/>
      <c r="I449" s="24"/>
    </row>
    <row r="450" spans="2:9" x14ac:dyDescent="0.2">
      <c r="B450" s="19" t="str">
        <f t="shared" si="5"/>
        <v>2025-115-2</v>
      </c>
      <c r="C450" s="304">
        <v>2025</v>
      </c>
      <c r="D450" s="21" t="s">
        <v>74</v>
      </c>
      <c r="E450" s="20">
        <v>2</v>
      </c>
      <c r="F450" s="22" t="s">
        <v>2353</v>
      </c>
      <c r="G450" s="20"/>
      <c r="H450" s="23"/>
      <c r="I450" s="24"/>
    </row>
    <row r="451" spans="2:9" x14ac:dyDescent="0.2">
      <c r="B451" s="19" t="str">
        <f t="shared" si="5"/>
        <v>2025-115-3</v>
      </c>
      <c r="C451" s="304">
        <v>2025</v>
      </c>
      <c r="D451" s="21" t="s">
        <v>74</v>
      </c>
      <c r="E451" s="20">
        <v>3</v>
      </c>
      <c r="F451" s="22" t="s">
        <v>2413</v>
      </c>
      <c r="G451" s="20" t="s">
        <v>2816</v>
      </c>
      <c r="H451" s="23"/>
      <c r="I451" s="24"/>
    </row>
    <row r="452" spans="2:9" x14ac:dyDescent="0.2">
      <c r="B452" s="19" t="str">
        <f t="shared" si="5"/>
        <v>2025-115-4</v>
      </c>
      <c r="C452" s="304">
        <v>2025</v>
      </c>
      <c r="D452" s="21" t="s">
        <v>74</v>
      </c>
      <c r="E452" s="20">
        <v>4</v>
      </c>
      <c r="F452" s="22" t="s">
        <v>2472</v>
      </c>
      <c r="G452" s="20"/>
      <c r="H452" s="23"/>
      <c r="I452" s="24"/>
    </row>
    <row r="453" spans="2:9" x14ac:dyDescent="0.2">
      <c r="B453" s="25" t="str">
        <f t="shared" si="5"/>
        <v>2025-115-5</v>
      </c>
      <c r="C453" s="305">
        <v>2025</v>
      </c>
      <c r="D453" s="27" t="s">
        <v>74</v>
      </c>
      <c r="E453" s="26">
        <v>5</v>
      </c>
      <c r="F453" s="28" t="s">
        <v>2536</v>
      </c>
      <c r="G453" s="26"/>
      <c r="H453" s="29"/>
      <c r="I453" s="30"/>
    </row>
    <row r="454" spans="2:9" x14ac:dyDescent="0.2">
      <c r="B454" s="31" t="str">
        <f t="shared" si="5"/>
        <v>2025-116-0</v>
      </c>
      <c r="C454" s="306">
        <v>2025</v>
      </c>
      <c r="D454" s="33" t="s">
        <v>75</v>
      </c>
      <c r="E454" s="32">
        <v>0</v>
      </c>
      <c r="F454" s="34" t="s">
        <v>2232</v>
      </c>
      <c r="G454" s="32"/>
      <c r="H454" s="35" t="s">
        <v>5582</v>
      </c>
      <c r="I454" s="36" t="s">
        <v>5600</v>
      </c>
    </row>
    <row r="455" spans="2:9" x14ac:dyDescent="0.2">
      <c r="B455" s="19" t="str">
        <f t="shared" si="5"/>
        <v>2025-116-1</v>
      </c>
      <c r="C455" s="304">
        <v>2025</v>
      </c>
      <c r="D455" s="21" t="s">
        <v>75</v>
      </c>
      <c r="E455" s="20">
        <v>1</v>
      </c>
      <c r="F455" s="22" t="s">
        <v>614</v>
      </c>
      <c r="G455" s="20"/>
      <c r="H455" s="23"/>
      <c r="I455" s="24"/>
    </row>
    <row r="456" spans="2:9" x14ac:dyDescent="0.2">
      <c r="B456" s="19" t="str">
        <f t="shared" si="5"/>
        <v>2025-116-2</v>
      </c>
      <c r="C456" s="304">
        <v>2025</v>
      </c>
      <c r="D456" s="21" t="s">
        <v>75</v>
      </c>
      <c r="E456" s="20">
        <v>2</v>
      </c>
      <c r="F456" s="22" t="s">
        <v>929</v>
      </c>
      <c r="G456" s="20"/>
      <c r="H456" s="23"/>
      <c r="I456" s="24"/>
    </row>
    <row r="457" spans="2:9" x14ac:dyDescent="0.2">
      <c r="B457" s="19" t="str">
        <f t="shared" si="5"/>
        <v>2025-116-3</v>
      </c>
      <c r="C457" s="304">
        <v>2025</v>
      </c>
      <c r="D457" s="21" t="s">
        <v>75</v>
      </c>
      <c r="E457" s="20">
        <v>3</v>
      </c>
      <c r="F457" s="22" t="s">
        <v>1455</v>
      </c>
      <c r="G457" s="20"/>
      <c r="H457" s="23"/>
      <c r="I457" s="24"/>
    </row>
    <row r="458" spans="2:9" x14ac:dyDescent="0.2">
      <c r="B458" s="19" t="str">
        <f t="shared" si="5"/>
        <v>2025-116-4</v>
      </c>
      <c r="C458" s="304">
        <v>2025</v>
      </c>
      <c r="D458" s="21" t="s">
        <v>75</v>
      </c>
      <c r="E458" s="20">
        <v>4</v>
      </c>
      <c r="F458" s="22" t="s">
        <v>2473</v>
      </c>
      <c r="G458" s="20"/>
      <c r="H458" s="23"/>
      <c r="I458" s="24"/>
    </row>
    <row r="459" spans="2:9" x14ac:dyDescent="0.2">
      <c r="B459" s="25" t="str">
        <f t="shared" si="5"/>
        <v>2025-116-5</v>
      </c>
      <c r="C459" s="305">
        <v>2025</v>
      </c>
      <c r="D459" s="27" t="s">
        <v>75</v>
      </c>
      <c r="E459" s="26">
        <v>5</v>
      </c>
      <c r="F459" s="28" t="s">
        <v>2537</v>
      </c>
      <c r="G459" s="26" t="s">
        <v>2816</v>
      </c>
      <c r="H459" s="29"/>
      <c r="I459" s="30"/>
    </row>
    <row r="460" spans="2:9" ht="40.5" x14ac:dyDescent="0.2">
      <c r="B460" s="31" t="str">
        <f t="shared" si="5"/>
        <v>2025-117-0</v>
      </c>
      <c r="C460" s="306">
        <v>2025</v>
      </c>
      <c r="D460" s="33" t="s">
        <v>76</v>
      </c>
      <c r="E460" s="32">
        <v>0</v>
      </c>
      <c r="F460" s="34" t="s">
        <v>2233</v>
      </c>
      <c r="G460" s="32"/>
      <c r="H460" s="35" t="s">
        <v>5583</v>
      </c>
      <c r="I460" s="36" t="s">
        <v>5601</v>
      </c>
    </row>
    <row r="461" spans="2:9" x14ac:dyDescent="0.2">
      <c r="B461" s="19" t="str">
        <f t="shared" si="5"/>
        <v>2025-117-1</v>
      </c>
      <c r="C461" s="304">
        <v>2025</v>
      </c>
      <c r="D461" s="21" t="s">
        <v>76</v>
      </c>
      <c r="E461" s="20">
        <v>1</v>
      </c>
      <c r="F461" s="22" t="s">
        <v>2293</v>
      </c>
      <c r="G461" s="20"/>
      <c r="H461" s="23"/>
      <c r="I461" s="24"/>
    </row>
    <row r="462" spans="2:9" x14ac:dyDescent="0.2">
      <c r="B462" s="19" t="str">
        <f t="shared" si="5"/>
        <v>2025-117-2</v>
      </c>
      <c r="C462" s="304">
        <v>2025</v>
      </c>
      <c r="D462" s="21" t="s">
        <v>76</v>
      </c>
      <c r="E462" s="20">
        <v>2</v>
      </c>
      <c r="F462" s="22" t="s">
        <v>2354</v>
      </c>
      <c r="G462" s="20" t="s">
        <v>2816</v>
      </c>
      <c r="H462" s="23"/>
      <c r="I462" s="24"/>
    </row>
    <row r="463" spans="2:9" x14ac:dyDescent="0.2">
      <c r="B463" s="19" t="str">
        <f t="shared" si="5"/>
        <v>2025-117-3</v>
      </c>
      <c r="C463" s="304">
        <v>2025</v>
      </c>
      <c r="D463" s="21" t="s">
        <v>76</v>
      </c>
      <c r="E463" s="20">
        <v>3</v>
      </c>
      <c r="F463" s="22" t="s">
        <v>2414</v>
      </c>
      <c r="G463" s="20"/>
      <c r="H463" s="23"/>
      <c r="I463" s="24"/>
    </row>
    <row r="464" spans="2:9" x14ac:dyDescent="0.2">
      <c r="B464" s="19" t="str">
        <f t="shared" si="5"/>
        <v>2025-117-4</v>
      </c>
      <c r="C464" s="304">
        <v>2025</v>
      </c>
      <c r="D464" s="21" t="s">
        <v>76</v>
      </c>
      <c r="E464" s="20">
        <v>4</v>
      </c>
      <c r="F464" s="22" t="s">
        <v>2474</v>
      </c>
      <c r="G464" s="20"/>
      <c r="H464" s="23"/>
      <c r="I464" s="24"/>
    </row>
    <row r="465" spans="2:9" x14ac:dyDescent="0.2">
      <c r="B465" s="25" t="str">
        <f t="shared" si="5"/>
        <v>2025-117-5</v>
      </c>
      <c r="C465" s="305">
        <v>2025</v>
      </c>
      <c r="D465" s="27" t="s">
        <v>76</v>
      </c>
      <c r="E465" s="26">
        <v>5</v>
      </c>
      <c r="F465" s="28" t="s">
        <v>2538</v>
      </c>
      <c r="G465" s="26"/>
      <c r="H465" s="29"/>
      <c r="I465" s="30"/>
    </row>
    <row r="466" spans="2:9" x14ac:dyDescent="0.2">
      <c r="B466" s="31" t="str">
        <f t="shared" si="5"/>
        <v>2025-118-0</v>
      </c>
      <c r="C466" s="306">
        <v>2025</v>
      </c>
      <c r="D466" s="33" t="s">
        <v>77</v>
      </c>
      <c r="E466" s="32">
        <v>0</v>
      </c>
      <c r="F466" s="34" t="s">
        <v>2234</v>
      </c>
      <c r="G466" s="32"/>
      <c r="H466" s="35" t="s">
        <v>5531</v>
      </c>
      <c r="I466" s="36" t="s">
        <v>5564</v>
      </c>
    </row>
    <row r="467" spans="2:9" x14ac:dyDescent="0.2">
      <c r="B467" s="19" t="str">
        <f t="shared" si="5"/>
        <v>2025-118-1</v>
      </c>
      <c r="C467" s="304">
        <v>2025</v>
      </c>
      <c r="D467" s="21" t="s">
        <v>77</v>
      </c>
      <c r="E467" s="20">
        <v>1</v>
      </c>
      <c r="F467" s="22" t="s">
        <v>1934</v>
      </c>
      <c r="G467" s="20" t="s">
        <v>2816</v>
      </c>
      <c r="H467" s="23"/>
      <c r="I467" s="24"/>
    </row>
    <row r="468" spans="2:9" x14ac:dyDescent="0.2">
      <c r="B468" s="19" t="str">
        <f t="shared" si="5"/>
        <v>2025-118-2</v>
      </c>
      <c r="C468" s="304">
        <v>2025</v>
      </c>
      <c r="D468" s="21" t="s">
        <v>77</v>
      </c>
      <c r="E468" s="20">
        <v>2</v>
      </c>
      <c r="F468" s="22" t="s">
        <v>587</v>
      </c>
      <c r="G468" s="20"/>
      <c r="H468" s="23"/>
      <c r="I468" s="24"/>
    </row>
    <row r="469" spans="2:9" x14ac:dyDescent="0.2">
      <c r="B469" s="19" t="str">
        <f t="shared" si="5"/>
        <v>2025-118-3</v>
      </c>
      <c r="C469" s="304">
        <v>2025</v>
      </c>
      <c r="D469" s="21" t="s">
        <v>77</v>
      </c>
      <c r="E469" s="20">
        <v>3</v>
      </c>
      <c r="F469" s="22" t="s">
        <v>1288</v>
      </c>
      <c r="G469" s="20"/>
      <c r="H469" s="23"/>
      <c r="I469" s="24"/>
    </row>
    <row r="470" spans="2:9" x14ac:dyDescent="0.2">
      <c r="B470" s="19" t="str">
        <f t="shared" si="5"/>
        <v>2025-118-4</v>
      </c>
      <c r="C470" s="304">
        <v>2025</v>
      </c>
      <c r="D470" s="21" t="s">
        <v>77</v>
      </c>
      <c r="E470" s="20">
        <v>4</v>
      </c>
      <c r="F470" s="22" t="s">
        <v>2475</v>
      </c>
      <c r="G470" s="20"/>
      <c r="H470" s="23"/>
      <c r="I470" s="24"/>
    </row>
    <row r="471" spans="2:9" x14ac:dyDescent="0.2">
      <c r="B471" s="25" t="str">
        <f t="shared" si="5"/>
        <v>2025-118-5</v>
      </c>
      <c r="C471" s="305">
        <v>2025</v>
      </c>
      <c r="D471" s="27" t="s">
        <v>77</v>
      </c>
      <c r="E471" s="26">
        <v>5</v>
      </c>
      <c r="F471" s="28" t="s">
        <v>1261</v>
      </c>
      <c r="G471" s="26"/>
      <c r="H471" s="29"/>
      <c r="I471" s="30"/>
    </row>
    <row r="472" spans="2:9" ht="67.5" x14ac:dyDescent="0.2">
      <c r="B472" s="31" t="str">
        <f t="shared" si="5"/>
        <v>2025-119-0</v>
      </c>
      <c r="C472" s="306">
        <v>2025</v>
      </c>
      <c r="D472" s="33" t="s">
        <v>78</v>
      </c>
      <c r="E472" s="32">
        <v>0</v>
      </c>
      <c r="F472" s="34" t="s">
        <v>2235</v>
      </c>
      <c r="G472" s="32"/>
      <c r="H472" s="35" t="s">
        <v>5529</v>
      </c>
      <c r="I472" s="36" t="s">
        <v>5562</v>
      </c>
    </row>
    <row r="473" spans="2:9" x14ac:dyDescent="0.2">
      <c r="B473" s="19" t="str">
        <f t="shared" si="5"/>
        <v>2025-119-1</v>
      </c>
      <c r="C473" s="304">
        <v>2025</v>
      </c>
      <c r="D473" s="21" t="s">
        <v>78</v>
      </c>
      <c r="E473" s="20">
        <v>1</v>
      </c>
      <c r="F473" s="22" t="s">
        <v>4</v>
      </c>
      <c r="G473" s="20"/>
      <c r="H473" s="23"/>
      <c r="I473" s="24"/>
    </row>
    <row r="474" spans="2:9" x14ac:dyDescent="0.2">
      <c r="B474" s="19" t="str">
        <f t="shared" si="5"/>
        <v>2025-119-2</v>
      </c>
      <c r="C474" s="304">
        <v>2025</v>
      </c>
      <c r="D474" s="21" t="s">
        <v>78</v>
      </c>
      <c r="E474" s="20">
        <v>2</v>
      </c>
      <c r="F474" s="22" t="s">
        <v>8</v>
      </c>
      <c r="G474" s="20" t="s">
        <v>2816</v>
      </c>
      <c r="H474" s="23"/>
      <c r="I474" s="24"/>
    </row>
    <row r="475" spans="2:9" x14ac:dyDescent="0.2">
      <c r="B475" s="19" t="str">
        <f t="shared" si="5"/>
        <v>2025-119-3</v>
      </c>
      <c r="C475" s="304">
        <v>2025</v>
      </c>
      <c r="D475" s="21" t="s">
        <v>78</v>
      </c>
      <c r="E475" s="20">
        <v>3</v>
      </c>
      <c r="F475" s="22" t="s">
        <v>6</v>
      </c>
      <c r="G475" s="20"/>
      <c r="H475" s="23"/>
      <c r="I475" s="24"/>
    </row>
    <row r="476" spans="2:9" x14ac:dyDescent="0.2">
      <c r="B476" s="19" t="str">
        <f t="shared" si="5"/>
        <v>2025-119-4</v>
      </c>
      <c r="C476" s="304">
        <v>2025</v>
      </c>
      <c r="D476" s="21" t="s">
        <v>78</v>
      </c>
      <c r="E476" s="20">
        <v>4</v>
      </c>
      <c r="F476" s="22" t="s">
        <v>16</v>
      </c>
      <c r="G476" s="20"/>
      <c r="H476" s="23"/>
      <c r="I476" s="24"/>
    </row>
    <row r="477" spans="2:9" x14ac:dyDescent="0.2">
      <c r="B477" s="25" t="str">
        <f t="shared" si="5"/>
        <v>2025-119-5</v>
      </c>
      <c r="C477" s="305">
        <v>2025</v>
      </c>
      <c r="D477" s="27" t="s">
        <v>78</v>
      </c>
      <c r="E477" s="26">
        <v>5</v>
      </c>
      <c r="F477" s="28" t="s">
        <v>17</v>
      </c>
      <c r="G477" s="26"/>
      <c r="H477" s="29"/>
      <c r="I477" s="30"/>
    </row>
    <row r="478" spans="2:9" x14ac:dyDescent="0.2">
      <c r="B478" s="31" t="str">
        <f t="shared" si="5"/>
        <v>2025-120-0</v>
      </c>
      <c r="C478" s="306">
        <v>2025</v>
      </c>
      <c r="D478" s="33" t="s">
        <v>79</v>
      </c>
      <c r="E478" s="32">
        <v>0</v>
      </c>
      <c r="F478" s="34" t="s">
        <v>2236</v>
      </c>
      <c r="G478" s="32"/>
      <c r="H478" s="35" t="s">
        <v>5530</v>
      </c>
      <c r="I478" s="36" t="s">
        <v>5566</v>
      </c>
    </row>
    <row r="479" spans="2:9" x14ac:dyDescent="0.2">
      <c r="B479" s="19" t="str">
        <f t="shared" si="5"/>
        <v>2025-120-1</v>
      </c>
      <c r="C479" s="304">
        <v>2025</v>
      </c>
      <c r="D479" s="21" t="s">
        <v>79</v>
      </c>
      <c r="E479" s="20">
        <v>1</v>
      </c>
      <c r="F479" s="22" t="s">
        <v>2294</v>
      </c>
      <c r="G479" s="20"/>
      <c r="H479" s="23"/>
      <c r="I479" s="24"/>
    </row>
    <row r="480" spans="2:9" x14ac:dyDescent="0.2">
      <c r="B480" s="19" t="str">
        <f t="shared" si="5"/>
        <v>2025-120-2</v>
      </c>
      <c r="C480" s="304">
        <v>2025</v>
      </c>
      <c r="D480" s="21" t="s">
        <v>79</v>
      </c>
      <c r="E480" s="20">
        <v>2</v>
      </c>
      <c r="F480" s="22" t="s">
        <v>2355</v>
      </c>
      <c r="G480" s="20"/>
      <c r="H480" s="23"/>
      <c r="I480" s="24"/>
    </row>
    <row r="481" spans="2:9" x14ac:dyDescent="0.2">
      <c r="B481" s="19" t="str">
        <f t="shared" si="5"/>
        <v>2025-120-3</v>
      </c>
      <c r="C481" s="304">
        <v>2025</v>
      </c>
      <c r="D481" s="21" t="s">
        <v>79</v>
      </c>
      <c r="E481" s="20">
        <v>3</v>
      </c>
      <c r="F481" s="22" t="s">
        <v>2415</v>
      </c>
      <c r="G481" s="20" t="s">
        <v>2816</v>
      </c>
      <c r="H481" s="23"/>
      <c r="I481" s="24"/>
    </row>
    <row r="482" spans="2:9" x14ac:dyDescent="0.2">
      <c r="B482" s="19" t="str">
        <f t="shared" si="5"/>
        <v>2025-120-4</v>
      </c>
      <c r="C482" s="304">
        <v>2025</v>
      </c>
      <c r="D482" s="21" t="s">
        <v>79</v>
      </c>
      <c r="E482" s="20">
        <v>4</v>
      </c>
      <c r="F482" s="22" t="s">
        <v>2476</v>
      </c>
      <c r="G482" s="20"/>
      <c r="H482" s="23"/>
      <c r="I482" s="24"/>
    </row>
    <row r="483" spans="2:9" ht="14.25" thickBot="1" x14ac:dyDescent="0.25">
      <c r="B483" s="37" t="str">
        <f t="shared" si="5"/>
        <v>2025-120-5</v>
      </c>
      <c r="C483" s="307">
        <v>2025</v>
      </c>
      <c r="D483" s="39" t="s">
        <v>79</v>
      </c>
      <c r="E483" s="38">
        <v>5</v>
      </c>
      <c r="F483" s="40" t="s">
        <v>2539</v>
      </c>
      <c r="G483" s="38"/>
      <c r="H483" s="41"/>
      <c r="I483" s="42"/>
    </row>
    <row r="484" spans="2:9" ht="67.5" hidden="1" x14ac:dyDescent="0.2">
      <c r="B484" s="43" t="str">
        <f>C484&amp;"-"&amp;D484&amp;"-"&amp;E484</f>
        <v>2024-081-0</v>
      </c>
      <c r="C484" s="308">
        <v>2024</v>
      </c>
      <c r="D484" s="44" t="s">
        <v>40</v>
      </c>
      <c r="E484" s="45">
        <v>0</v>
      </c>
      <c r="F484" s="46" t="s">
        <v>85</v>
      </c>
      <c r="G484" s="44"/>
      <c r="H484" s="47"/>
      <c r="I484" s="48"/>
    </row>
    <row r="485" spans="2:9" hidden="1" x14ac:dyDescent="0.2">
      <c r="B485" s="49" t="str">
        <f t="shared" ref="B485:B548" si="6">C485&amp;"-"&amp;D485&amp;"-"&amp;E485</f>
        <v>2024-081-1</v>
      </c>
      <c r="C485" s="309">
        <v>2024</v>
      </c>
      <c r="D485" s="50" t="s">
        <v>40</v>
      </c>
      <c r="E485" s="51">
        <v>1</v>
      </c>
      <c r="F485" s="52" t="s">
        <v>4</v>
      </c>
      <c r="G485" s="50"/>
      <c r="H485" s="53"/>
      <c r="I485" s="54"/>
    </row>
    <row r="486" spans="2:9" hidden="1" x14ac:dyDescent="0.2">
      <c r="B486" s="49" t="str">
        <f t="shared" si="6"/>
        <v>2024-081-2</v>
      </c>
      <c r="C486" s="309">
        <v>2024</v>
      </c>
      <c r="D486" s="50" t="s">
        <v>40</v>
      </c>
      <c r="E486" s="51">
        <v>2</v>
      </c>
      <c r="F486" s="52" t="s">
        <v>8</v>
      </c>
      <c r="G486" s="50"/>
      <c r="H486" s="53"/>
      <c r="I486" s="54"/>
    </row>
    <row r="487" spans="2:9" hidden="1" x14ac:dyDescent="0.2">
      <c r="B487" s="49" t="str">
        <f t="shared" si="6"/>
        <v>2024-081-3</v>
      </c>
      <c r="C487" s="309">
        <v>2024</v>
      </c>
      <c r="D487" s="50" t="s">
        <v>40</v>
      </c>
      <c r="E487" s="51">
        <v>3</v>
      </c>
      <c r="F487" s="52" t="s">
        <v>6</v>
      </c>
      <c r="G487" s="50"/>
      <c r="H487" s="53"/>
      <c r="I487" s="54"/>
    </row>
    <row r="488" spans="2:9" hidden="1" x14ac:dyDescent="0.2">
      <c r="B488" s="49" t="str">
        <f t="shared" si="6"/>
        <v>2024-081-4</v>
      </c>
      <c r="C488" s="309">
        <v>2024</v>
      </c>
      <c r="D488" s="50" t="s">
        <v>40</v>
      </c>
      <c r="E488" s="50">
        <v>4</v>
      </c>
      <c r="F488" s="52" t="s">
        <v>16</v>
      </c>
      <c r="G488" s="50"/>
      <c r="H488" s="53"/>
      <c r="I488" s="54"/>
    </row>
    <row r="489" spans="2:9" hidden="1" x14ac:dyDescent="0.2">
      <c r="B489" s="55" t="str">
        <f t="shared" si="6"/>
        <v>2024-081-5</v>
      </c>
      <c r="C489" s="310">
        <v>2024</v>
      </c>
      <c r="D489" s="56" t="s">
        <v>40</v>
      </c>
      <c r="E489" s="56">
        <v>5</v>
      </c>
      <c r="F489" s="57" t="s">
        <v>17</v>
      </c>
      <c r="G489" s="56" t="s">
        <v>2816</v>
      </c>
      <c r="H489" s="58"/>
      <c r="I489" s="59"/>
    </row>
    <row r="490" spans="2:9" ht="54" hidden="1" x14ac:dyDescent="0.2">
      <c r="B490" s="60" t="str">
        <f t="shared" si="6"/>
        <v>2024-082-0</v>
      </c>
      <c r="C490" s="311">
        <v>2024</v>
      </c>
      <c r="D490" s="61" t="s">
        <v>41</v>
      </c>
      <c r="E490" s="61">
        <v>0</v>
      </c>
      <c r="F490" s="62" t="s">
        <v>86</v>
      </c>
      <c r="G490" s="61"/>
      <c r="H490" s="63"/>
      <c r="I490" s="64"/>
    </row>
    <row r="491" spans="2:9" hidden="1" x14ac:dyDescent="0.2">
      <c r="B491" s="49" t="str">
        <f t="shared" si="6"/>
        <v>2024-082-1</v>
      </c>
      <c r="C491" s="309">
        <v>2024</v>
      </c>
      <c r="D491" s="50" t="s">
        <v>41</v>
      </c>
      <c r="E491" s="50">
        <v>1</v>
      </c>
      <c r="F491" s="52" t="s">
        <v>5</v>
      </c>
      <c r="G491" s="50"/>
      <c r="H491" s="53"/>
      <c r="I491" s="54"/>
    </row>
    <row r="492" spans="2:9" hidden="1" x14ac:dyDescent="0.2">
      <c r="B492" s="49" t="str">
        <f t="shared" si="6"/>
        <v>2024-082-2</v>
      </c>
      <c r="C492" s="309">
        <v>2024</v>
      </c>
      <c r="D492" s="50" t="s">
        <v>41</v>
      </c>
      <c r="E492" s="50">
        <v>2</v>
      </c>
      <c r="F492" s="52" t="s">
        <v>9</v>
      </c>
      <c r="G492" s="50"/>
      <c r="H492" s="53"/>
      <c r="I492" s="54"/>
    </row>
    <row r="493" spans="2:9" hidden="1" x14ac:dyDescent="0.2">
      <c r="B493" s="49" t="str">
        <f t="shared" si="6"/>
        <v>2024-082-3</v>
      </c>
      <c r="C493" s="309">
        <v>2024</v>
      </c>
      <c r="D493" s="50" t="s">
        <v>41</v>
      </c>
      <c r="E493" s="50">
        <v>3</v>
      </c>
      <c r="F493" s="52" t="s">
        <v>4</v>
      </c>
      <c r="G493" s="50" t="s">
        <v>2816</v>
      </c>
      <c r="H493" s="53"/>
      <c r="I493" s="54"/>
    </row>
    <row r="494" spans="2:9" hidden="1" x14ac:dyDescent="0.2">
      <c r="B494" s="49" t="str">
        <f t="shared" si="6"/>
        <v>2024-082-4</v>
      </c>
      <c r="C494" s="309">
        <v>2024</v>
      </c>
      <c r="D494" s="50" t="s">
        <v>41</v>
      </c>
      <c r="E494" s="50">
        <v>4</v>
      </c>
      <c r="F494" s="52" t="s">
        <v>7</v>
      </c>
      <c r="G494" s="50"/>
      <c r="H494" s="53"/>
      <c r="I494" s="54"/>
    </row>
    <row r="495" spans="2:9" hidden="1" x14ac:dyDescent="0.2">
      <c r="B495" s="55" t="str">
        <f t="shared" si="6"/>
        <v>2024-082-5</v>
      </c>
      <c r="C495" s="310">
        <v>2024</v>
      </c>
      <c r="D495" s="56" t="s">
        <v>41</v>
      </c>
      <c r="E495" s="56">
        <v>5</v>
      </c>
      <c r="F495" s="57" t="s">
        <v>6</v>
      </c>
      <c r="G495" s="56"/>
      <c r="H495" s="58"/>
      <c r="I495" s="59"/>
    </row>
    <row r="496" spans="2:9" hidden="1" x14ac:dyDescent="0.2">
      <c r="B496" s="60" t="str">
        <f t="shared" si="6"/>
        <v>2024-083-0</v>
      </c>
      <c r="C496" s="311">
        <v>2024</v>
      </c>
      <c r="D496" s="61" t="s">
        <v>42</v>
      </c>
      <c r="E496" s="61">
        <v>0</v>
      </c>
      <c r="F496" s="62" t="s">
        <v>87</v>
      </c>
      <c r="G496" s="61"/>
      <c r="H496" s="63"/>
      <c r="I496" s="64"/>
    </row>
    <row r="497" spans="2:9" s="2" customFormat="1" hidden="1" x14ac:dyDescent="0.2">
      <c r="B497" s="49" t="str">
        <f t="shared" si="6"/>
        <v>2024-083-1</v>
      </c>
      <c r="C497" s="309">
        <v>2024</v>
      </c>
      <c r="D497" s="50" t="s">
        <v>42</v>
      </c>
      <c r="E497" s="50">
        <v>1</v>
      </c>
      <c r="F497" s="52" t="s">
        <v>522</v>
      </c>
      <c r="G497" s="50"/>
      <c r="H497" s="53"/>
      <c r="I497" s="54"/>
    </row>
    <row r="498" spans="2:9" s="2" customFormat="1" hidden="1" x14ac:dyDescent="0.2">
      <c r="B498" s="49" t="str">
        <f t="shared" si="6"/>
        <v>2024-083-2</v>
      </c>
      <c r="C498" s="309">
        <v>2024</v>
      </c>
      <c r="D498" s="50" t="s">
        <v>42</v>
      </c>
      <c r="E498" s="50">
        <v>2</v>
      </c>
      <c r="F498" s="52" t="s">
        <v>865</v>
      </c>
      <c r="G498" s="50"/>
      <c r="H498" s="53"/>
      <c r="I498" s="54"/>
    </row>
    <row r="499" spans="2:9" s="2" customFormat="1" hidden="1" x14ac:dyDescent="0.2">
      <c r="B499" s="49" t="str">
        <f t="shared" si="6"/>
        <v>2024-083-3</v>
      </c>
      <c r="C499" s="309">
        <v>2024</v>
      </c>
      <c r="D499" s="50" t="s">
        <v>42</v>
      </c>
      <c r="E499" s="50">
        <v>3</v>
      </c>
      <c r="F499" s="52" t="s">
        <v>1196</v>
      </c>
      <c r="G499" s="50"/>
      <c r="H499" s="53"/>
      <c r="I499" s="54"/>
    </row>
    <row r="500" spans="2:9" s="2" customFormat="1" hidden="1" x14ac:dyDescent="0.2">
      <c r="B500" s="49" t="str">
        <f t="shared" si="6"/>
        <v>2024-083-4</v>
      </c>
      <c r="C500" s="309">
        <v>2024</v>
      </c>
      <c r="D500" s="50" t="s">
        <v>42</v>
      </c>
      <c r="E500" s="50">
        <v>4</v>
      </c>
      <c r="F500" s="52" t="s">
        <v>1531</v>
      </c>
      <c r="G500" s="50"/>
      <c r="H500" s="53"/>
      <c r="I500" s="54"/>
    </row>
    <row r="501" spans="2:9" s="2" customFormat="1" hidden="1" x14ac:dyDescent="0.2">
      <c r="B501" s="55" t="str">
        <f t="shared" si="6"/>
        <v>2024-083-5</v>
      </c>
      <c r="C501" s="310">
        <v>2024</v>
      </c>
      <c r="D501" s="56" t="s">
        <v>42</v>
      </c>
      <c r="E501" s="56">
        <v>5</v>
      </c>
      <c r="F501" s="57" t="s">
        <v>1852</v>
      </c>
      <c r="G501" s="56" t="s">
        <v>2816</v>
      </c>
      <c r="H501" s="58"/>
      <c r="I501" s="59"/>
    </row>
    <row r="502" spans="2:9" s="2" customFormat="1" hidden="1" x14ac:dyDescent="0.2">
      <c r="B502" s="60" t="str">
        <f t="shared" si="6"/>
        <v>2024-084-0</v>
      </c>
      <c r="C502" s="311">
        <v>2024</v>
      </c>
      <c r="D502" s="61" t="s">
        <v>43</v>
      </c>
      <c r="E502" s="61">
        <v>0</v>
      </c>
      <c r="F502" s="62" t="s">
        <v>88</v>
      </c>
      <c r="G502" s="61"/>
      <c r="H502" s="63"/>
      <c r="I502" s="64"/>
    </row>
    <row r="503" spans="2:9" s="2" customFormat="1" hidden="1" x14ac:dyDescent="0.2">
      <c r="B503" s="49" t="str">
        <f t="shared" si="6"/>
        <v>2024-084-1</v>
      </c>
      <c r="C503" s="309">
        <v>2024</v>
      </c>
      <c r="D503" s="50" t="s">
        <v>43</v>
      </c>
      <c r="E503" s="50">
        <v>1</v>
      </c>
      <c r="F503" s="52" t="s">
        <v>523</v>
      </c>
      <c r="G503" s="50"/>
      <c r="H503" s="53"/>
      <c r="I503" s="54"/>
    </row>
    <row r="504" spans="2:9" s="2" customFormat="1" hidden="1" x14ac:dyDescent="0.2">
      <c r="B504" s="49" t="str">
        <f t="shared" si="6"/>
        <v>2024-084-2</v>
      </c>
      <c r="C504" s="309">
        <v>2024</v>
      </c>
      <c r="D504" s="50" t="s">
        <v>43</v>
      </c>
      <c r="E504" s="50">
        <v>2</v>
      </c>
      <c r="F504" s="52" t="s">
        <v>866</v>
      </c>
      <c r="G504" s="50" t="s">
        <v>2816</v>
      </c>
      <c r="H504" s="53"/>
      <c r="I504" s="54"/>
    </row>
    <row r="505" spans="2:9" s="2" customFormat="1" hidden="1" x14ac:dyDescent="0.2">
      <c r="B505" s="49" t="str">
        <f t="shared" si="6"/>
        <v>2024-084-3</v>
      </c>
      <c r="C505" s="309">
        <v>2024</v>
      </c>
      <c r="D505" s="50" t="s">
        <v>43</v>
      </c>
      <c r="E505" s="50">
        <v>3</v>
      </c>
      <c r="F505" s="52" t="s">
        <v>1197</v>
      </c>
      <c r="G505" s="50"/>
      <c r="H505" s="53"/>
      <c r="I505" s="54"/>
    </row>
    <row r="506" spans="2:9" s="2" customFormat="1" hidden="1" x14ac:dyDescent="0.2">
      <c r="B506" s="49" t="str">
        <f t="shared" si="6"/>
        <v>2024-084-4</v>
      </c>
      <c r="C506" s="309">
        <v>2024</v>
      </c>
      <c r="D506" s="50" t="s">
        <v>43</v>
      </c>
      <c r="E506" s="50">
        <v>4</v>
      </c>
      <c r="F506" s="52" t="s">
        <v>1532</v>
      </c>
      <c r="G506" s="50"/>
      <c r="H506" s="53"/>
      <c r="I506" s="54"/>
    </row>
    <row r="507" spans="2:9" s="2" customFormat="1" hidden="1" x14ac:dyDescent="0.2">
      <c r="B507" s="55" t="str">
        <f t="shared" si="6"/>
        <v>2024-084-5</v>
      </c>
      <c r="C507" s="310">
        <v>2024</v>
      </c>
      <c r="D507" s="56" t="s">
        <v>43</v>
      </c>
      <c r="E507" s="56">
        <v>5</v>
      </c>
      <c r="F507" s="57" t="s">
        <v>1853</v>
      </c>
      <c r="G507" s="56"/>
      <c r="H507" s="58"/>
      <c r="I507" s="59"/>
    </row>
    <row r="508" spans="2:9" s="2" customFormat="1" ht="67.5" hidden="1" x14ac:dyDescent="0.2">
      <c r="B508" s="60" t="str">
        <f t="shared" si="6"/>
        <v>2024-085-0</v>
      </c>
      <c r="C508" s="311">
        <v>2024</v>
      </c>
      <c r="D508" s="61" t="s">
        <v>44</v>
      </c>
      <c r="E508" s="61">
        <v>0</v>
      </c>
      <c r="F508" s="62" t="s">
        <v>89</v>
      </c>
      <c r="G508" s="61"/>
      <c r="H508" s="63"/>
      <c r="I508" s="64"/>
    </row>
    <row r="509" spans="2:9" s="2" customFormat="1" hidden="1" x14ac:dyDescent="0.2">
      <c r="B509" s="49" t="str">
        <f t="shared" si="6"/>
        <v>2024-085-1</v>
      </c>
      <c r="C509" s="309">
        <v>2024</v>
      </c>
      <c r="D509" s="50" t="s">
        <v>44</v>
      </c>
      <c r="E509" s="50">
        <v>1</v>
      </c>
      <c r="F509" s="52" t="s">
        <v>4</v>
      </c>
      <c r="G509" s="50"/>
      <c r="H509" s="53"/>
      <c r="I509" s="54"/>
    </row>
    <row r="510" spans="2:9" s="2" customFormat="1" hidden="1" x14ac:dyDescent="0.2">
      <c r="B510" s="49" t="str">
        <f t="shared" si="6"/>
        <v>2024-085-2</v>
      </c>
      <c r="C510" s="309">
        <v>2024</v>
      </c>
      <c r="D510" s="50" t="s">
        <v>44</v>
      </c>
      <c r="E510" s="50">
        <v>2</v>
      </c>
      <c r="F510" s="52" t="s">
        <v>13</v>
      </c>
      <c r="G510" s="50"/>
      <c r="H510" s="53"/>
      <c r="I510" s="54"/>
    </row>
    <row r="511" spans="2:9" s="2" customFormat="1" hidden="1" x14ac:dyDescent="0.2">
      <c r="B511" s="49" t="str">
        <f t="shared" si="6"/>
        <v>2024-085-3</v>
      </c>
      <c r="C511" s="309">
        <v>2024</v>
      </c>
      <c r="D511" s="50" t="s">
        <v>44</v>
      </c>
      <c r="E511" s="50">
        <v>3</v>
      </c>
      <c r="F511" s="52" t="s">
        <v>8</v>
      </c>
      <c r="G511" s="50" t="s">
        <v>2816</v>
      </c>
      <c r="H511" s="53"/>
      <c r="I511" s="54"/>
    </row>
    <row r="512" spans="2:9" s="2" customFormat="1" hidden="1" x14ac:dyDescent="0.2">
      <c r="B512" s="49" t="str">
        <f t="shared" si="6"/>
        <v>2024-085-4</v>
      </c>
      <c r="C512" s="309">
        <v>2024</v>
      </c>
      <c r="D512" s="50" t="s">
        <v>44</v>
      </c>
      <c r="E512" s="50">
        <v>4</v>
      </c>
      <c r="F512" s="52" t="s">
        <v>10</v>
      </c>
      <c r="G512" s="50"/>
      <c r="H512" s="53"/>
      <c r="I512" s="54"/>
    </row>
    <row r="513" spans="2:9" s="2" customFormat="1" hidden="1" x14ac:dyDescent="0.2">
      <c r="B513" s="55" t="str">
        <f t="shared" si="6"/>
        <v>2024-085-5</v>
      </c>
      <c r="C513" s="310">
        <v>2024</v>
      </c>
      <c r="D513" s="56" t="s">
        <v>44</v>
      </c>
      <c r="E513" s="56">
        <v>5</v>
      </c>
      <c r="F513" s="57" t="s">
        <v>16</v>
      </c>
      <c r="G513" s="56"/>
      <c r="H513" s="58"/>
      <c r="I513" s="59"/>
    </row>
    <row r="514" spans="2:9" s="2" customFormat="1" hidden="1" x14ac:dyDescent="0.2">
      <c r="B514" s="60" t="str">
        <f t="shared" si="6"/>
        <v>2024-086-0</v>
      </c>
      <c r="C514" s="311">
        <v>2024</v>
      </c>
      <c r="D514" s="61" t="s">
        <v>45</v>
      </c>
      <c r="E514" s="61">
        <v>0</v>
      </c>
      <c r="F514" s="62" t="s">
        <v>90</v>
      </c>
      <c r="G514" s="61"/>
      <c r="H514" s="63"/>
      <c r="I514" s="64"/>
    </row>
    <row r="515" spans="2:9" s="2" customFormat="1" hidden="1" x14ac:dyDescent="0.2">
      <c r="B515" s="49" t="str">
        <f t="shared" si="6"/>
        <v>2024-086-1</v>
      </c>
      <c r="C515" s="309">
        <v>2024</v>
      </c>
      <c r="D515" s="50" t="s">
        <v>45</v>
      </c>
      <c r="E515" s="50">
        <v>1</v>
      </c>
      <c r="F515" s="52" t="s">
        <v>524</v>
      </c>
      <c r="G515" s="50"/>
      <c r="H515" s="53"/>
      <c r="I515" s="54"/>
    </row>
    <row r="516" spans="2:9" s="2" customFormat="1" hidden="1" x14ac:dyDescent="0.2">
      <c r="B516" s="49" t="str">
        <f t="shared" si="6"/>
        <v>2024-086-2</v>
      </c>
      <c r="C516" s="309">
        <v>2024</v>
      </c>
      <c r="D516" s="50" t="s">
        <v>45</v>
      </c>
      <c r="E516" s="50">
        <v>2</v>
      </c>
      <c r="F516" s="52" t="s">
        <v>867</v>
      </c>
      <c r="G516" s="50"/>
      <c r="H516" s="53"/>
      <c r="I516" s="54"/>
    </row>
    <row r="517" spans="2:9" s="2" customFormat="1" hidden="1" x14ac:dyDescent="0.2">
      <c r="B517" s="49" t="str">
        <f t="shared" si="6"/>
        <v>2024-086-3</v>
      </c>
      <c r="C517" s="309">
        <v>2024</v>
      </c>
      <c r="D517" s="50" t="s">
        <v>45</v>
      </c>
      <c r="E517" s="50">
        <v>3</v>
      </c>
      <c r="F517" s="52" t="s">
        <v>1198</v>
      </c>
      <c r="G517" s="50" t="s">
        <v>2816</v>
      </c>
      <c r="H517" s="53"/>
      <c r="I517" s="54"/>
    </row>
    <row r="518" spans="2:9" s="2" customFormat="1" hidden="1" x14ac:dyDescent="0.2">
      <c r="B518" s="49" t="str">
        <f t="shared" si="6"/>
        <v>2024-086-4</v>
      </c>
      <c r="C518" s="309">
        <v>2024</v>
      </c>
      <c r="D518" s="50" t="s">
        <v>45</v>
      </c>
      <c r="E518" s="50">
        <v>4</v>
      </c>
      <c r="F518" s="52" t="s">
        <v>1533</v>
      </c>
      <c r="G518" s="50"/>
      <c r="H518" s="53"/>
      <c r="I518" s="54"/>
    </row>
    <row r="519" spans="2:9" s="2" customFormat="1" hidden="1" x14ac:dyDescent="0.2">
      <c r="B519" s="55" t="str">
        <f t="shared" si="6"/>
        <v>2024-086-5</v>
      </c>
      <c r="C519" s="310">
        <v>2024</v>
      </c>
      <c r="D519" s="56" t="s">
        <v>45</v>
      </c>
      <c r="E519" s="56">
        <v>5</v>
      </c>
      <c r="F519" s="57" t="s">
        <v>1854</v>
      </c>
      <c r="G519" s="56"/>
      <c r="H519" s="58"/>
      <c r="I519" s="59"/>
    </row>
    <row r="520" spans="2:9" s="2" customFormat="1" hidden="1" x14ac:dyDescent="0.2">
      <c r="B520" s="60" t="str">
        <f t="shared" si="6"/>
        <v>2024-087-0</v>
      </c>
      <c r="C520" s="311">
        <v>2024</v>
      </c>
      <c r="D520" s="61" t="s">
        <v>46</v>
      </c>
      <c r="E520" s="61">
        <v>0</v>
      </c>
      <c r="F520" s="62" t="s">
        <v>91</v>
      </c>
      <c r="G520" s="61"/>
      <c r="H520" s="63"/>
      <c r="I520" s="64"/>
    </row>
    <row r="521" spans="2:9" s="2" customFormat="1" hidden="1" x14ac:dyDescent="0.2">
      <c r="B521" s="49" t="str">
        <f t="shared" si="6"/>
        <v>2024-087-1</v>
      </c>
      <c r="C521" s="309">
        <v>2024</v>
      </c>
      <c r="D521" s="50" t="s">
        <v>46</v>
      </c>
      <c r="E521" s="50">
        <v>1</v>
      </c>
      <c r="F521" s="52" t="s">
        <v>525</v>
      </c>
      <c r="G521" s="50"/>
      <c r="H521" s="53"/>
      <c r="I521" s="54"/>
    </row>
    <row r="522" spans="2:9" s="2" customFormat="1" hidden="1" x14ac:dyDescent="0.2">
      <c r="B522" s="49" t="str">
        <f t="shared" si="6"/>
        <v>2024-087-2</v>
      </c>
      <c r="C522" s="309">
        <v>2024</v>
      </c>
      <c r="D522" s="50" t="s">
        <v>46</v>
      </c>
      <c r="E522" s="50">
        <v>2</v>
      </c>
      <c r="F522" s="52" t="s">
        <v>868</v>
      </c>
      <c r="G522" s="50"/>
      <c r="H522" s="53"/>
      <c r="I522" s="54"/>
    </row>
    <row r="523" spans="2:9" s="2" customFormat="1" hidden="1" x14ac:dyDescent="0.2">
      <c r="B523" s="49" t="str">
        <f t="shared" si="6"/>
        <v>2024-087-3</v>
      </c>
      <c r="C523" s="309">
        <v>2024</v>
      </c>
      <c r="D523" s="50" t="s">
        <v>46</v>
      </c>
      <c r="E523" s="50">
        <v>3</v>
      </c>
      <c r="F523" s="52" t="s">
        <v>1199</v>
      </c>
      <c r="G523" s="50"/>
      <c r="H523" s="53"/>
      <c r="I523" s="54"/>
    </row>
    <row r="524" spans="2:9" s="2" customFormat="1" hidden="1" x14ac:dyDescent="0.2">
      <c r="B524" s="49" t="str">
        <f t="shared" si="6"/>
        <v>2024-087-4</v>
      </c>
      <c r="C524" s="309">
        <v>2024</v>
      </c>
      <c r="D524" s="50" t="s">
        <v>46</v>
      </c>
      <c r="E524" s="50">
        <v>4</v>
      </c>
      <c r="F524" s="52" t="s">
        <v>1534</v>
      </c>
      <c r="G524" s="50"/>
      <c r="H524" s="53"/>
      <c r="I524" s="54"/>
    </row>
    <row r="525" spans="2:9" s="2" customFormat="1" hidden="1" x14ac:dyDescent="0.2">
      <c r="B525" s="55" t="str">
        <f t="shared" si="6"/>
        <v>2024-087-5</v>
      </c>
      <c r="C525" s="310">
        <v>2024</v>
      </c>
      <c r="D525" s="56" t="s">
        <v>46</v>
      </c>
      <c r="E525" s="56">
        <v>5</v>
      </c>
      <c r="F525" s="57" t="s">
        <v>1855</v>
      </c>
      <c r="G525" s="56" t="s">
        <v>2816</v>
      </c>
      <c r="H525" s="58"/>
      <c r="I525" s="59"/>
    </row>
    <row r="526" spans="2:9" s="2" customFormat="1" ht="40.5" hidden="1" x14ac:dyDescent="0.2">
      <c r="B526" s="60" t="str">
        <f t="shared" si="6"/>
        <v>2024-088-0</v>
      </c>
      <c r="C526" s="311">
        <v>2024</v>
      </c>
      <c r="D526" s="61" t="s">
        <v>47</v>
      </c>
      <c r="E526" s="61">
        <v>0</v>
      </c>
      <c r="F526" s="62" t="s">
        <v>92</v>
      </c>
      <c r="G526" s="61"/>
      <c r="H526" s="63"/>
      <c r="I526" s="64"/>
    </row>
    <row r="527" spans="2:9" s="2" customFormat="1" hidden="1" x14ac:dyDescent="0.2">
      <c r="B527" s="49" t="str">
        <f t="shared" si="6"/>
        <v>2024-088-1</v>
      </c>
      <c r="C527" s="309">
        <v>2024</v>
      </c>
      <c r="D527" s="50" t="s">
        <v>47</v>
      </c>
      <c r="E527" s="50">
        <v>1</v>
      </c>
      <c r="F527" s="52" t="s">
        <v>526</v>
      </c>
      <c r="G527" s="50"/>
      <c r="H527" s="53"/>
      <c r="I527" s="54"/>
    </row>
    <row r="528" spans="2:9" s="2" customFormat="1" hidden="1" x14ac:dyDescent="0.2">
      <c r="B528" s="49" t="str">
        <f t="shared" si="6"/>
        <v>2024-088-2</v>
      </c>
      <c r="C528" s="309">
        <v>2024</v>
      </c>
      <c r="D528" s="50" t="s">
        <v>47</v>
      </c>
      <c r="E528" s="50">
        <v>2</v>
      </c>
      <c r="F528" s="52" t="s">
        <v>869</v>
      </c>
      <c r="G528" s="50" t="s">
        <v>2816</v>
      </c>
      <c r="H528" s="53"/>
      <c r="I528" s="54"/>
    </row>
    <row r="529" spans="2:9" s="2" customFormat="1" hidden="1" x14ac:dyDescent="0.2">
      <c r="B529" s="49" t="str">
        <f t="shared" si="6"/>
        <v>2024-088-3</v>
      </c>
      <c r="C529" s="309">
        <v>2024</v>
      </c>
      <c r="D529" s="50" t="s">
        <v>47</v>
      </c>
      <c r="E529" s="50">
        <v>3</v>
      </c>
      <c r="F529" s="52" t="s">
        <v>1200</v>
      </c>
      <c r="G529" s="50"/>
      <c r="H529" s="53"/>
      <c r="I529" s="54"/>
    </row>
    <row r="530" spans="2:9" s="2" customFormat="1" hidden="1" x14ac:dyDescent="0.2">
      <c r="B530" s="49" t="str">
        <f t="shared" si="6"/>
        <v>2024-088-4</v>
      </c>
      <c r="C530" s="309">
        <v>2024</v>
      </c>
      <c r="D530" s="50" t="s">
        <v>47</v>
      </c>
      <c r="E530" s="50">
        <v>4</v>
      </c>
      <c r="F530" s="52" t="s">
        <v>1535</v>
      </c>
      <c r="G530" s="50"/>
      <c r="H530" s="53"/>
      <c r="I530" s="54"/>
    </row>
    <row r="531" spans="2:9" s="2" customFormat="1" hidden="1" x14ac:dyDescent="0.2">
      <c r="B531" s="55" t="str">
        <f t="shared" si="6"/>
        <v>2024-088-5</v>
      </c>
      <c r="C531" s="310">
        <v>2024</v>
      </c>
      <c r="D531" s="56" t="s">
        <v>47</v>
      </c>
      <c r="E531" s="56">
        <v>5</v>
      </c>
      <c r="F531" s="57" t="s">
        <v>1856</v>
      </c>
      <c r="G531" s="56"/>
      <c r="H531" s="58"/>
      <c r="I531" s="59"/>
    </row>
    <row r="532" spans="2:9" s="2" customFormat="1" ht="54" hidden="1" x14ac:dyDescent="0.2">
      <c r="B532" s="60" t="str">
        <f t="shared" si="6"/>
        <v>2024-089-0</v>
      </c>
      <c r="C532" s="311">
        <v>2024</v>
      </c>
      <c r="D532" s="61" t="s">
        <v>48</v>
      </c>
      <c r="E532" s="61">
        <v>0</v>
      </c>
      <c r="F532" s="62" t="s">
        <v>93</v>
      </c>
      <c r="G532" s="61"/>
      <c r="H532" s="63"/>
      <c r="I532" s="64"/>
    </row>
    <row r="533" spans="2:9" s="2" customFormat="1" hidden="1" x14ac:dyDescent="0.2">
      <c r="B533" s="49" t="str">
        <f t="shared" si="6"/>
        <v>2024-089-1</v>
      </c>
      <c r="C533" s="309">
        <v>2024</v>
      </c>
      <c r="D533" s="50" t="s">
        <v>48</v>
      </c>
      <c r="E533" s="50">
        <v>1</v>
      </c>
      <c r="F533" s="52" t="s">
        <v>527</v>
      </c>
      <c r="G533" s="50" t="s">
        <v>2816</v>
      </c>
      <c r="H533" s="53"/>
      <c r="I533" s="54"/>
    </row>
    <row r="534" spans="2:9" s="2" customFormat="1" hidden="1" x14ac:dyDescent="0.2">
      <c r="B534" s="49" t="str">
        <f t="shared" si="6"/>
        <v>2024-089-2</v>
      </c>
      <c r="C534" s="309">
        <v>2024</v>
      </c>
      <c r="D534" s="50" t="s">
        <v>48</v>
      </c>
      <c r="E534" s="50">
        <v>2</v>
      </c>
      <c r="F534" s="52" t="s">
        <v>870</v>
      </c>
      <c r="G534" s="50"/>
      <c r="H534" s="53"/>
      <c r="I534" s="54"/>
    </row>
    <row r="535" spans="2:9" s="2" customFormat="1" hidden="1" x14ac:dyDescent="0.2">
      <c r="B535" s="49" t="str">
        <f t="shared" si="6"/>
        <v>2024-089-3</v>
      </c>
      <c r="C535" s="309">
        <v>2024</v>
      </c>
      <c r="D535" s="50" t="s">
        <v>48</v>
      </c>
      <c r="E535" s="50">
        <v>3</v>
      </c>
      <c r="F535" s="52" t="s">
        <v>1201</v>
      </c>
      <c r="G535" s="50"/>
      <c r="H535" s="53"/>
      <c r="I535" s="54"/>
    </row>
    <row r="536" spans="2:9" s="2" customFormat="1" hidden="1" x14ac:dyDescent="0.2">
      <c r="B536" s="49" t="str">
        <f t="shared" si="6"/>
        <v>2024-089-4</v>
      </c>
      <c r="C536" s="309">
        <v>2024</v>
      </c>
      <c r="D536" s="50" t="s">
        <v>48</v>
      </c>
      <c r="E536" s="50">
        <v>4</v>
      </c>
      <c r="F536" s="52" t="s">
        <v>1453</v>
      </c>
      <c r="G536" s="50"/>
      <c r="H536" s="53"/>
      <c r="I536" s="54"/>
    </row>
    <row r="537" spans="2:9" s="2" customFormat="1" hidden="1" x14ac:dyDescent="0.2">
      <c r="B537" s="55" t="str">
        <f t="shared" si="6"/>
        <v>2024-089-5</v>
      </c>
      <c r="C537" s="310">
        <v>2024</v>
      </c>
      <c r="D537" s="56" t="s">
        <v>48</v>
      </c>
      <c r="E537" s="56">
        <v>5</v>
      </c>
      <c r="F537" s="57" t="s">
        <v>1857</v>
      </c>
      <c r="G537" s="56"/>
      <c r="H537" s="58"/>
      <c r="I537" s="59"/>
    </row>
    <row r="538" spans="2:9" s="2" customFormat="1" hidden="1" x14ac:dyDescent="0.2">
      <c r="B538" s="60" t="str">
        <f t="shared" si="6"/>
        <v>2024-090-0</v>
      </c>
      <c r="C538" s="311">
        <v>2024</v>
      </c>
      <c r="D538" s="61" t="s">
        <v>49</v>
      </c>
      <c r="E538" s="61">
        <v>0</v>
      </c>
      <c r="F538" s="62" t="s">
        <v>94</v>
      </c>
      <c r="G538" s="61"/>
      <c r="H538" s="63"/>
      <c r="I538" s="64"/>
    </row>
    <row r="539" spans="2:9" s="2" customFormat="1" hidden="1" x14ac:dyDescent="0.2">
      <c r="B539" s="49" t="str">
        <f t="shared" si="6"/>
        <v>2024-090-1</v>
      </c>
      <c r="C539" s="309">
        <v>2024</v>
      </c>
      <c r="D539" s="50" t="s">
        <v>49</v>
      </c>
      <c r="E539" s="50">
        <v>1</v>
      </c>
      <c r="F539" s="52" t="s">
        <v>528</v>
      </c>
      <c r="G539" s="50"/>
      <c r="H539" s="53"/>
      <c r="I539" s="54"/>
    </row>
    <row r="540" spans="2:9" s="2" customFormat="1" hidden="1" x14ac:dyDescent="0.2">
      <c r="B540" s="49" t="str">
        <f t="shared" si="6"/>
        <v>2024-090-2</v>
      </c>
      <c r="C540" s="309">
        <v>2024</v>
      </c>
      <c r="D540" s="50" t="s">
        <v>49</v>
      </c>
      <c r="E540" s="50">
        <v>2</v>
      </c>
      <c r="F540" s="52" t="s">
        <v>871</v>
      </c>
      <c r="G540" s="50"/>
      <c r="H540" s="53"/>
      <c r="I540" s="54"/>
    </row>
    <row r="541" spans="2:9" s="2" customFormat="1" hidden="1" x14ac:dyDescent="0.2">
      <c r="B541" s="49" t="str">
        <f t="shared" si="6"/>
        <v>2024-090-3</v>
      </c>
      <c r="C541" s="309">
        <v>2024</v>
      </c>
      <c r="D541" s="50" t="s">
        <v>49</v>
      </c>
      <c r="E541" s="50">
        <v>3</v>
      </c>
      <c r="F541" s="52" t="s">
        <v>1202</v>
      </c>
      <c r="G541" s="50" t="s">
        <v>2816</v>
      </c>
      <c r="H541" s="53"/>
      <c r="I541" s="54"/>
    </row>
    <row r="542" spans="2:9" s="2" customFormat="1" hidden="1" x14ac:dyDescent="0.2">
      <c r="B542" s="49" t="str">
        <f t="shared" si="6"/>
        <v>2024-090-4</v>
      </c>
      <c r="C542" s="309">
        <v>2024</v>
      </c>
      <c r="D542" s="50" t="s">
        <v>49</v>
      </c>
      <c r="E542" s="50">
        <v>4</v>
      </c>
      <c r="F542" s="52" t="s">
        <v>1536</v>
      </c>
      <c r="G542" s="50"/>
      <c r="H542" s="53"/>
      <c r="I542" s="54"/>
    </row>
    <row r="543" spans="2:9" s="2" customFormat="1" hidden="1" x14ac:dyDescent="0.2">
      <c r="B543" s="55" t="str">
        <f t="shared" si="6"/>
        <v>2024-090-5</v>
      </c>
      <c r="C543" s="310">
        <v>2024</v>
      </c>
      <c r="D543" s="56" t="s">
        <v>49</v>
      </c>
      <c r="E543" s="56">
        <v>5</v>
      </c>
      <c r="F543" s="57" t="s">
        <v>1858</v>
      </c>
      <c r="G543" s="56"/>
      <c r="H543" s="58"/>
      <c r="I543" s="59"/>
    </row>
    <row r="544" spans="2:9" s="2" customFormat="1" ht="27" hidden="1" x14ac:dyDescent="0.2">
      <c r="B544" s="60" t="str">
        <f t="shared" si="6"/>
        <v>2024-091-0</v>
      </c>
      <c r="C544" s="311">
        <v>2024</v>
      </c>
      <c r="D544" s="61" t="s">
        <v>50</v>
      </c>
      <c r="E544" s="61">
        <v>0</v>
      </c>
      <c r="F544" s="62" t="s">
        <v>95</v>
      </c>
      <c r="G544" s="61"/>
      <c r="H544" s="63"/>
      <c r="I544" s="64"/>
    </row>
    <row r="545" spans="2:9" s="2" customFormat="1" hidden="1" x14ac:dyDescent="0.2">
      <c r="B545" s="49" t="str">
        <f t="shared" si="6"/>
        <v>2024-091-1</v>
      </c>
      <c r="C545" s="309">
        <v>2024</v>
      </c>
      <c r="D545" s="50" t="s">
        <v>50</v>
      </c>
      <c r="E545" s="50">
        <v>1</v>
      </c>
      <c r="F545" s="52" t="s">
        <v>529</v>
      </c>
      <c r="G545" s="50" t="s">
        <v>2816</v>
      </c>
      <c r="H545" s="53"/>
      <c r="I545" s="54"/>
    </row>
    <row r="546" spans="2:9" s="2" customFormat="1" hidden="1" x14ac:dyDescent="0.2">
      <c r="B546" s="49" t="str">
        <f t="shared" si="6"/>
        <v>2024-091-2</v>
      </c>
      <c r="C546" s="309">
        <v>2024</v>
      </c>
      <c r="D546" s="50" t="s">
        <v>50</v>
      </c>
      <c r="E546" s="50">
        <v>2</v>
      </c>
      <c r="F546" s="52" t="s">
        <v>872</v>
      </c>
      <c r="G546" s="50"/>
      <c r="H546" s="53"/>
      <c r="I546" s="54"/>
    </row>
    <row r="547" spans="2:9" s="2" customFormat="1" hidden="1" x14ac:dyDescent="0.2">
      <c r="B547" s="49" t="str">
        <f t="shared" si="6"/>
        <v>2024-091-3</v>
      </c>
      <c r="C547" s="309">
        <v>2024</v>
      </c>
      <c r="D547" s="50" t="s">
        <v>50</v>
      </c>
      <c r="E547" s="50">
        <v>3</v>
      </c>
      <c r="F547" s="52" t="s">
        <v>1203</v>
      </c>
      <c r="G547" s="50"/>
      <c r="H547" s="53"/>
      <c r="I547" s="54"/>
    </row>
    <row r="548" spans="2:9" s="2" customFormat="1" hidden="1" x14ac:dyDescent="0.2">
      <c r="B548" s="49" t="str">
        <f t="shared" si="6"/>
        <v>2024-091-4</v>
      </c>
      <c r="C548" s="309">
        <v>2024</v>
      </c>
      <c r="D548" s="50" t="s">
        <v>50</v>
      </c>
      <c r="E548" s="50">
        <v>4</v>
      </c>
      <c r="F548" s="52" t="s">
        <v>941</v>
      </c>
      <c r="G548" s="50"/>
      <c r="H548" s="53"/>
      <c r="I548" s="54"/>
    </row>
    <row r="549" spans="2:9" s="2" customFormat="1" hidden="1" x14ac:dyDescent="0.2">
      <c r="B549" s="55" t="str">
        <f t="shared" ref="B549:B612" si="7">C549&amp;"-"&amp;D549&amp;"-"&amp;E549</f>
        <v>2024-091-5</v>
      </c>
      <c r="C549" s="310">
        <v>2024</v>
      </c>
      <c r="D549" s="56" t="s">
        <v>50</v>
      </c>
      <c r="E549" s="56">
        <v>5</v>
      </c>
      <c r="F549" s="57" t="s">
        <v>1859</v>
      </c>
      <c r="G549" s="56"/>
      <c r="H549" s="58"/>
      <c r="I549" s="59"/>
    </row>
    <row r="550" spans="2:9" s="2" customFormat="1" hidden="1" x14ac:dyDescent="0.2">
      <c r="B550" s="60" t="str">
        <f t="shared" si="7"/>
        <v>2024-092-0</v>
      </c>
      <c r="C550" s="311">
        <v>2024</v>
      </c>
      <c r="D550" s="61" t="s">
        <v>51</v>
      </c>
      <c r="E550" s="61">
        <v>0</v>
      </c>
      <c r="F550" s="62" t="s">
        <v>96</v>
      </c>
      <c r="G550" s="61"/>
      <c r="H550" s="63"/>
      <c r="I550" s="64"/>
    </row>
    <row r="551" spans="2:9" s="2" customFormat="1" hidden="1" x14ac:dyDescent="0.2">
      <c r="B551" s="49" t="str">
        <f t="shared" si="7"/>
        <v>2024-092-1</v>
      </c>
      <c r="C551" s="309">
        <v>2024</v>
      </c>
      <c r="D551" s="50" t="s">
        <v>51</v>
      </c>
      <c r="E551" s="50">
        <v>1</v>
      </c>
      <c r="F551" s="52" t="s">
        <v>530</v>
      </c>
      <c r="G551" s="50" t="s">
        <v>2816</v>
      </c>
      <c r="H551" s="53"/>
      <c r="I551" s="54"/>
    </row>
    <row r="552" spans="2:9" s="2" customFormat="1" hidden="1" x14ac:dyDescent="0.2">
      <c r="B552" s="49" t="str">
        <f t="shared" si="7"/>
        <v>2024-092-2</v>
      </c>
      <c r="C552" s="309">
        <v>2024</v>
      </c>
      <c r="D552" s="50" t="s">
        <v>51</v>
      </c>
      <c r="E552" s="50">
        <v>2</v>
      </c>
      <c r="F552" s="52" t="s">
        <v>873</v>
      </c>
      <c r="G552" s="50"/>
      <c r="H552" s="53"/>
      <c r="I552" s="54"/>
    </row>
    <row r="553" spans="2:9" s="2" customFormat="1" hidden="1" x14ac:dyDescent="0.2">
      <c r="B553" s="49" t="str">
        <f t="shared" si="7"/>
        <v>2024-092-3</v>
      </c>
      <c r="C553" s="309">
        <v>2024</v>
      </c>
      <c r="D553" s="50" t="s">
        <v>51</v>
      </c>
      <c r="E553" s="50">
        <v>3</v>
      </c>
      <c r="F553" s="52" t="s">
        <v>1204</v>
      </c>
      <c r="G553" s="50"/>
      <c r="H553" s="53"/>
      <c r="I553" s="54"/>
    </row>
    <row r="554" spans="2:9" s="2" customFormat="1" hidden="1" x14ac:dyDescent="0.2">
      <c r="B554" s="49" t="str">
        <f t="shared" si="7"/>
        <v>2024-092-4</v>
      </c>
      <c r="C554" s="309">
        <v>2024</v>
      </c>
      <c r="D554" s="50" t="s">
        <v>51</v>
      </c>
      <c r="E554" s="50">
        <v>4</v>
      </c>
      <c r="F554" s="52" t="s">
        <v>1115</v>
      </c>
      <c r="G554" s="50"/>
      <c r="H554" s="53"/>
      <c r="I554" s="54"/>
    </row>
    <row r="555" spans="2:9" s="2" customFormat="1" hidden="1" x14ac:dyDescent="0.2">
      <c r="B555" s="55" t="str">
        <f t="shared" si="7"/>
        <v>2024-092-5</v>
      </c>
      <c r="C555" s="310">
        <v>2024</v>
      </c>
      <c r="D555" s="56" t="s">
        <v>51</v>
      </c>
      <c r="E555" s="56">
        <v>5</v>
      </c>
      <c r="F555" s="57" t="s">
        <v>1449</v>
      </c>
      <c r="G555" s="56"/>
      <c r="H555" s="58"/>
      <c r="I555" s="59"/>
    </row>
    <row r="556" spans="2:9" s="2" customFormat="1" ht="54" hidden="1" x14ac:dyDescent="0.2">
      <c r="B556" s="60" t="str">
        <f t="shared" si="7"/>
        <v>2024-093-0</v>
      </c>
      <c r="C556" s="311">
        <v>2024</v>
      </c>
      <c r="D556" s="61" t="s">
        <v>52</v>
      </c>
      <c r="E556" s="61">
        <v>0</v>
      </c>
      <c r="F556" s="62" t="s">
        <v>97</v>
      </c>
      <c r="G556" s="61"/>
      <c r="H556" s="63"/>
      <c r="I556" s="64"/>
    </row>
    <row r="557" spans="2:9" s="2" customFormat="1" hidden="1" x14ac:dyDescent="0.2">
      <c r="B557" s="49" t="str">
        <f t="shared" si="7"/>
        <v>2024-093-1</v>
      </c>
      <c r="C557" s="309">
        <v>2024</v>
      </c>
      <c r="D557" s="50" t="s">
        <v>52</v>
      </c>
      <c r="E557" s="50">
        <v>1</v>
      </c>
      <c r="F557" s="52" t="s">
        <v>5</v>
      </c>
      <c r="G557" s="50"/>
      <c r="H557" s="53"/>
      <c r="I557" s="54"/>
    </row>
    <row r="558" spans="2:9" s="2" customFormat="1" hidden="1" x14ac:dyDescent="0.2">
      <c r="B558" s="49" t="str">
        <f t="shared" si="7"/>
        <v>2024-093-2</v>
      </c>
      <c r="C558" s="309">
        <v>2024</v>
      </c>
      <c r="D558" s="50" t="s">
        <v>52</v>
      </c>
      <c r="E558" s="50">
        <v>2</v>
      </c>
      <c r="F558" s="52" t="s">
        <v>9</v>
      </c>
      <c r="G558" s="50"/>
      <c r="H558" s="53"/>
      <c r="I558" s="54"/>
    </row>
    <row r="559" spans="2:9" s="2" customFormat="1" hidden="1" x14ac:dyDescent="0.2">
      <c r="B559" s="49" t="str">
        <f t="shared" si="7"/>
        <v>2024-093-3</v>
      </c>
      <c r="C559" s="309">
        <v>2024</v>
      </c>
      <c r="D559" s="50" t="s">
        <v>52</v>
      </c>
      <c r="E559" s="50">
        <v>3</v>
      </c>
      <c r="F559" s="52" t="s">
        <v>4</v>
      </c>
      <c r="G559" s="50" t="s">
        <v>2816</v>
      </c>
      <c r="H559" s="53"/>
      <c r="I559" s="54"/>
    </row>
    <row r="560" spans="2:9" s="2" customFormat="1" hidden="1" x14ac:dyDescent="0.2">
      <c r="B560" s="49" t="str">
        <f t="shared" si="7"/>
        <v>2024-093-4</v>
      </c>
      <c r="C560" s="309">
        <v>2024</v>
      </c>
      <c r="D560" s="50" t="s">
        <v>52</v>
      </c>
      <c r="E560" s="50">
        <v>4</v>
      </c>
      <c r="F560" s="52" t="s">
        <v>13</v>
      </c>
      <c r="G560" s="50"/>
      <c r="H560" s="53"/>
      <c r="I560" s="54"/>
    </row>
    <row r="561" spans="2:9" s="2" customFormat="1" hidden="1" x14ac:dyDescent="0.2">
      <c r="B561" s="55" t="str">
        <f t="shared" si="7"/>
        <v>2024-093-5</v>
      </c>
      <c r="C561" s="310">
        <v>2024</v>
      </c>
      <c r="D561" s="56" t="s">
        <v>52</v>
      </c>
      <c r="E561" s="56">
        <v>5</v>
      </c>
      <c r="F561" s="57" t="s">
        <v>6</v>
      </c>
      <c r="G561" s="56"/>
      <c r="H561" s="58"/>
      <c r="I561" s="59"/>
    </row>
    <row r="562" spans="2:9" s="2" customFormat="1" ht="54" hidden="1" x14ac:dyDescent="0.2">
      <c r="B562" s="60" t="str">
        <f t="shared" si="7"/>
        <v>2024-094-0</v>
      </c>
      <c r="C562" s="311">
        <v>2024</v>
      </c>
      <c r="D562" s="61" t="s">
        <v>53</v>
      </c>
      <c r="E562" s="61">
        <v>0</v>
      </c>
      <c r="F562" s="62" t="s">
        <v>98</v>
      </c>
      <c r="G562" s="61"/>
      <c r="H562" s="63"/>
      <c r="I562" s="64"/>
    </row>
    <row r="563" spans="2:9" s="2" customFormat="1" hidden="1" x14ac:dyDescent="0.2">
      <c r="B563" s="49" t="str">
        <f t="shared" si="7"/>
        <v>2024-094-1</v>
      </c>
      <c r="C563" s="309">
        <v>2024</v>
      </c>
      <c r="D563" s="50" t="s">
        <v>53</v>
      </c>
      <c r="E563" s="50">
        <v>1</v>
      </c>
      <c r="F563" s="52" t="s">
        <v>531</v>
      </c>
      <c r="G563" s="50"/>
      <c r="H563" s="53"/>
      <c r="I563" s="54"/>
    </row>
    <row r="564" spans="2:9" s="2" customFormat="1" hidden="1" x14ac:dyDescent="0.2">
      <c r="B564" s="49" t="str">
        <f t="shared" si="7"/>
        <v>2024-094-2</v>
      </c>
      <c r="C564" s="309">
        <v>2024</v>
      </c>
      <c r="D564" s="50" t="s">
        <v>53</v>
      </c>
      <c r="E564" s="50">
        <v>2</v>
      </c>
      <c r="F564" s="52" t="s">
        <v>874</v>
      </c>
      <c r="G564" s="50"/>
      <c r="H564" s="53"/>
      <c r="I564" s="54"/>
    </row>
    <row r="565" spans="2:9" s="2" customFormat="1" hidden="1" x14ac:dyDescent="0.2">
      <c r="B565" s="49" t="str">
        <f t="shared" si="7"/>
        <v>2024-094-3</v>
      </c>
      <c r="C565" s="309">
        <v>2024</v>
      </c>
      <c r="D565" s="50" t="s">
        <v>53</v>
      </c>
      <c r="E565" s="50">
        <v>3</v>
      </c>
      <c r="F565" s="52" t="s">
        <v>1205</v>
      </c>
      <c r="G565" s="50"/>
      <c r="H565" s="53"/>
      <c r="I565" s="54"/>
    </row>
    <row r="566" spans="2:9" s="2" customFormat="1" hidden="1" x14ac:dyDescent="0.2">
      <c r="B566" s="49" t="str">
        <f t="shared" si="7"/>
        <v>2024-094-4</v>
      </c>
      <c r="C566" s="309">
        <v>2024</v>
      </c>
      <c r="D566" s="50" t="s">
        <v>53</v>
      </c>
      <c r="E566" s="50">
        <v>4</v>
      </c>
      <c r="F566" s="52" t="s">
        <v>1537</v>
      </c>
      <c r="G566" s="50"/>
      <c r="H566" s="53"/>
      <c r="I566" s="54"/>
    </row>
    <row r="567" spans="2:9" s="2" customFormat="1" hidden="1" x14ac:dyDescent="0.2">
      <c r="B567" s="55" t="str">
        <f t="shared" si="7"/>
        <v>2024-094-5</v>
      </c>
      <c r="C567" s="310">
        <v>2024</v>
      </c>
      <c r="D567" s="56" t="s">
        <v>53</v>
      </c>
      <c r="E567" s="56">
        <v>5</v>
      </c>
      <c r="F567" s="57" t="s">
        <v>1860</v>
      </c>
      <c r="G567" s="56" t="s">
        <v>2816</v>
      </c>
      <c r="H567" s="58"/>
      <c r="I567" s="59"/>
    </row>
    <row r="568" spans="2:9" s="2" customFormat="1" hidden="1" x14ac:dyDescent="0.2">
      <c r="B568" s="60" t="str">
        <f t="shared" si="7"/>
        <v>2024-095-0</v>
      </c>
      <c r="C568" s="311">
        <v>2024</v>
      </c>
      <c r="D568" s="61" t="s">
        <v>54</v>
      </c>
      <c r="E568" s="61">
        <v>0</v>
      </c>
      <c r="F568" s="62" t="s">
        <v>99</v>
      </c>
      <c r="G568" s="61"/>
      <c r="H568" s="63"/>
      <c r="I568" s="64"/>
    </row>
    <row r="569" spans="2:9" s="2" customFormat="1" hidden="1" x14ac:dyDescent="0.2">
      <c r="B569" s="49" t="str">
        <f t="shared" si="7"/>
        <v>2024-095-1</v>
      </c>
      <c r="C569" s="309">
        <v>2024</v>
      </c>
      <c r="D569" s="50" t="s">
        <v>54</v>
      </c>
      <c r="E569" s="50">
        <v>1</v>
      </c>
      <c r="F569" s="52" t="s">
        <v>532</v>
      </c>
      <c r="G569" s="50"/>
      <c r="H569" s="53"/>
      <c r="I569" s="54"/>
    </row>
    <row r="570" spans="2:9" s="2" customFormat="1" hidden="1" x14ac:dyDescent="0.2">
      <c r="B570" s="49" t="str">
        <f t="shared" si="7"/>
        <v>2024-095-2</v>
      </c>
      <c r="C570" s="309">
        <v>2024</v>
      </c>
      <c r="D570" s="50" t="s">
        <v>54</v>
      </c>
      <c r="E570" s="50">
        <v>2</v>
      </c>
      <c r="F570" s="52" t="s">
        <v>875</v>
      </c>
      <c r="G570" s="50"/>
      <c r="H570" s="53"/>
      <c r="I570" s="54"/>
    </row>
    <row r="571" spans="2:9" s="2" customFormat="1" hidden="1" x14ac:dyDescent="0.2">
      <c r="B571" s="49" t="str">
        <f t="shared" si="7"/>
        <v>2024-095-3</v>
      </c>
      <c r="C571" s="309">
        <v>2024</v>
      </c>
      <c r="D571" s="50" t="s">
        <v>54</v>
      </c>
      <c r="E571" s="50">
        <v>3</v>
      </c>
      <c r="F571" s="52" t="s">
        <v>851</v>
      </c>
      <c r="G571" s="50" t="s">
        <v>2816</v>
      </c>
      <c r="H571" s="53"/>
      <c r="I571" s="54"/>
    </row>
    <row r="572" spans="2:9" s="2" customFormat="1" hidden="1" x14ac:dyDescent="0.2">
      <c r="B572" s="49" t="str">
        <f t="shared" si="7"/>
        <v>2024-095-4</v>
      </c>
      <c r="C572" s="309">
        <v>2024</v>
      </c>
      <c r="D572" s="50" t="s">
        <v>54</v>
      </c>
      <c r="E572" s="50">
        <v>4</v>
      </c>
      <c r="F572" s="52" t="s">
        <v>1538</v>
      </c>
      <c r="G572" s="50"/>
      <c r="H572" s="53"/>
      <c r="I572" s="54"/>
    </row>
    <row r="573" spans="2:9" s="2" customFormat="1" hidden="1" x14ac:dyDescent="0.2">
      <c r="B573" s="55" t="str">
        <f t="shared" si="7"/>
        <v>2024-095-5</v>
      </c>
      <c r="C573" s="310">
        <v>2024</v>
      </c>
      <c r="D573" s="56" t="s">
        <v>54</v>
      </c>
      <c r="E573" s="56">
        <v>5</v>
      </c>
      <c r="F573" s="57" t="s">
        <v>1861</v>
      </c>
      <c r="G573" s="56"/>
      <c r="H573" s="58"/>
      <c r="I573" s="59"/>
    </row>
    <row r="574" spans="2:9" s="2" customFormat="1" ht="27" hidden="1" x14ac:dyDescent="0.2">
      <c r="B574" s="60" t="str">
        <f t="shared" si="7"/>
        <v>2024-096-0</v>
      </c>
      <c r="C574" s="311">
        <v>2024</v>
      </c>
      <c r="D574" s="61" t="s">
        <v>55</v>
      </c>
      <c r="E574" s="61">
        <v>0</v>
      </c>
      <c r="F574" s="62" t="s">
        <v>100</v>
      </c>
      <c r="G574" s="61"/>
      <c r="H574" s="63"/>
      <c r="I574" s="64"/>
    </row>
    <row r="575" spans="2:9" s="2" customFormat="1" hidden="1" x14ac:dyDescent="0.2">
      <c r="B575" s="49" t="str">
        <f t="shared" si="7"/>
        <v>2024-096-1</v>
      </c>
      <c r="C575" s="309">
        <v>2024</v>
      </c>
      <c r="D575" s="50" t="s">
        <v>55</v>
      </c>
      <c r="E575" s="50">
        <v>1</v>
      </c>
      <c r="F575" s="52" t="s">
        <v>533</v>
      </c>
      <c r="G575" s="50"/>
      <c r="H575" s="53"/>
      <c r="I575" s="54"/>
    </row>
    <row r="576" spans="2:9" s="2" customFormat="1" hidden="1" x14ac:dyDescent="0.2">
      <c r="B576" s="49" t="str">
        <f t="shared" si="7"/>
        <v>2024-096-2</v>
      </c>
      <c r="C576" s="309">
        <v>2024</v>
      </c>
      <c r="D576" s="50" t="s">
        <v>55</v>
      </c>
      <c r="E576" s="50">
        <v>2</v>
      </c>
      <c r="F576" s="52" t="s">
        <v>876</v>
      </c>
      <c r="G576" s="50"/>
      <c r="H576" s="53"/>
      <c r="I576" s="54"/>
    </row>
    <row r="577" spans="2:9" s="2" customFormat="1" hidden="1" x14ac:dyDescent="0.2">
      <c r="B577" s="49" t="str">
        <f t="shared" si="7"/>
        <v>2024-096-3</v>
      </c>
      <c r="C577" s="309">
        <v>2024</v>
      </c>
      <c r="D577" s="50" t="s">
        <v>55</v>
      </c>
      <c r="E577" s="50">
        <v>3</v>
      </c>
      <c r="F577" s="52" t="s">
        <v>1206</v>
      </c>
      <c r="G577" s="50"/>
      <c r="H577" s="53"/>
      <c r="I577" s="54"/>
    </row>
    <row r="578" spans="2:9" s="2" customFormat="1" hidden="1" x14ac:dyDescent="0.2">
      <c r="B578" s="49" t="str">
        <f t="shared" si="7"/>
        <v>2024-096-4</v>
      </c>
      <c r="C578" s="309">
        <v>2024</v>
      </c>
      <c r="D578" s="50" t="s">
        <v>55</v>
      </c>
      <c r="E578" s="50">
        <v>4</v>
      </c>
      <c r="F578" s="52" t="s">
        <v>1539</v>
      </c>
      <c r="G578" s="50" t="s">
        <v>2816</v>
      </c>
      <c r="H578" s="53"/>
      <c r="I578" s="54"/>
    </row>
    <row r="579" spans="2:9" s="2" customFormat="1" hidden="1" x14ac:dyDescent="0.2">
      <c r="B579" s="55" t="str">
        <f t="shared" si="7"/>
        <v>2024-096-5</v>
      </c>
      <c r="C579" s="310">
        <v>2024</v>
      </c>
      <c r="D579" s="56" t="s">
        <v>55</v>
      </c>
      <c r="E579" s="56">
        <v>5</v>
      </c>
      <c r="F579" s="57" t="s">
        <v>1862</v>
      </c>
      <c r="G579" s="56"/>
      <c r="H579" s="58"/>
      <c r="I579" s="59"/>
    </row>
    <row r="580" spans="2:9" s="2" customFormat="1" ht="94.5" hidden="1" x14ac:dyDescent="0.2">
      <c r="B580" s="60" t="str">
        <f t="shared" si="7"/>
        <v>2024-097-0</v>
      </c>
      <c r="C580" s="311">
        <v>2024</v>
      </c>
      <c r="D580" s="61" t="s">
        <v>56</v>
      </c>
      <c r="E580" s="61">
        <v>0</v>
      </c>
      <c r="F580" s="62" t="s">
        <v>101</v>
      </c>
      <c r="G580" s="61"/>
      <c r="H580" s="63"/>
      <c r="I580" s="64"/>
    </row>
    <row r="581" spans="2:9" s="2" customFormat="1" hidden="1" x14ac:dyDescent="0.2">
      <c r="B581" s="49" t="str">
        <f t="shared" si="7"/>
        <v>2024-097-1</v>
      </c>
      <c r="C581" s="309">
        <v>2024</v>
      </c>
      <c r="D581" s="50" t="s">
        <v>56</v>
      </c>
      <c r="E581" s="50">
        <v>1</v>
      </c>
      <c r="F581" s="52" t="s">
        <v>6</v>
      </c>
      <c r="G581" s="50"/>
      <c r="H581" s="53"/>
      <c r="I581" s="54"/>
    </row>
    <row r="582" spans="2:9" s="2" customFormat="1" hidden="1" x14ac:dyDescent="0.2">
      <c r="B582" s="49" t="str">
        <f t="shared" si="7"/>
        <v>2024-097-2</v>
      </c>
      <c r="C582" s="309">
        <v>2024</v>
      </c>
      <c r="D582" s="50" t="s">
        <v>56</v>
      </c>
      <c r="E582" s="50">
        <v>2</v>
      </c>
      <c r="F582" s="52" t="s">
        <v>877</v>
      </c>
      <c r="G582" s="50"/>
      <c r="H582" s="53"/>
      <c r="I582" s="54"/>
    </row>
    <row r="583" spans="2:9" s="2" customFormat="1" hidden="1" x14ac:dyDescent="0.2">
      <c r="B583" s="49" t="str">
        <f t="shared" si="7"/>
        <v>2024-097-3</v>
      </c>
      <c r="C583" s="309">
        <v>2024</v>
      </c>
      <c r="D583" s="50" t="s">
        <v>56</v>
      </c>
      <c r="E583" s="50">
        <v>3</v>
      </c>
      <c r="F583" s="52" t="s">
        <v>1207</v>
      </c>
      <c r="G583" s="50"/>
      <c r="H583" s="53"/>
      <c r="I583" s="54"/>
    </row>
    <row r="584" spans="2:9" s="2" customFormat="1" hidden="1" x14ac:dyDescent="0.2">
      <c r="B584" s="49" t="str">
        <f t="shared" si="7"/>
        <v>2024-097-4</v>
      </c>
      <c r="C584" s="309">
        <v>2024</v>
      </c>
      <c r="D584" s="50" t="s">
        <v>56</v>
      </c>
      <c r="E584" s="50">
        <v>4</v>
      </c>
      <c r="F584" s="52" t="s">
        <v>1540</v>
      </c>
      <c r="G584" s="50" t="s">
        <v>2816</v>
      </c>
      <c r="H584" s="53"/>
      <c r="I584" s="54"/>
    </row>
    <row r="585" spans="2:9" s="2" customFormat="1" hidden="1" x14ac:dyDescent="0.2">
      <c r="B585" s="55" t="str">
        <f t="shared" si="7"/>
        <v>2024-097-5</v>
      </c>
      <c r="C585" s="310">
        <v>2024</v>
      </c>
      <c r="D585" s="56" t="s">
        <v>56</v>
      </c>
      <c r="E585" s="56">
        <v>5</v>
      </c>
      <c r="F585" s="57" t="s">
        <v>1863</v>
      </c>
      <c r="G585" s="56"/>
      <c r="H585" s="58"/>
      <c r="I585" s="59"/>
    </row>
    <row r="586" spans="2:9" s="2" customFormat="1" hidden="1" x14ac:dyDescent="0.2">
      <c r="B586" s="60" t="str">
        <f t="shared" si="7"/>
        <v>2024-098-0</v>
      </c>
      <c r="C586" s="311">
        <v>2024</v>
      </c>
      <c r="D586" s="61" t="s">
        <v>57</v>
      </c>
      <c r="E586" s="61">
        <v>0</v>
      </c>
      <c r="F586" s="62" t="s">
        <v>102</v>
      </c>
      <c r="G586" s="61"/>
      <c r="H586" s="63"/>
      <c r="I586" s="64"/>
    </row>
    <row r="587" spans="2:9" s="2" customFormat="1" hidden="1" x14ac:dyDescent="0.2">
      <c r="B587" s="49" t="str">
        <f t="shared" si="7"/>
        <v>2024-098-1</v>
      </c>
      <c r="C587" s="309">
        <v>2024</v>
      </c>
      <c r="D587" s="50" t="s">
        <v>57</v>
      </c>
      <c r="E587" s="50">
        <v>1</v>
      </c>
      <c r="F587" s="52" t="s">
        <v>534</v>
      </c>
      <c r="G587" s="50"/>
      <c r="H587" s="53"/>
      <c r="I587" s="54"/>
    </row>
    <row r="588" spans="2:9" s="2" customFormat="1" hidden="1" x14ac:dyDescent="0.2">
      <c r="B588" s="49" t="str">
        <f t="shared" si="7"/>
        <v>2024-098-2</v>
      </c>
      <c r="C588" s="309">
        <v>2024</v>
      </c>
      <c r="D588" s="50" t="s">
        <v>57</v>
      </c>
      <c r="E588" s="50">
        <v>2</v>
      </c>
      <c r="F588" s="52" t="s">
        <v>878</v>
      </c>
      <c r="G588" s="50"/>
      <c r="H588" s="53"/>
      <c r="I588" s="54"/>
    </row>
    <row r="589" spans="2:9" s="2" customFormat="1" hidden="1" x14ac:dyDescent="0.2">
      <c r="B589" s="49" t="str">
        <f t="shared" si="7"/>
        <v>2024-098-3</v>
      </c>
      <c r="C589" s="309">
        <v>2024</v>
      </c>
      <c r="D589" s="50" t="s">
        <v>57</v>
      </c>
      <c r="E589" s="50">
        <v>3</v>
      </c>
      <c r="F589" s="52" t="s">
        <v>1208</v>
      </c>
      <c r="G589" s="50"/>
      <c r="H589" s="53"/>
      <c r="I589" s="54"/>
    </row>
    <row r="590" spans="2:9" s="2" customFormat="1" hidden="1" x14ac:dyDescent="0.2">
      <c r="B590" s="49" t="str">
        <f t="shared" si="7"/>
        <v>2024-098-4</v>
      </c>
      <c r="C590" s="309">
        <v>2024</v>
      </c>
      <c r="D590" s="50" t="s">
        <v>57</v>
      </c>
      <c r="E590" s="50">
        <v>4</v>
      </c>
      <c r="F590" s="52" t="s">
        <v>1541</v>
      </c>
      <c r="G590" s="50"/>
      <c r="H590" s="53"/>
      <c r="I590" s="54"/>
    </row>
    <row r="591" spans="2:9" s="2" customFormat="1" hidden="1" x14ac:dyDescent="0.2">
      <c r="B591" s="55" t="str">
        <f t="shared" si="7"/>
        <v>2024-098-5</v>
      </c>
      <c r="C591" s="310">
        <v>2024</v>
      </c>
      <c r="D591" s="56" t="s">
        <v>57</v>
      </c>
      <c r="E591" s="56">
        <v>5</v>
      </c>
      <c r="F591" s="57" t="s">
        <v>1864</v>
      </c>
      <c r="G591" s="56" t="s">
        <v>2816</v>
      </c>
      <c r="H591" s="58"/>
      <c r="I591" s="59"/>
    </row>
    <row r="592" spans="2:9" s="2" customFormat="1" hidden="1" x14ac:dyDescent="0.2">
      <c r="B592" s="60" t="str">
        <f t="shared" si="7"/>
        <v>2024-099-0</v>
      </c>
      <c r="C592" s="311">
        <v>2024</v>
      </c>
      <c r="D592" s="61" t="s">
        <v>58</v>
      </c>
      <c r="E592" s="61">
        <v>0</v>
      </c>
      <c r="F592" s="62" t="s">
        <v>103</v>
      </c>
      <c r="G592" s="61"/>
      <c r="H592" s="63"/>
      <c r="I592" s="64"/>
    </row>
    <row r="593" spans="2:9" s="2" customFormat="1" hidden="1" x14ac:dyDescent="0.2">
      <c r="B593" s="49" t="str">
        <f t="shared" si="7"/>
        <v>2024-099-1</v>
      </c>
      <c r="C593" s="309">
        <v>2024</v>
      </c>
      <c r="D593" s="50" t="s">
        <v>58</v>
      </c>
      <c r="E593" s="50">
        <v>1</v>
      </c>
      <c r="F593" s="52" t="s">
        <v>535</v>
      </c>
      <c r="G593" s="50"/>
      <c r="H593" s="53"/>
      <c r="I593" s="54"/>
    </row>
    <row r="594" spans="2:9" s="2" customFormat="1" hidden="1" x14ac:dyDescent="0.2">
      <c r="B594" s="49" t="str">
        <f t="shared" si="7"/>
        <v>2024-099-2</v>
      </c>
      <c r="C594" s="309">
        <v>2024</v>
      </c>
      <c r="D594" s="50" t="s">
        <v>58</v>
      </c>
      <c r="E594" s="50">
        <v>2</v>
      </c>
      <c r="F594" s="52" t="s">
        <v>879</v>
      </c>
      <c r="G594" s="50"/>
      <c r="H594" s="53"/>
      <c r="I594" s="54"/>
    </row>
    <row r="595" spans="2:9" s="2" customFormat="1" hidden="1" x14ac:dyDescent="0.2">
      <c r="B595" s="49" t="str">
        <f t="shared" si="7"/>
        <v>2024-099-3</v>
      </c>
      <c r="C595" s="309">
        <v>2024</v>
      </c>
      <c r="D595" s="50" t="s">
        <v>58</v>
      </c>
      <c r="E595" s="50">
        <v>3</v>
      </c>
      <c r="F595" s="52" t="s">
        <v>1209</v>
      </c>
      <c r="G595" s="50" t="s">
        <v>2816</v>
      </c>
      <c r="H595" s="53"/>
      <c r="I595" s="54"/>
    </row>
    <row r="596" spans="2:9" s="2" customFormat="1" hidden="1" x14ac:dyDescent="0.2">
      <c r="B596" s="49" t="str">
        <f t="shared" si="7"/>
        <v>2024-099-4</v>
      </c>
      <c r="C596" s="309">
        <v>2024</v>
      </c>
      <c r="D596" s="50" t="s">
        <v>58</v>
      </c>
      <c r="E596" s="50">
        <v>4</v>
      </c>
      <c r="F596" s="52" t="s">
        <v>1542</v>
      </c>
      <c r="G596" s="50"/>
      <c r="H596" s="53"/>
      <c r="I596" s="54"/>
    </row>
    <row r="597" spans="2:9" s="2" customFormat="1" hidden="1" x14ac:dyDescent="0.2">
      <c r="B597" s="55" t="str">
        <f t="shared" si="7"/>
        <v>2024-099-5</v>
      </c>
      <c r="C597" s="310">
        <v>2024</v>
      </c>
      <c r="D597" s="56" t="s">
        <v>58</v>
      </c>
      <c r="E597" s="56">
        <v>5</v>
      </c>
      <c r="F597" s="57" t="s">
        <v>1865</v>
      </c>
      <c r="G597" s="56"/>
      <c r="H597" s="58"/>
      <c r="I597" s="59"/>
    </row>
    <row r="598" spans="2:9" s="2" customFormat="1" ht="40.5" hidden="1" x14ac:dyDescent="0.2">
      <c r="B598" s="60" t="str">
        <f t="shared" si="7"/>
        <v>2024-100-0</v>
      </c>
      <c r="C598" s="311">
        <v>2024</v>
      </c>
      <c r="D598" s="61" t="s">
        <v>59</v>
      </c>
      <c r="E598" s="61">
        <v>0</v>
      </c>
      <c r="F598" s="62" t="s">
        <v>104</v>
      </c>
      <c r="G598" s="61"/>
      <c r="H598" s="63"/>
      <c r="I598" s="64"/>
    </row>
    <row r="599" spans="2:9" s="2" customFormat="1" hidden="1" x14ac:dyDescent="0.2">
      <c r="B599" s="49" t="str">
        <f t="shared" si="7"/>
        <v>2024-100-1</v>
      </c>
      <c r="C599" s="309">
        <v>2024</v>
      </c>
      <c r="D599" s="50" t="s">
        <v>59</v>
      </c>
      <c r="E599" s="50">
        <v>1</v>
      </c>
      <c r="F599" s="52" t="s">
        <v>536</v>
      </c>
      <c r="G599" s="50"/>
      <c r="H599" s="53"/>
      <c r="I599" s="54"/>
    </row>
    <row r="600" spans="2:9" s="2" customFormat="1" hidden="1" x14ac:dyDescent="0.2">
      <c r="B600" s="49" t="str">
        <f t="shared" si="7"/>
        <v>2024-100-2</v>
      </c>
      <c r="C600" s="309">
        <v>2024</v>
      </c>
      <c r="D600" s="50" t="s">
        <v>59</v>
      </c>
      <c r="E600" s="50">
        <v>2</v>
      </c>
      <c r="F600" s="52" t="s">
        <v>880</v>
      </c>
      <c r="G600" s="50" t="s">
        <v>2816</v>
      </c>
      <c r="H600" s="53"/>
      <c r="I600" s="54"/>
    </row>
    <row r="601" spans="2:9" s="2" customFormat="1" hidden="1" x14ac:dyDescent="0.2">
      <c r="B601" s="49" t="str">
        <f t="shared" si="7"/>
        <v>2024-100-3</v>
      </c>
      <c r="C601" s="309">
        <v>2024</v>
      </c>
      <c r="D601" s="50" t="s">
        <v>59</v>
      </c>
      <c r="E601" s="50">
        <v>3</v>
      </c>
      <c r="F601" s="52" t="s">
        <v>1210</v>
      </c>
      <c r="G601" s="50"/>
      <c r="H601" s="53"/>
      <c r="I601" s="54"/>
    </row>
    <row r="602" spans="2:9" s="2" customFormat="1" hidden="1" x14ac:dyDescent="0.2">
      <c r="B602" s="49" t="str">
        <f t="shared" si="7"/>
        <v>2024-100-4</v>
      </c>
      <c r="C602" s="309">
        <v>2024</v>
      </c>
      <c r="D602" s="50" t="s">
        <v>59</v>
      </c>
      <c r="E602" s="50">
        <v>4</v>
      </c>
      <c r="F602" s="52" t="s">
        <v>1543</v>
      </c>
      <c r="G602" s="50"/>
      <c r="H602" s="53"/>
      <c r="I602" s="54"/>
    </row>
    <row r="603" spans="2:9" s="2" customFormat="1" hidden="1" x14ac:dyDescent="0.2">
      <c r="B603" s="55" t="str">
        <f t="shared" si="7"/>
        <v>2024-100-5</v>
      </c>
      <c r="C603" s="310">
        <v>2024</v>
      </c>
      <c r="D603" s="56" t="s">
        <v>59</v>
      </c>
      <c r="E603" s="56">
        <v>5</v>
      </c>
      <c r="F603" s="57" t="s">
        <v>1866</v>
      </c>
      <c r="G603" s="56"/>
      <c r="H603" s="58"/>
      <c r="I603" s="59"/>
    </row>
    <row r="604" spans="2:9" s="2" customFormat="1" hidden="1" x14ac:dyDescent="0.2">
      <c r="B604" s="60" t="str">
        <f t="shared" si="7"/>
        <v>2024-101-0</v>
      </c>
      <c r="C604" s="311">
        <v>2024</v>
      </c>
      <c r="D604" s="61" t="s">
        <v>60</v>
      </c>
      <c r="E604" s="61">
        <v>0</v>
      </c>
      <c r="F604" s="62" t="s">
        <v>105</v>
      </c>
      <c r="G604" s="61"/>
      <c r="H604" s="63"/>
      <c r="I604" s="64"/>
    </row>
    <row r="605" spans="2:9" s="2" customFormat="1" hidden="1" x14ac:dyDescent="0.2">
      <c r="B605" s="49" t="str">
        <f t="shared" si="7"/>
        <v>2024-101-1</v>
      </c>
      <c r="C605" s="309">
        <v>2024</v>
      </c>
      <c r="D605" s="50" t="s">
        <v>60</v>
      </c>
      <c r="E605" s="50">
        <v>1</v>
      </c>
      <c r="F605" s="52" t="s">
        <v>537</v>
      </c>
      <c r="G605" s="50"/>
      <c r="H605" s="53"/>
      <c r="I605" s="54"/>
    </row>
    <row r="606" spans="2:9" s="2" customFormat="1" hidden="1" x14ac:dyDescent="0.2">
      <c r="B606" s="49" t="str">
        <f t="shared" si="7"/>
        <v>2024-101-2</v>
      </c>
      <c r="C606" s="309">
        <v>2024</v>
      </c>
      <c r="D606" s="50" t="s">
        <v>60</v>
      </c>
      <c r="E606" s="50">
        <v>2</v>
      </c>
      <c r="F606" s="52" t="s">
        <v>881</v>
      </c>
      <c r="G606" s="50"/>
      <c r="H606" s="53"/>
      <c r="I606" s="54"/>
    </row>
    <row r="607" spans="2:9" s="2" customFormat="1" hidden="1" x14ac:dyDescent="0.2">
      <c r="B607" s="49" t="str">
        <f t="shared" si="7"/>
        <v>2024-101-3</v>
      </c>
      <c r="C607" s="309">
        <v>2024</v>
      </c>
      <c r="D607" s="50" t="s">
        <v>60</v>
      </c>
      <c r="E607" s="50">
        <v>3</v>
      </c>
      <c r="F607" s="52" t="s">
        <v>1211</v>
      </c>
      <c r="G607" s="50" t="s">
        <v>2816</v>
      </c>
      <c r="H607" s="53"/>
      <c r="I607" s="54"/>
    </row>
    <row r="608" spans="2:9" s="2" customFormat="1" hidden="1" x14ac:dyDescent="0.2">
      <c r="B608" s="49" t="str">
        <f t="shared" si="7"/>
        <v>2024-101-4</v>
      </c>
      <c r="C608" s="309">
        <v>2024</v>
      </c>
      <c r="D608" s="50" t="s">
        <v>60</v>
      </c>
      <c r="E608" s="50">
        <v>4</v>
      </c>
      <c r="F608" s="52" t="s">
        <v>1544</v>
      </c>
      <c r="G608" s="50"/>
      <c r="H608" s="53"/>
      <c r="I608" s="54"/>
    </row>
    <row r="609" spans="2:9" s="2" customFormat="1" hidden="1" x14ac:dyDescent="0.2">
      <c r="B609" s="55" t="str">
        <f t="shared" si="7"/>
        <v>2024-101-5</v>
      </c>
      <c r="C609" s="310">
        <v>2024</v>
      </c>
      <c r="D609" s="56" t="s">
        <v>60</v>
      </c>
      <c r="E609" s="56">
        <v>5</v>
      </c>
      <c r="F609" s="57" t="s">
        <v>1867</v>
      </c>
      <c r="G609" s="56"/>
      <c r="H609" s="58"/>
      <c r="I609" s="59"/>
    </row>
    <row r="610" spans="2:9" s="2" customFormat="1" ht="67.5" hidden="1" x14ac:dyDescent="0.2">
      <c r="B610" s="60" t="str">
        <f t="shared" si="7"/>
        <v>2024-102-0</v>
      </c>
      <c r="C610" s="311">
        <v>2024</v>
      </c>
      <c r="D610" s="61" t="s">
        <v>61</v>
      </c>
      <c r="E610" s="61">
        <v>0</v>
      </c>
      <c r="F610" s="62" t="s">
        <v>106</v>
      </c>
      <c r="G610" s="61"/>
      <c r="H610" s="63"/>
      <c r="I610" s="64"/>
    </row>
    <row r="611" spans="2:9" s="2" customFormat="1" hidden="1" x14ac:dyDescent="0.2">
      <c r="B611" s="49" t="str">
        <f t="shared" si="7"/>
        <v>2024-102-1</v>
      </c>
      <c r="C611" s="309">
        <v>2024</v>
      </c>
      <c r="D611" s="50" t="s">
        <v>61</v>
      </c>
      <c r="E611" s="50">
        <v>1</v>
      </c>
      <c r="F611" s="52" t="s">
        <v>4</v>
      </c>
      <c r="G611" s="50"/>
      <c r="H611" s="53"/>
      <c r="I611" s="54"/>
    </row>
    <row r="612" spans="2:9" s="2" customFormat="1" hidden="1" x14ac:dyDescent="0.2">
      <c r="B612" s="49" t="str">
        <f t="shared" si="7"/>
        <v>2024-102-2</v>
      </c>
      <c r="C612" s="309">
        <v>2024</v>
      </c>
      <c r="D612" s="50" t="s">
        <v>61</v>
      </c>
      <c r="E612" s="50">
        <v>2</v>
      </c>
      <c r="F612" s="52" t="s">
        <v>8</v>
      </c>
      <c r="G612" s="50"/>
      <c r="H612" s="53"/>
      <c r="I612" s="54"/>
    </row>
    <row r="613" spans="2:9" s="2" customFormat="1" hidden="1" x14ac:dyDescent="0.2">
      <c r="B613" s="49" t="str">
        <f t="shared" ref="B613:B676" si="8">C613&amp;"-"&amp;D613&amp;"-"&amp;E613</f>
        <v>2024-102-3</v>
      </c>
      <c r="C613" s="309">
        <v>2024</v>
      </c>
      <c r="D613" s="50" t="s">
        <v>61</v>
      </c>
      <c r="E613" s="50">
        <v>3</v>
      </c>
      <c r="F613" s="52" t="s">
        <v>6</v>
      </c>
      <c r="G613" s="50"/>
      <c r="H613" s="53"/>
      <c r="I613" s="54"/>
    </row>
    <row r="614" spans="2:9" s="2" customFormat="1" hidden="1" x14ac:dyDescent="0.2">
      <c r="B614" s="49" t="str">
        <f t="shared" si="8"/>
        <v>2024-102-4</v>
      </c>
      <c r="C614" s="309">
        <v>2024</v>
      </c>
      <c r="D614" s="50" t="s">
        <v>61</v>
      </c>
      <c r="E614" s="50">
        <v>4</v>
      </c>
      <c r="F614" s="52" t="s">
        <v>14</v>
      </c>
      <c r="G614" s="50" t="s">
        <v>2816</v>
      </c>
      <c r="H614" s="53"/>
      <c r="I614" s="54"/>
    </row>
    <row r="615" spans="2:9" s="2" customFormat="1" hidden="1" x14ac:dyDescent="0.2">
      <c r="B615" s="55" t="str">
        <f t="shared" si="8"/>
        <v>2024-102-5</v>
      </c>
      <c r="C615" s="310">
        <v>2024</v>
      </c>
      <c r="D615" s="56" t="s">
        <v>61</v>
      </c>
      <c r="E615" s="56">
        <v>5</v>
      </c>
      <c r="F615" s="57" t="s">
        <v>17</v>
      </c>
      <c r="G615" s="56"/>
      <c r="H615" s="58"/>
      <c r="I615" s="59"/>
    </row>
    <row r="616" spans="2:9" s="2" customFormat="1" hidden="1" x14ac:dyDescent="0.2">
      <c r="B616" s="60" t="str">
        <f t="shared" si="8"/>
        <v>2024-103-0</v>
      </c>
      <c r="C616" s="311">
        <v>2024</v>
      </c>
      <c r="D616" s="61" t="s">
        <v>62</v>
      </c>
      <c r="E616" s="61">
        <v>0</v>
      </c>
      <c r="F616" s="62" t="s">
        <v>107</v>
      </c>
      <c r="G616" s="61"/>
      <c r="H616" s="63"/>
      <c r="I616" s="64"/>
    </row>
    <row r="617" spans="2:9" s="2" customFormat="1" hidden="1" x14ac:dyDescent="0.2">
      <c r="B617" s="49" t="str">
        <f t="shared" si="8"/>
        <v>2024-103-1</v>
      </c>
      <c r="C617" s="309">
        <v>2024</v>
      </c>
      <c r="D617" s="50" t="s">
        <v>62</v>
      </c>
      <c r="E617" s="50">
        <v>1</v>
      </c>
      <c r="F617" s="52" t="s">
        <v>538</v>
      </c>
      <c r="G617" s="50"/>
      <c r="H617" s="53"/>
      <c r="I617" s="54"/>
    </row>
    <row r="618" spans="2:9" s="2" customFormat="1" hidden="1" x14ac:dyDescent="0.2">
      <c r="B618" s="49" t="str">
        <f t="shared" si="8"/>
        <v>2024-103-2</v>
      </c>
      <c r="C618" s="309">
        <v>2024</v>
      </c>
      <c r="D618" s="50" t="s">
        <v>62</v>
      </c>
      <c r="E618" s="50">
        <v>2</v>
      </c>
      <c r="F618" s="52" t="s">
        <v>882</v>
      </c>
      <c r="G618" s="50"/>
      <c r="H618" s="53"/>
      <c r="I618" s="54"/>
    </row>
    <row r="619" spans="2:9" s="2" customFormat="1" hidden="1" x14ac:dyDescent="0.2">
      <c r="B619" s="49" t="str">
        <f t="shared" si="8"/>
        <v>2024-103-3</v>
      </c>
      <c r="C619" s="309">
        <v>2024</v>
      </c>
      <c r="D619" s="50" t="s">
        <v>62</v>
      </c>
      <c r="E619" s="50">
        <v>3</v>
      </c>
      <c r="F619" s="52" t="s">
        <v>1212</v>
      </c>
      <c r="G619" s="50"/>
      <c r="H619" s="53"/>
      <c r="I619" s="54"/>
    </row>
    <row r="620" spans="2:9" s="2" customFormat="1" hidden="1" x14ac:dyDescent="0.2">
      <c r="B620" s="49" t="str">
        <f t="shared" si="8"/>
        <v>2024-103-4</v>
      </c>
      <c r="C620" s="309">
        <v>2024</v>
      </c>
      <c r="D620" s="50" t="s">
        <v>62</v>
      </c>
      <c r="E620" s="50">
        <v>4</v>
      </c>
      <c r="F620" s="52" t="s">
        <v>1545</v>
      </c>
      <c r="G620" s="50"/>
      <c r="H620" s="53"/>
      <c r="I620" s="54"/>
    </row>
    <row r="621" spans="2:9" s="2" customFormat="1" hidden="1" x14ac:dyDescent="0.2">
      <c r="B621" s="55" t="str">
        <f t="shared" si="8"/>
        <v>2024-103-5</v>
      </c>
      <c r="C621" s="310">
        <v>2024</v>
      </c>
      <c r="D621" s="56" t="s">
        <v>62</v>
      </c>
      <c r="E621" s="56">
        <v>5</v>
      </c>
      <c r="F621" s="57" t="s">
        <v>1868</v>
      </c>
      <c r="G621" s="56" t="s">
        <v>2816</v>
      </c>
      <c r="H621" s="58"/>
      <c r="I621" s="59"/>
    </row>
    <row r="622" spans="2:9" s="2" customFormat="1" ht="27" hidden="1" x14ac:dyDescent="0.2">
      <c r="B622" s="60" t="str">
        <f t="shared" si="8"/>
        <v>2024-104-0</v>
      </c>
      <c r="C622" s="311">
        <v>2024</v>
      </c>
      <c r="D622" s="61" t="s">
        <v>63</v>
      </c>
      <c r="E622" s="61">
        <v>0</v>
      </c>
      <c r="F622" s="62" t="s">
        <v>108</v>
      </c>
      <c r="G622" s="61"/>
      <c r="H622" s="63"/>
      <c r="I622" s="64"/>
    </row>
    <row r="623" spans="2:9" s="2" customFormat="1" hidden="1" x14ac:dyDescent="0.2">
      <c r="B623" s="49" t="str">
        <f t="shared" si="8"/>
        <v>2024-104-1</v>
      </c>
      <c r="C623" s="309">
        <v>2024</v>
      </c>
      <c r="D623" s="50" t="s">
        <v>63</v>
      </c>
      <c r="E623" s="50">
        <v>1</v>
      </c>
      <c r="F623" s="52" t="s">
        <v>539</v>
      </c>
      <c r="G623" s="50"/>
      <c r="H623" s="53"/>
      <c r="I623" s="54"/>
    </row>
    <row r="624" spans="2:9" s="2" customFormat="1" hidden="1" x14ac:dyDescent="0.2">
      <c r="B624" s="49" t="str">
        <f t="shared" si="8"/>
        <v>2024-104-2</v>
      </c>
      <c r="C624" s="309">
        <v>2024</v>
      </c>
      <c r="D624" s="50" t="s">
        <v>63</v>
      </c>
      <c r="E624" s="50">
        <v>2</v>
      </c>
      <c r="F624" s="52" t="s">
        <v>883</v>
      </c>
      <c r="G624" s="50"/>
      <c r="H624" s="53"/>
      <c r="I624" s="54"/>
    </row>
    <row r="625" spans="2:9" hidden="1" x14ac:dyDescent="0.2">
      <c r="B625" s="49" t="str">
        <f t="shared" si="8"/>
        <v>2024-104-3</v>
      </c>
      <c r="C625" s="309">
        <v>2024</v>
      </c>
      <c r="D625" s="50" t="s">
        <v>63</v>
      </c>
      <c r="E625" s="50">
        <v>3</v>
      </c>
      <c r="F625" s="52" t="s">
        <v>1213</v>
      </c>
      <c r="G625" s="50"/>
      <c r="H625" s="53"/>
      <c r="I625" s="54"/>
    </row>
    <row r="626" spans="2:9" hidden="1" x14ac:dyDescent="0.2">
      <c r="B626" s="49" t="str">
        <f t="shared" si="8"/>
        <v>2024-104-4</v>
      </c>
      <c r="C626" s="309">
        <v>2024</v>
      </c>
      <c r="D626" s="50" t="s">
        <v>63</v>
      </c>
      <c r="E626" s="50">
        <v>4</v>
      </c>
      <c r="F626" s="52" t="s">
        <v>1546</v>
      </c>
      <c r="G626" s="50" t="s">
        <v>2816</v>
      </c>
      <c r="H626" s="53"/>
      <c r="I626" s="54"/>
    </row>
    <row r="627" spans="2:9" hidden="1" x14ac:dyDescent="0.2">
      <c r="B627" s="55" t="str">
        <f t="shared" si="8"/>
        <v>2024-104-5</v>
      </c>
      <c r="C627" s="310">
        <v>2024</v>
      </c>
      <c r="D627" s="56" t="s">
        <v>63</v>
      </c>
      <c r="E627" s="56">
        <v>5</v>
      </c>
      <c r="F627" s="57" t="s">
        <v>774</v>
      </c>
      <c r="G627" s="56"/>
      <c r="H627" s="58"/>
      <c r="I627" s="59"/>
    </row>
    <row r="628" spans="2:9" hidden="1" x14ac:dyDescent="0.2">
      <c r="B628" s="60" t="str">
        <f t="shared" si="8"/>
        <v>2024-105-0</v>
      </c>
      <c r="C628" s="311">
        <v>2024</v>
      </c>
      <c r="D628" s="61" t="s">
        <v>64</v>
      </c>
      <c r="E628" s="61">
        <v>0</v>
      </c>
      <c r="F628" s="62" t="s">
        <v>109</v>
      </c>
      <c r="G628" s="61"/>
      <c r="H628" s="63"/>
      <c r="I628" s="64"/>
    </row>
    <row r="629" spans="2:9" hidden="1" x14ac:dyDescent="0.2">
      <c r="B629" s="49" t="str">
        <f t="shared" si="8"/>
        <v>2024-105-1</v>
      </c>
      <c r="C629" s="309">
        <v>2024</v>
      </c>
      <c r="D629" s="50" t="s">
        <v>64</v>
      </c>
      <c r="E629" s="50">
        <v>1</v>
      </c>
      <c r="F629" s="52" t="s">
        <v>540</v>
      </c>
      <c r="G629" s="50"/>
      <c r="H629" s="53"/>
      <c r="I629" s="54"/>
    </row>
    <row r="630" spans="2:9" hidden="1" x14ac:dyDescent="0.2">
      <c r="B630" s="49" t="str">
        <f t="shared" si="8"/>
        <v>2024-105-2</v>
      </c>
      <c r="C630" s="309">
        <v>2024</v>
      </c>
      <c r="D630" s="50" t="s">
        <v>64</v>
      </c>
      <c r="E630" s="50">
        <v>2</v>
      </c>
      <c r="F630" s="52" t="s">
        <v>884</v>
      </c>
      <c r="G630" s="50" t="s">
        <v>2816</v>
      </c>
      <c r="H630" s="53"/>
      <c r="I630" s="54"/>
    </row>
    <row r="631" spans="2:9" hidden="1" x14ac:dyDescent="0.2">
      <c r="B631" s="49" t="str">
        <f t="shared" si="8"/>
        <v>2024-105-3</v>
      </c>
      <c r="C631" s="309">
        <v>2024</v>
      </c>
      <c r="D631" s="50" t="s">
        <v>64</v>
      </c>
      <c r="E631" s="50">
        <v>3</v>
      </c>
      <c r="F631" s="52" t="s">
        <v>1214</v>
      </c>
      <c r="G631" s="50"/>
      <c r="H631" s="53"/>
      <c r="I631" s="54"/>
    </row>
    <row r="632" spans="2:9" hidden="1" x14ac:dyDescent="0.2">
      <c r="B632" s="49" t="str">
        <f t="shared" si="8"/>
        <v>2024-105-4</v>
      </c>
      <c r="C632" s="309">
        <v>2024</v>
      </c>
      <c r="D632" s="50" t="s">
        <v>64</v>
      </c>
      <c r="E632" s="50">
        <v>4</v>
      </c>
      <c r="F632" s="52" t="s">
        <v>1547</v>
      </c>
      <c r="G632" s="50"/>
      <c r="H632" s="53"/>
      <c r="I632" s="54"/>
    </row>
    <row r="633" spans="2:9" hidden="1" x14ac:dyDescent="0.2">
      <c r="B633" s="55" t="str">
        <f t="shared" si="8"/>
        <v>2024-105-5</v>
      </c>
      <c r="C633" s="310">
        <v>2024</v>
      </c>
      <c r="D633" s="56" t="s">
        <v>64</v>
      </c>
      <c r="E633" s="56">
        <v>5</v>
      </c>
      <c r="F633" s="57" t="s">
        <v>1869</v>
      </c>
      <c r="G633" s="56"/>
      <c r="H633" s="58"/>
      <c r="I633" s="59"/>
    </row>
    <row r="634" spans="2:9" hidden="1" x14ac:dyDescent="0.2">
      <c r="B634" s="60" t="str">
        <f t="shared" si="8"/>
        <v>2024-106-0</v>
      </c>
      <c r="C634" s="311">
        <v>2024</v>
      </c>
      <c r="D634" s="61" t="s">
        <v>65</v>
      </c>
      <c r="E634" s="61">
        <v>0</v>
      </c>
      <c r="F634" s="62" t="s">
        <v>110</v>
      </c>
      <c r="G634" s="61"/>
      <c r="H634" s="63"/>
      <c r="I634" s="64"/>
    </row>
    <row r="635" spans="2:9" hidden="1" x14ac:dyDescent="0.2">
      <c r="B635" s="49" t="str">
        <f t="shared" si="8"/>
        <v>2024-106-1</v>
      </c>
      <c r="C635" s="309">
        <v>2024</v>
      </c>
      <c r="D635" s="50" t="s">
        <v>65</v>
      </c>
      <c r="E635" s="50">
        <v>1</v>
      </c>
      <c r="F635" s="52" t="s">
        <v>541</v>
      </c>
      <c r="G635" s="50" t="s">
        <v>2816</v>
      </c>
      <c r="H635" s="53"/>
      <c r="I635" s="54"/>
    </row>
    <row r="636" spans="2:9" hidden="1" x14ac:dyDescent="0.2">
      <c r="B636" s="49" t="str">
        <f t="shared" si="8"/>
        <v>2024-106-2</v>
      </c>
      <c r="C636" s="309">
        <v>2024</v>
      </c>
      <c r="D636" s="50" t="s">
        <v>65</v>
      </c>
      <c r="E636" s="50">
        <v>2</v>
      </c>
      <c r="F636" s="52" t="s">
        <v>885</v>
      </c>
      <c r="G636" s="50"/>
      <c r="H636" s="53"/>
      <c r="I636" s="54"/>
    </row>
    <row r="637" spans="2:9" hidden="1" x14ac:dyDescent="0.2">
      <c r="B637" s="49" t="str">
        <f t="shared" si="8"/>
        <v>2024-106-3</v>
      </c>
      <c r="C637" s="309">
        <v>2024</v>
      </c>
      <c r="D637" s="50" t="s">
        <v>65</v>
      </c>
      <c r="E637" s="50">
        <v>3</v>
      </c>
      <c r="F637" s="52" t="s">
        <v>1215</v>
      </c>
      <c r="G637" s="50"/>
      <c r="H637" s="53"/>
      <c r="I637" s="54"/>
    </row>
    <row r="638" spans="2:9" hidden="1" x14ac:dyDescent="0.2">
      <c r="B638" s="49" t="str">
        <f t="shared" si="8"/>
        <v>2024-106-4</v>
      </c>
      <c r="C638" s="309">
        <v>2024</v>
      </c>
      <c r="D638" s="50" t="s">
        <v>65</v>
      </c>
      <c r="E638" s="50">
        <v>4</v>
      </c>
      <c r="F638" s="52" t="s">
        <v>1548</v>
      </c>
      <c r="G638" s="50"/>
      <c r="H638" s="53"/>
      <c r="I638" s="54"/>
    </row>
    <row r="639" spans="2:9" hidden="1" x14ac:dyDescent="0.2">
      <c r="B639" s="55" t="str">
        <f t="shared" si="8"/>
        <v>2024-106-5</v>
      </c>
      <c r="C639" s="310">
        <v>2024</v>
      </c>
      <c r="D639" s="56" t="s">
        <v>65</v>
      </c>
      <c r="E639" s="56">
        <v>5</v>
      </c>
      <c r="F639" s="57" t="s">
        <v>1870</v>
      </c>
      <c r="G639" s="56"/>
      <c r="H639" s="58"/>
      <c r="I639" s="59"/>
    </row>
    <row r="640" spans="2:9" hidden="1" x14ac:dyDescent="0.2">
      <c r="B640" s="60" t="str">
        <f t="shared" si="8"/>
        <v>2024-107-0</v>
      </c>
      <c r="C640" s="311">
        <v>2024</v>
      </c>
      <c r="D640" s="61" t="s">
        <v>66</v>
      </c>
      <c r="E640" s="61">
        <v>0</v>
      </c>
      <c r="F640" s="62" t="s">
        <v>111</v>
      </c>
      <c r="G640" s="61"/>
      <c r="H640" s="63"/>
      <c r="I640" s="64"/>
    </row>
    <row r="641" spans="2:9" hidden="1" x14ac:dyDescent="0.2">
      <c r="B641" s="49" t="str">
        <f t="shared" si="8"/>
        <v>2024-107-1</v>
      </c>
      <c r="C641" s="309">
        <v>2024</v>
      </c>
      <c r="D641" s="50" t="s">
        <v>66</v>
      </c>
      <c r="E641" s="50">
        <v>1</v>
      </c>
      <c r="F641" s="52">
        <v>2</v>
      </c>
      <c r="G641" s="50"/>
      <c r="H641" s="53"/>
      <c r="I641" s="54"/>
    </row>
    <row r="642" spans="2:9" hidden="1" x14ac:dyDescent="0.2">
      <c r="B642" s="49" t="str">
        <f t="shared" si="8"/>
        <v>2024-107-2</v>
      </c>
      <c r="C642" s="309">
        <v>2024</v>
      </c>
      <c r="D642" s="50" t="s">
        <v>66</v>
      </c>
      <c r="E642" s="50">
        <v>2</v>
      </c>
      <c r="F642" s="52">
        <v>2.5</v>
      </c>
      <c r="G642" s="50" t="s">
        <v>2816</v>
      </c>
      <c r="H642" s="53"/>
      <c r="I642" s="54"/>
    </row>
    <row r="643" spans="2:9" hidden="1" x14ac:dyDescent="0.2">
      <c r="B643" s="49" t="str">
        <f t="shared" si="8"/>
        <v>2024-107-3</v>
      </c>
      <c r="C643" s="309">
        <v>2024</v>
      </c>
      <c r="D643" s="50" t="s">
        <v>66</v>
      </c>
      <c r="E643" s="50">
        <v>3</v>
      </c>
      <c r="F643" s="52">
        <v>3</v>
      </c>
      <c r="G643" s="50"/>
      <c r="H643" s="53"/>
      <c r="I643" s="54"/>
    </row>
    <row r="644" spans="2:9" hidden="1" x14ac:dyDescent="0.2">
      <c r="B644" s="49" t="str">
        <f t="shared" si="8"/>
        <v>2024-107-4</v>
      </c>
      <c r="C644" s="309">
        <v>2024</v>
      </c>
      <c r="D644" s="50" t="s">
        <v>66</v>
      </c>
      <c r="E644" s="50">
        <v>4</v>
      </c>
      <c r="F644" s="52">
        <v>3.5</v>
      </c>
      <c r="G644" s="50"/>
      <c r="H644" s="53"/>
      <c r="I644" s="54"/>
    </row>
    <row r="645" spans="2:9" hidden="1" x14ac:dyDescent="0.2">
      <c r="B645" s="55" t="str">
        <f t="shared" si="8"/>
        <v>2024-107-5</v>
      </c>
      <c r="C645" s="310">
        <v>2024</v>
      </c>
      <c r="D645" s="56" t="s">
        <v>66</v>
      </c>
      <c r="E645" s="56">
        <v>5</v>
      </c>
      <c r="F645" s="57">
        <v>4</v>
      </c>
      <c r="G645" s="56"/>
      <c r="H645" s="58"/>
      <c r="I645" s="59"/>
    </row>
    <row r="646" spans="2:9" ht="67.5" hidden="1" x14ac:dyDescent="0.2">
      <c r="B646" s="60" t="str">
        <f t="shared" si="8"/>
        <v>2024-108-0</v>
      </c>
      <c r="C646" s="311">
        <v>2024</v>
      </c>
      <c r="D646" s="61" t="s">
        <v>67</v>
      </c>
      <c r="E646" s="61">
        <v>0</v>
      </c>
      <c r="F646" s="62" t="s">
        <v>112</v>
      </c>
      <c r="G646" s="61"/>
      <c r="H646" s="63"/>
      <c r="I646" s="64"/>
    </row>
    <row r="647" spans="2:9" hidden="1" x14ac:dyDescent="0.2">
      <c r="B647" s="49" t="str">
        <f t="shared" si="8"/>
        <v>2024-108-1</v>
      </c>
      <c r="C647" s="309">
        <v>2024</v>
      </c>
      <c r="D647" s="50" t="s">
        <v>67</v>
      </c>
      <c r="E647" s="50">
        <v>1</v>
      </c>
      <c r="F647" s="52" t="s">
        <v>542</v>
      </c>
      <c r="G647" s="50"/>
      <c r="H647" s="53"/>
      <c r="I647" s="54"/>
    </row>
    <row r="648" spans="2:9" hidden="1" x14ac:dyDescent="0.2">
      <c r="B648" s="49" t="str">
        <f t="shared" si="8"/>
        <v>2024-108-2</v>
      </c>
      <c r="C648" s="309">
        <v>2024</v>
      </c>
      <c r="D648" s="50" t="s">
        <v>67</v>
      </c>
      <c r="E648" s="50">
        <v>2</v>
      </c>
      <c r="F648" s="52" t="s">
        <v>886</v>
      </c>
      <c r="G648" s="50"/>
      <c r="H648" s="53"/>
      <c r="I648" s="54"/>
    </row>
    <row r="649" spans="2:9" hidden="1" x14ac:dyDescent="0.2">
      <c r="B649" s="49" t="str">
        <f t="shared" si="8"/>
        <v>2024-108-3</v>
      </c>
      <c r="C649" s="309">
        <v>2024</v>
      </c>
      <c r="D649" s="50" t="s">
        <v>67</v>
      </c>
      <c r="E649" s="50">
        <v>3</v>
      </c>
      <c r="F649" s="52" t="s">
        <v>1216</v>
      </c>
      <c r="G649" s="50"/>
      <c r="H649" s="53"/>
      <c r="I649" s="54"/>
    </row>
    <row r="650" spans="2:9" hidden="1" x14ac:dyDescent="0.2">
      <c r="B650" s="49" t="str">
        <f t="shared" si="8"/>
        <v>2024-108-4</v>
      </c>
      <c r="C650" s="309">
        <v>2024</v>
      </c>
      <c r="D650" s="50" t="s">
        <v>67</v>
      </c>
      <c r="E650" s="50">
        <v>4</v>
      </c>
      <c r="F650" s="52" t="s">
        <v>1549</v>
      </c>
      <c r="G650" s="50" t="s">
        <v>2816</v>
      </c>
      <c r="H650" s="53"/>
      <c r="I650" s="54"/>
    </row>
    <row r="651" spans="2:9" hidden="1" x14ac:dyDescent="0.2">
      <c r="B651" s="55" t="str">
        <f t="shared" si="8"/>
        <v>2024-108-5</v>
      </c>
      <c r="C651" s="310">
        <v>2024</v>
      </c>
      <c r="D651" s="56" t="s">
        <v>67</v>
      </c>
      <c r="E651" s="56">
        <v>5</v>
      </c>
      <c r="F651" s="57" t="s">
        <v>1871</v>
      </c>
      <c r="G651" s="56"/>
      <c r="H651" s="58"/>
      <c r="I651" s="59"/>
    </row>
    <row r="652" spans="2:9" hidden="1" x14ac:dyDescent="0.2">
      <c r="B652" s="60" t="str">
        <f t="shared" si="8"/>
        <v>2024-109-0</v>
      </c>
      <c r="C652" s="311">
        <v>2024</v>
      </c>
      <c r="D652" s="61" t="s">
        <v>68</v>
      </c>
      <c r="E652" s="61">
        <v>0</v>
      </c>
      <c r="F652" s="62" t="s">
        <v>113</v>
      </c>
      <c r="G652" s="61"/>
      <c r="H652" s="63"/>
      <c r="I652" s="64"/>
    </row>
    <row r="653" spans="2:9" hidden="1" x14ac:dyDescent="0.2">
      <c r="B653" s="49" t="str">
        <f t="shared" si="8"/>
        <v>2024-109-1</v>
      </c>
      <c r="C653" s="309">
        <v>2024</v>
      </c>
      <c r="D653" s="50" t="s">
        <v>68</v>
      </c>
      <c r="E653" s="50">
        <v>1</v>
      </c>
      <c r="F653" s="52" t="s">
        <v>543</v>
      </c>
      <c r="G653" s="50"/>
      <c r="H653" s="53"/>
      <c r="I653" s="54"/>
    </row>
    <row r="654" spans="2:9" hidden="1" x14ac:dyDescent="0.2">
      <c r="B654" s="49" t="str">
        <f t="shared" si="8"/>
        <v>2024-109-2</v>
      </c>
      <c r="C654" s="309">
        <v>2024</v>
      </c>
      <c r="D654" s="50" t="s">
        <v>68</v>
      </c>
      <c r="E654" s="50">
        <v>2</v>
      </c>
      <c r="F654" s="52" t="s">
        <v>887</v>
      </c>
      <c r="G654" s="50" t="s">
        <v>2816</v>
      </c>
      <c r="H654" s="53"/>
      <c r="I654" s="54"/>
    </row>
    <row r="655" spans="2:9" hidden="1" x14ac:dyDescent="0.2">
      <c r="B655" s="49" t="str">
        <f t="shared" si="8"/>
        <v>2024-109-3</v>
      </c>
      <c r="C655" s="309">
        <v>2024</v>
      </c>
      <c r="D655" s="50" t="s">
        <v>68</v>
      </c>
      <c r="E655" s="50">
        <v>3</v>
      </c>
      <c r="F655" s="52" t="s">
        <v>1217</v>
      </c>
      <c r="G655" s="50"/>
      <c r="H655" s="53"/>
      <c r="I655" s="54"/>
    </row>
    <row r="656" spans="2:9" hidden="1" x14ac:dyDescent="0.2">
      <c r="B656" s="49" t="str">
        <f t="shared" si="8"/>
        <v>2024-109-4</v>
      </c>
      <c r="C656" s="309">
        <v>2024</v>
      </c>
      <c r="D656" s="50" t="s">
        <v>68</v>
      </c>
      <c r="E656" s="50">
        <v>4</v>
      </c>
      <c r="F656" s="52" t="s">
        <v>1550</v>
      </c>
      <c r="G656" s="50"/>
      <c r="H656" s="53"/>
      <c r="I656" s="54"/>
    </row>
    <row r="657" spans="2:9" hidden="1" x14ac:dyDescent="0.2">
      <c r="B657" s="55" t="str">
        <f t="shared" si="8"/>
        <v>2024-109-5</v>
      </c>
      <c r="C657" s="310">
        <v>2024</v>
      </c>
      <c r="D657" s="56" t="s">
        <v>68</v>
      </c>
      <c r="E657" s="56">
        <v>5</v>
      </c>
      <c r="F657" s="57" t="s">
        <v>1872</v>
      </c>
      <c r="G657" s="56"/>
      <c r="H657" s="58"/>
      <c r="I657" s="59"/>
    </row>
    <row r="658" spans="2:9" ht="54" hidden="1" x14ac:dyDescent="0.2">
      <c r="B658" s="60" t="str">
        <f t="shared" si="8"/>
        <v>2024-110-0</v>
      </c>
      <c r="C658" s="311">
        <v>2024</v>
      </c>
      <c r="D658" s="61" t="s">
        <v>69</v>
      </c>
      <c r="E658" s="61">
        <v>0</v>
      </c>
      <c r="F658" s="62" t="s">
        <v>114</v>
      </c>
      <c r="G658" s="61"/>
      <c r="H658" s="63"/>
      <c r="I658" s="64"/>
    </row>
    <row r="659" spans="2:9" hidden="1" x14ac:dyDescent="0.2">
      <c r="B659" s="49" t="str">
        <f t="shared" si="8"/>
        <v>2024-110-1</v>
      </c>
      <c r="C659" s="309">
        <v>2024</v>
      </c>
      <c r="D659" s="50" t="s">
        <v>69</v>
      </c>
      <c r="E659" s="50">
        <v>1</v>
      </c>
      <c r="F659" s="52" t="s">
        <v>544</v>
      </c>
      <c r="G659" s="50"/>
      <c r="H659" s="53"/>
      <c r="I659" s="54"/>
    </row>
    <row r="660" spans="2:9" hidden="1" x14ac:dyDescent="0.2">
      <c r="B660" s="49" t="str">
        <f t="shared" si="8"/>
        <v>2024-110-2</v>
      </c>
      <c r="C660" s="309">
        <v>2024</v>
      </c>
      <c r="D660" s="50" t="s">
        <v>69</v>
      </c>
      <c r="E660" s="50">
        <v>2</v>
      </c>
      <c r="F660" s="52" t="s">
        <v>888</v>
      </c>
      <c r="G660" s="50" t="s">
        <v>2816</v>
      </c>
      <c r="H660" s="53"/>
      <c r="I660" s="54"/>
    </row>
    <row r="661" spans="2:9" hidden="1" x14ac:dyDescent="0.2">
      <c r="B661" s="49" t="str">
        <f t="shared" si="8"/>
        <v>2024-110-3</v>
      </c>
      <c r="C661" s="309">
        <v>2024</v>
      </c>
      <c r="D661" s="50" t="s">
        <v>69</v>
      </c>
      <c r="E661" s="50">
        <v>3</v>
      </c>
      <c r="F661" s="52" t="s">
        <v>1218</v>
      </c>
      <c r="G661" s="50"/>
      <c r="H661" s="53"/>
      <c r="I661" s="54"/>
    </row>
    <row r="662" spans="2:9" hidden="1" x14ac:dyDescent="0.2">
      <c r="B662" s="49" t="str">
        <f t="shared" si="8"/>
        <v>2024-110-4</v>
      </c>
      <c r="C662" s="309">
        <v>2024</v>
      </c>
      <c r="D662" s="50" t="s">
        <v>69</v>
      </c>
      <c r="E662" s="50">
        <v>4</v>
      </c>
      <c r="F662" s="52" t="s">
        <v>1551</v>
      </c>
      <c r="G662" s="50"/>
      <c r="H662" s="53"/>
      <c r="I662" s="54"/>
    </row>
    <row r="663" spans="2:9" hidden="1" x14ac:dyDescent="0.2">
      <c r="B663" s="55" t="str">
        <f t="shared" si="8"/>
        <v>2024-110-5</v>
      </c>
      <c r="C663" s="310">
        <v>2024</v>
      </c>
      <c r="D663" s="56" t="s">
        <v>69</v>
      </c>
      <c r="E663" s="56">
        <v>5</v>
      </c>
      <c r="F663" s="57" t="s">
        <v>1873</v>
      </c>
      <c r="G663" s="56"/>
      <c r="H663" s="58"/>
      <c r="I663" s="59"/>
    </row>
    <row r="664" spans="2:9" hidden="1" x14ac:dyDescent="0.2">
      <c r="B664" s="60" t="str">
        <f t="shared" si="8"/>
        <v>2024-111-0</v>
      </c>
      <c r="C664" s="311">
        <v>2024</v>
      </c>
      <c r="D664" s="61" t="s">
        <v>70</v>
      </c>
      <c r="E664" s="61">
        <v>0</v>
      </c>
      <c r="F664" s="62" t="s">
        <v>115</v>
      </c>
      <c r="G664" s="61"/>
      <c r="H664" s="63"/>
      <c r="I664" s="64"/>
    </row>
    <row r="665" spans="2:9" hidden="1" x14ac:dyDescent="0.2">
      <c r="B665" s="49" t="str">
        <f t="shared" si="8"/>
        <v>2024-111-1</v>
      </c>
      <c r="C665" s="309">
        <v>2024</v>
      </c>
      <c r="D665" s="50" t="s">
        <v>70</v>
      </c>
      <c r="E665" s="50">
        <v>1</v>
      </c>
      <c r="F665" s="52" t="s">
        <v>545</v>
      </c>
      <c r="G665" s="50" t="s">
        <v>2816</v>
      </c>
      <c r="H665" s="53"/>
      <c r="I665" s="54"/>
    </row>
    <row r="666" spans="2:9" hidden="1" x14ac:dyDescent="0.2">
      <c r="B666" s="49" t="str">
        <f t="shared" si="8"/>
        <v>2024-111-2</v>
      </c>
      <c r="C666" s="309">
        <v>2024</v>
      </c>
      <c r="D666" s="50" t="s">
        <v>70</v>
      </c>
      <c r="E666" s="50">
        <v>2</v>
      </c>
      <c r="F666" s="52" t="s">
        <v>889</v>
      </c>
      <c r="G666" s="50"/>
      <c r="H666" s="53"/>
      <c r="I666" s="54"/>
    </row>
    <row r="667" spans="2:9" hidden="1" x14ac:dyDescent="0.2">
      <c r="B667" s="49" t="str">
        <f t="shared" si="8"/>
        <v>2024-111-3</v>
      </c>
      <c r="C667" s="309">
        <v>2024</v>
      </c>
      <c r="D667" s="50" t="s">
        <v>70</v>
      </c>
      <c r="E667" s="50">
        <v>3</v>
      </c>
      <c r="F667" s="52" t="s">
        <v>1219</v>
      </c>
      <c r="G667" s="50"/>
      <c r="H667" s="53"/>
      <c r="I667" s="54"/>
    </row>
    <row r="668" spans="2:9" hidden="1" x14ac:dyDescent="0.2">
      <c r="B668" s="49" t="str">
        <f t="shared" si="8"/>
        <v>2024-111-4</v>
      </c>
      <c r="C668" s="309">
        <v>2024</v>
      </c>
      <c r="D668" s="50" t="s">
        <v>70</v>
      </c>
      <c r="E668" s="50">
        <v>4</v>
      </c>
      <c r="F668" s="52" t="s">
        <v>1552</v>
      </c>
      <c r="G668" s="50"/>
      <c r="H668" s="53"/>
      <c r="I668" s="54"/>
    </row>
    <row r="669" spans="2:9" hidden="1" x14ac:dyDescent="0.2">
      <c r="B669" s="55" t="str">
        <f t="shared" si="8"/>
        <v>2024-111-5</v>
      </c>
      <c r="C669" s="310">
        <v>2024</v>
      </c>
      <c r="D669" s="56" t="s">
        <v>70</v>
      </c>
      <c r="E669" s="56">
        <v>5</v>
      </c>
      <c r="F669" s="57" t="s">
        <v>1874</v>
      </c>
      <c r="G669" s="56"/>
      <c r="H669" s="58"/>
      <c r="I669" s="59"/>
    </row>
    <row r="670" spans="2:9" hidden="1" x14ac:dyDescent="0.2">
      <c r="B670" s="60" t="str">
        <f t="shared" si="8"/>
        <v>2024-112-0</v>
      </c>
      <c r="C670" s="311">
        <v>2024</v>
      </c>
      <c r="D670" s="61" t="s">
        <v>71</v>
      </c>
      <c r="E670" s="61">
        <v>0</v>
      </c>
      <c r="F670" s="62" t="s">
        <v>116</v>
      </c>
      <c r="G670" s="61"/>
      <c r="H670" s="63"/>
      <c r="I670" s="64"/>
    </row>
    <row r="671" spans="2:9" hidden="1" x14ac:dyDescent="0.2">
      <c r="B671" s="49" t="str">
        <f t="shared" si="8"/>
        <v>2024-112-1</v>
      </c>
      <c r="C671" s="309">
        <v>2024</v>
      </c>
      <c r="D671" s="50" t="s">
        <v>71</v>
      </c>
      <c r="E671" s="50">
        <v>1</v>
      </c>
      <c r="F671" s="52" t="s">
        <v>546</v>
      </c>
      <c r="G671" s="50"/>
      <c r="H671" s="53"/>
      <c r="I671" s="54"/>
    </row>
    <row r="672" spans="2:9" hidden="1" x14ac:dyDescent="0.2">
      <c r="B672" s="49" t="str">
        <f t="shared" si="8"/>
        <v>2024-112-2</v>
      </c>
      <c r="C672" s="309">
        <v>2024</v>
      </c>
      <c r="D672" s="50" t="s">
        <v>71</v>
      </c>
      <c r="E672" s="50">
        <v>2</v>
      </c>
      <c r="F672" s="52" t="s">
        <v>890</v>
      </c>
      <c r="G672" s="50"/>
      <c r="H672" s="53"/>
      <c r="I672" s="54"/>
    </row>
    <row r="673" spans="2:9" hidden="1" x14ac:dyDescent="0.2">
      <c r="B673" s="49" t="str">
        <f t="shared" si="8"/>
        <v>2024-112-3</v>
      </c>
      <c r="C673" s="309">
        <v>2024</v>
      </c>
      <c r="D673" s="50" t="s">
        <v>71</v>
      </c>
      <c r="E673" s="50">
        <v>3</v>
      </c>
      <c r="F673" s="52" t="s">
        <v>1220</v>
      </c>
      <c r="G673" s="50"/>
      <c r="H673" s="53"/>
      <c r="I673" s="54"/>
    </row>
    <row r="674" spans="2:9" hidden="1" x14ac:dyDescent="0.2">
      <c r="B674" s="49" t="str">
        <f t="shared" si="8"/>
        <v>2024-112-4</v>
      </c>
      <c r="C674" s="309">
        <v>2024</v>
      </c>
      <c r="D674" s="50" t="s">
        <v>71</v>
      </c>
      <c r="E674" s="50">
        <v>4</v>
      </c>
      <c r="F674" s="52" t="s">
        <v>1553</v>
      </c>
      <c r="G674" s="50"/>
      <c r="H674" s="53"/>
      <c r="I674" s="54"/>
    </row>
    <row r="675" spans="2:9" hidden="1" x14ac:dyDescent="0.2">
      <c r="B675" s="55" t="str">
        <f t="shared" si="8"/>
        <v>2024-112-5</v>
      </c>
      <c r="C675" s="310">
        <v>2024</v>
      </c>
      <c r="D675" s="56" t="s">
        <v>71</v>
      </c>
      <c r="E675" s="56">
        <v>5</v>
      </c>
      <c r="F675" s="57" t="s">
        <v>1875</v>
      </c>
      <c r="G675" s="56" t="s">
        <v>2816</v>
      </c>
      <c r="H675" s="58"/>
      <c r="I675" s="59"/>
    </row>
    <row r="676" spans="2:9" hidden="1" x14ac:dyDescent="0.2">
      <c r="B676" s="60" t="str">
        <f t="shared" si="8"/>
        <v>2024-113-0</v>
      </c>
      <c r="C676" s="311">
        <v>2024</v>
      </c>
      <c r="D676" s="61" t="s">
        <v>72</v>
      </c>
      <c r="E676" s="61">
        <v>0</v>
      </c>
      <c r="F676" s="62" t="s">
        <v>117</v>
      </c>
      <c r="G676" s="61"/>
      <c r="H676" s="63"/>
      <c r="I676" s="64"/>
    </row>
    <row r="677" spans="2:9" hidden="1" x14ac:dyDescent="0.2">
      <c r="B677" s="49" t="str">
        <f t="shared" ref="B677:B740" si="9">C677&amp;"-"&amp;D677&amp;"-"&amp;E677</f>
        <v>2024-113-1</v>
      </c>
      <c r="C677" s="309">
        <v>2024</v>
      </c>
      <c r="D677" s="50" t="s">
        <v>72</v>
      </c>
      <c r="E677" s="50">
        <v>1</v>
      </c>
      <c r="F677" s="52" t="s">
        <v>547</v>
      </c>
      <c r="G677" s="50" t="s">
        <v>2816</v>
      </c>
      <c r="H677" s="53"/>
      <c r="I677" s="54"/>
    </row>
    <row r="678" spans="2:9" hidden="1" x14ac:dyDescent="0.2">
      <c r="B678" s="49" t="str">
        <f t="shared" si="9"/>
        <v>2024-113-2</v>
      </c>
      <c r="C678" s="309">
        <v>2024</v>
      </c>
      <c r="D678" s="50" t="s">
        <v>72</v>
      </c>
      <c r="E678" s="50">
        <v>2</v>
      </c>
      <c r="F678" s="52" t="s">
        <v>891</v>
      </c>
      <c r="G678" s="50"/>
      <c r="H678" s="53"/>
      <c r="I678" s="54"/>
    </row>
    <row r="679" spans="2:9" hidden="1" x14ac:dyDescent="0.2">
      <c r="B679" s="49" t="str">
        <f t="shared" si="9"/>
        <v>2024-113-3</v>
      </c>
      <c r="C679" s="309">
        <v>2024</v>
      </c>
      <c r="D679" s="50" t="s">
        <v>72</v>
      </c>
      <c r="E679" s="50">
        <v>3</v>
      </c>
      <c r="F679" s="52" t="s">
        <v>1221</v>
      </c>
      <c r="G679" s="50"/>
      <c r="H679" s="53"/>
      <c r="I679" s="54"/>
    </row>
    <row r="680" spans="2:9" hidden="1" x14ac:dyDescent="0.2">
      <c r="B680" s="49" t="str">
        <f t="shared" si="9"/>
        <v>2024-113-4</v>
      </c>
      <c r="C680" s="309">
        <v>2024</v>
      </c>
      <c r="D680" s="50" t="s">
        <v>72</v>
      </c>
      <c r="E680" s="50">
        <v>4</v>
      </c>
      <c r="F680" s="52" t="s">
        <v>1554</v>
      </c>
      <c r="G680" s="50"/>
      <c r="H680" s="53"/>
      <c r="I680" s="54"/>
    </row>
    <row r="681" spans="2:9" hidden="1" x14ac:dyDescent="0.2">
      <c r="B681" s="55" t="str">
        <f t="shared" si="9"/>
        <v>2024-113-5</v>
      </c>
      <c r="C681" s="310">
        <v>2024</v>
      </c>
      <c r="D681" s="56" t="s">
        <v>72</v>
      </c>
      <c r="E681" s="56">
        <v>5</v>
      </c>
      <c r="F681" s="57" t="s">
        <v>1876</v>
      </c>
      <c r="G681" s="56"/>
      <c r="H681" s="58"/>
      <c r="I681" s="59"/>
    </row>
    <row r="682" spans="2:9" hidden="1" x14ac:dyDescent="0.2">
      <c r="B682" s="60" t="str">
        <f t="shared" si="9"/>
        <v>2024-114-0</v>
      </c>
      <c r="C682" s="311">
        <v>2024</v>
      </c>
      <c r="D682" s="61" t="s">
        <v>73</v>
      </c>
      <c r="E682" s="61">
        <v>0</v>
      </c>
      <c r="F682" s="62" t="s">
        <v>118</v>
      </c>
      <c r="G682" s="61"/>
      <c r="H682" s="63"/>
      <c r="I682" s="64"/>
    </row>
    <row r="683" spans="2:9" hidden="1" x14ac:dyDescent="0.2">
      <c r="B683" s="49" t="str">
        <f t="shared" si="9"/>
        <v>2024-114-1</v>
      </c>
      <c r="C683" s="309">
        <v>2024</v>
      </c>
      <c r="D683" s="50" t="s">
        <v>73</v>
      </c>
      <c r="E683" s="50">
        <v>1</v>
      </c>
      <c r="F683" s="52" t="s">
        <v>548</v>
      </c>
      <c r="G683" s="50"/>
      <c r="H683" s="53"/>
      <c r="I683" s="54"/>
    </row>
    <row r="684" spans="2:9" hidden="1" x14ac:dyDescent="0.2">
      <c r="B684" s="49" t="str">
        <f t="shared" si="9"/>
        <v>2024-114-2</v>
      </c>
      <c r="C684" s="309">
        <v>2024</v>
      </c>
      <c r="D684" s="50" t="s">
        <v>73</v>
      </c>
      <c r="E684" s="50">
        <v>2</v>
      </c>
      <c r="F684" s="52" t="s">
        <v>892</v>
      </c>
      <c r="G684" s="50"/>
      <c r="H684" s="53"/>
      <c r="I684" s="54"/>
    </row>
    <row r="685" spans="2:9" hidden="1" x14ac:dyDescent="0.2">
      <c r="B685" s="49" t="str">
        <f t="shared" si="9"/>
        <v>2024-114-3</v>
      </c>
      <c r="C685" s="309">
        <v>2024</v>
      </c>
      <c r="D685" s="50" t="s">
        <v>73</v>
      </c>
      <c r="E685" s="50">
        <v>3</v>
      </c>
      <c r="F685" s="52" t="s">
        <v>1222</v>
      </c>
      <c r="G685" s="50"/>
      <c r="H685" s="53"/>
      <c r="I685" s="54"/>
    </row>
    <row r="686" spans="2:9" hidden="1" x14ac:dyDescent="0.2">
      <c r="B686" s="49" t="str">
        <f t="shared" si="9"/>
        <v>2024-114-4</v>
      </c>
      <c r="C686" s="309">
        <v>2024</v>
      </c>
      <c r="D686" s="50" t="s">
        <v>73</v>
      </c>
      <c r="E686" s="50">
        <v>4</v>
      </c>
      <c r="F686" s="52" t="s">
        <v>1555</v>
      </c>
      <c r="G686" s="50" t="s">
        <v>2816</v>
      </c>
      <c r="H686" s="53"/>
      <c r="I686" s="54"/>
    </row>
    <row r="687" spans="2:9" hidden="1" x14ac:dyDescent="0.2">
      <c r="B687" s="55" t="str">
        <f t="shared" si="9"/>
        <v>2024-114-5</v>
      </c>
      <c r="C687" s="310">
        <v>2024</v>
      </c>
      <c r="D687" s="56" t="s">
        <v>73</v>
      </c>
      <c r="E687" s="56">
        <v>5</v>
      </c>
      <c r="F687" s="57" t="s">
        <v>1877</v>
      </c>
      <c r="G687" s="56"/>
      <c r="H687" s="58"/>
      <c r="I687" s="59"/>
    </row>
    <row r="688" spans="2:9" hidden="1" x14ac:dyDescent="0.2">
      <c r="B688" s="60" t="str">
        <f t="shared" si="9"/>
        <v>2024-115-0</v>
      </c>
      <c r="C688" s="311">
        <v>2024</v>
      </c>
      <c r="D688" s="61" t="s">
        <v>74</v>
      </c>
      <c r="E688" s="61">
        <v>0</v>
      </c>
      <c r="F688" s="62" t="s">
        <v>119</v>
      </c>
      <c r="G688" s="61"/>
      <c r="H688" s="63"/>
      <c r="I688" s="64"/>
    </row>
    <row r="689" spans="2:9" hidden="1" x14ac:dyDescent="0.2">
      <c r="B689" s="49" t="str">
        <f t="shared" si="9"/>
        <v>2024-115-1</v>
      </c>
      <c r="C689" s="309">
        <v>2024</v>
      </c>
      <c r="D689" s="50" t="s">
        <v>74</v>
      </c>
      <c r="E689" s="50">
        <v>1</v>
      </c>
      <c r="F689" s="52" t="s">
        <v>549</v>
      </c>
      <c r="G689" s="50"/>
      <c r="H689" s="53"/>
      <c r="I689" s="54"/>
    </row>
    <row r="690" spans="2:9" hidden="1" x14ac:dyDescent="0.2">
      <c r="B690" s="49" t="str">
        <f t="shared" si="9"/>
        <v>2024-115-2</v>
      </c>
      <c r="C690" s="309">
        <v>2024</v>
      </c>
      <c r="D690" s="50" t="s">
        <v>74</v>
      </c>
      <c r="E690" s="50">
        <v>2</v>
      </c>
      <c r="F690" s="52" t="s">
        <v>893</v>
      </c>
      <c r="G690" s="50" t="s">
        <v>2816</v>
      </c>
      <c r="H690" s="53"/>
      <c r="I690" s="54"/>
    </row>
    <row r="691" spans="2:9" hidden="1" x14ac:dyDescent="0.2">
      <c r="B691" s="49" t="str">
        <f t="shared" si="9"/>
        <v>2024-115-3</v>
      </c>
      <c r="C691" s="309">
        <v>2024</v>
      </c>
      <c r="D691" s="50" t="s">
        <v>74</v>
      </c>
      <c r="E691" s="50">
        <v>3</v>
      </c>
      <c r="F691" s="52" t="s">
        <v>1223</v>
      </c>
      <c r="G691" s="50"/>
      <c r="H691" s="53"/>
      <c r="I691" s="54"/>
    </row>
    <row r="692" spans="2:9" hidden="1" x14ac:dyDescent="0.2">
      <c r="B692" s="49" t="str">
        <f t="shared" si="9"/>
        <v>2024-115-4</v>
      </c>
      <c r="C692" s="309">
        <v>2024</v>
      </c>
      <c r="D692" s="50" t="s">
        <v>74</v>
      </c>
      <c r="E692" s="50">
        <v>4</v>
      </c>
      <c r="F692" s="52" t="s">
        <v>1556</v>
      </c>
      <c r="G692" s="50"/>
      <c r="H692" s="53"/>
      <c r="I692" s="54"/>
    </row>
    <row r="693" spans="2:9" hidden="1" x14ac:dyDescent="0.2">
      <c r="B693" s="55" t="str">
        <f t="shared" si="9"/>
        <v>2024-115-5</v>
      </c>
      <c r="C693" s="310">
        <v>2024</v>
      </c>
      <c r="D693" s="56" t="s">
        <v>74</v>
      </c>
      <c r="E693" s="56">
        <v>5</v>
      </c>
      <c r="F693" s="57" t="s">
        <v>1878</v>
      </c>
      <c r="G693" s="56"/>
      <c r="H693" s="58"/>
      <c r="I693" s="59"/>
    </row>
    <row r="694" spans="2:9" hidden="1" x14ac:dyDescent="0.2">
      <c r="B694" s="60" t="str">
        <f t="shared" si="9"/>
        <v>2024-116-0</v>
      </c>
      <c r="C694" s="311">
        <v>2024</v>
      </c>
      <c r="D694" s="61" t="s">
        <v>75</v>
      </c>
      <c r="E694" s="61">
        <v>0</v>
      </c>
      <c r="F694" s="62" t="s">
        <v>120</v>
      </c>
      <c r="G694" s="61"/>
      <c r="H694" s="63"/>
      <c r="I694" s="64"/>
    </row>
    <row r="695" spans="2:9" hidden="1" x14ac:dyDescent="0.2">
      <c r="B695" s="49" t="str">
        <f t="shared" si="9"/>
        <v>2024-116-1</v>
      </c>
      <c r="C695" s="309">
        <v>2024</v>
      </c>
      <c r="D695" s="50" t="s">
        <v>75</v>
      </c>
      <c r="E695" s="50">
        <v>1</v>
      </c>
      <c r="F695" s="52" t="s">
        <v>550</v>
      </c>
      <c r="G695" s="50"/>
      <c r="H695" s="53"/>
      <c r="I695" s="54"/>
    </row>
    <row r="696" spans="2:9" hidden="1" x14ac:dyDescent="0.2">
      <c r="B696" s="49" t="str">
        <f t="shared" si="9"/>
        <v>2024-116-2</v>
      </c>
      <c r="C696" s="309">
        <v>2024</v>
      </c>
      <c r="D696" s="50" t="s">
        <v>75</v>
      </c>
      <c r="E696" s="50">
        <v>2</v>
      </c>
      <c r="F696" s="52" t="s">
        <v>894</v>
      </c>
      <c r="G696" s="50"/>
      <c r="H696" s="53"/>
      <c r="I696" s="54"/>
    </row>
    <row r="697" spans="2:9" hidden="1" x14ac:dyDescent="0.2">
      <c r="B697" s="49" t="str">
        <f t="shared" si="9"/>
        <v>2024-116-3</v>
      </c>
      <c r="C697" s="309">
        <v>2024</v>
      </c>
      <c r="D697" s="50" t="s">
        <v>75</v>
      </c>
      <c r="E697" s="50">
        <v>3</v>
      </c>
      <c r="F697" s="52" t="s">
        <v>1224</v>
      </c>
      <c r="G697" s="50"/>
      <c r="H697" s="53"/>
      <c r="I697" s="54"/>
    </row>
    <row r="698" spans="2:9" hidden="1" x14ac:dyDescent="0.2">
      <c r="B698" s="49" t="str">
        <f t="shared" si="9"/>
        <v>2024-116-4</v>
      </c>
      <c r="C698" s="309">
        <v>2024</v>
      </c>
      <c r="D698" s="50" t="s">
        <v>75</v>
      </c>
      <c r="E698" s="50">
        <v>4</v>
      </c>
      <c r="F698" s="52" t="s">
        <v>1557</v>
      </c>
      <c r="G698" s="50" t="s">
        <v>2816</v>
      </c>
      <c r="H698" s="53"/>
      <c r="I698" s="54"/>
    </row>
    <row r="699" spans="2:9" hidden="1" x14ac:dyDescent="0.2">
      <c r="B699" s="55" t="str">
        <f t="shared" si="9"/>
        <v>2024-116-5</v>
      </c>
      <c r="C699" s="310">
        <v>2024</v>
      </c>
      <c r="D699" s="56" t="s">
        <v>75</v>
      </c>
      <c r="E699" s="56">
        <v>5</v>
      </c>
      <c r="F699" s="57" t="s">
        <v>1879</v>
      </c>
      <c r="G699" s="56"/>
      <c r="H699" s="58"/>
      <c r="I699" s="59"/>
    </row>
    <row r="700" spans="2:9" hidden="1" x14ac:dyDescent="0.2">
      <c r="B700" s="60" t="str">
        <f t="shared" si="9"/>
        <v>2024-117-0</v>
      </c>
      <c r="C700" s="311">
        <v>2024</v>
      </c>
      <c r="D700" s="61" t="s">
        <v>76</v>
      </c>
      <c r="E700" s="61">
        <v>0</v>
      </c>
      <c r="F700" s="62" t="s">
        <v>121</v>
      </c>
      <c r="G700" s="61"/>
      <c r="H700" s="63"/>
      <c r="I700" s="64"/>
    </row>
    <row r="701" spans="2:9" hidden="1" x14ac:dyDescent="0.2">
      <c r="B701" s="49" t="str">
        <f t="shared" si="9"/>
        <v>2024-117-1</v>
      </c>
      <c r="C701" s="309">
        <v>2024</v>
      </c>
      <c r="D701" s="50" t="s">
        <v>76</v>
      </c>
      <c r="E701" s="50">
        <v>1</v>
      </c>
      <c r="F701" s="52" t="s">
        <v>551</v>
      </c>
      <c r="G701" s="50"/>
      <c r="H701" s="53"/>
      <c r="I701" s="54"/>
    </row>
    <row r="702" spans="2:9" hidden="1" x14ac:dyDescent="0.2">
      <c r="B702" s="49" t="str">
        <f t="shared" si="9"/>
        <v>2024-117-2</v>
      </c>
      <c r="C702" s="309">
        <v>2024</v>
      </c>
      <c r="D702" s="50" t="s">
        <v>76</v>
      </c>
      <c r="E702" s="50">
        <v>2</v>
      </c>
      <c r="F702" s="52" t="s">
        <v>895</v>
      </c>
      <c r="G702" s="50"/>
      <c r="H702" s="53"/>
      <c r="I702" s="54"/>
    </row>
    <row r="703" spans="2:9" hidden="1" x14ac:dyDescent="0.2">
      <c r="B703" s="49" t="str">
        <f t="shared" si="9"/>
        <v>2024-117-3</v>
      </c>
      <c r="C703" s="309">
        <v>2024</v>
      </c>
      <c r="D703" s="50" t="s">
        <v>76</v>
      </c>
      <c r="E703" s="50">
        <v>3</v>
      </c>
      <c r="F703" s="52" t="s">
        <v>1225</v>
      </c>
      <c r="G703" s="50"/>
      <c r="H703" s="53"/>
      <c r="I703" s="54"/>
    </row>
    <row r="704" spans="2:9" hidden="1" x14ac:dyDescent="0.2">
      <c r="B704" s="49" t="str">
        <f t="shared" si="9"/>
        <v>2024-117-4</v>
      </c>
      <c r="C704" s="309">
        <v>2024</v>
      </c>
      <c r="D704" s="50" t="s">
        <v>76</v>
      </c>
      <c r="E704" s="50">
        <v>4</v>
      </c>
      <c r="F704" s="52" t="s">
        <v>1558</v>
      </c>
      <c r="G704" s="50" t="s">
        <v>2816</v>
      </c>
      <c r="H704" s="53"/>
      <c r="I704" s="54"/>
    </row>
    <row r="705" spans="2:9" hidden="1" x14ac:dyDescent="0.2">
      <c r="B705" s="55" t="str">
        <f t="shared" si="9"/>
        <v>2024-117-5</v>
      </c>
      <c r="C705" s="310">
        <v>2024</v>
      </c>
      <c r="D705" s="56" t="s">
        <v>76</v>
      </c>
      <c r="E705" s="56">
        <v>5</v>
      </c>
      <c r="F705" s="57" t="s">
        <v>1880</v>
      </c>
      <c r="G705" s="56"/>
      <c r="H705" s="58"/>
      <c r="I705" s="59"/>
    </row>
    <row r="706" spans="2:9" hidden="1" x14ac:dyDescent="0.2">
      <c r="B706" s="60" t="str">
        <f t="shared" si="9"/>
        <v>2024-118-0</v>
      </c>
      <c r="C706" s="311">
        <v>2024</v>
      </c>
      <c r="D706" s="61" t="s">
        <v>77</v>
      </c>
      <c r="E706" s="61">
        <v>0</v>
      </c>
      <c r="F706" s="62" t="s">
        <v>122</v>
      </c>
      <c r="G706" s="61"/>
      <c r="H706" s="63"/>
      <c r="I706" s="64"/>
    </row>
    <row r="707" spans="2:9" hidden="1" x14ac:dyDescent="0.2">
      <c r="B707" s="49" t="str">
        <f t="shared" si="9"/>
        <v>2024-118-1</v>
      </c>
      <c r="C707" s="309">
        <v>2024</v>
      </c>
      <c r="D707" s="50" t="s">
        <v>77</v>
      </c>
      <c r="E707" s="50">
        <v>1</v>
      </c>
      <c r="F707" s="52" t="s">
        <v>552</v>
      </c>
      <c r="G707" s="50"/>
      <c r="H707" s="53"/>
      <c r="I707" s="54"/>
    </row>
    <row r="708" spans="2:9" hidden="1" x14ac:dyDescent="0.2">
      <c r="B708" s="49" t="str">
        <f t="shared" si="9"/>
        <v>2024-118-2</v>
      </c>
      <c r="C708" s="309">
        <v>2024</v>
      </c>
      <c r="D708" s="50" t="s">
        <v>77</v>
      </c>
      <c r="E708" s="50">
        <v>2</v>
      </c>
      <c r="F708" s="52" t="s">
        <v>896</v>
      </c>
      <c r="G708" s="50"/>
      <c r="H708" s="53"/>
      <c r="I708" s="54"/>
    </row>
    <row r="709" spans="2:9" hidden="1" x14ac:dyDescent="0.2">
      <c r="B709" s="49" t="str">
        <f t="shared" si="9"/>
        <v>2024-118-3</v>
      </c>
      <c r="C709" s="309">
        <v>2024</v>
      </c>
      <c r="D709" s="50" t="s">
        <v>77</v>
      </c>
      <c r="E709" s="50">
        <v>3</v>
      </c>
      <c r="F709" s="52" t="s">
        <v>1226</v>
      </c>
      <c r="G709" s="50"/>
      <c r="H709" s="53"/>
      <c r="I709" s="54"/>
    </row>
    <row r="710" spans="2:9" hidden="1" x14ac:dyDescent="0.2">
      <c r="B710" s="49" t="str">
        <f t="shared" si="9"/>
        <v>2024-118-4</v>
      </c>
      <c r="C710" s="309">
        <v>2024</v>
      </c>
      <c r="D710" s="50" t="s">
        <v>77</v>
      </c>
      <c r="E710" s="50">
        <v>4</v>
      </c>
      <c r="F710" s="52" t="s">
        <v>1559</v>
      </c>
      <c r="G710" s="50" t="s">
        <v>2816</v>
      </c>
      <c r="H710" s="53"/>
      <c r="I710" s="54"/>
    </row>
    <row r="711" spans="2:9" hidden="1" x14ac:dyDescent="0.2">
      <c r="B711" s="55" t="str">
        <f t="shared" si="9"/>
        <v>2024-118-5</v>
      </c>
      <c r="C711" s="310">
        <v>2024</v>
      </c>
      <c r="D711" s="56" t="s">
        <v>77</v>
      </c>
      <c r="E711" s="56">
        <v>5</v>
      </c>
      <c r="F711" s="57" t="s">
        <v>1881</v>
      </c>
      <c r="G711" s="56"/>
      <c r="H711" s="58"/>
      <c r="I711" s="59"/>
    </row>
    <row r="712" spans="2:9" ht="40.5" hidden="1" x14ac:dyDescent="0.2">
      <c r="B712" s="60" t="str">
        <f t="shared" si="9"/>
        <v>2024-119-0</v>
      </c>
      <c r="C712" s="311">
        <v>2024</v>
      </c>
      <c r="D712" s="61" t="s">
        <v>78</v>
      </c>
      <c r="E712" s="61">
        <v>0</v>
      </c>
      <c r="F712" s="62" t="s">
        <v>123</v>
      </c>
      <c r="G712" s="61"/>
      <c r="H712" s="63"/>
      <c r="I712" s="64"/>
    </row>
    <row r="713" spans="2:9" hidden="1" x14ac:dyDescent="0.2">
      <c r="B713" s="49" t="str">
        <f t="shared" si="9"/>
        <v>2024-119-1</v>
      </c>
      <c r="C713" s="309">
        <v>2024</v>
      </c>
      <c r="D713" s="50" t="s">
        <v>78</v>
      </c>
      <c r="E713" s="50">
        <v>1</v>
      </c>
      <c r="F713" s="52" t="s">
        <v>553</v>
      </c>
      <c r="G713" s="50" t="s">
        <v>2816</v>
      </c>
      <c r="H713" s="53"/>
      <c r="I713" s="54"/>
    </row>
    <row r="714" spans="2:9" hidden="1" x14ac:dyDescent="0.2">
      <c r="B714" s="49" t="str">
        <f t="shared" si="9"/>
        <v>2024-119-2</v>
      </c>
      <c r="C714" s="309">
        <v>2024</v>
      </c>
      <c r="D714" s="50" t="s">
        <v>78</v>
      </c>
      <c r="E714" s="50">
        <v>2</v>
      </c>
      <c r="F714" s="52" t="s">
        <v>897</v>
      </c>
      <c r="G714" s="50"/>
      <c r="H714" s="53"/>
      <c r="I714" s="54"/>
    </row>
    <row r="715" spans="2:9" hidden="1" x14ac:dyDescent="0.2">
      <c r="B715" s="49" t="str">
        <f t="shared" si="9"/>
        <v>2024-119-3</v>
      </c>
      <c r="C715" s="309">
        <v>2024</v>
      </c>
      <c r="D715" s="50" t="s">
        <v>78</v>
      </c>
      <c r="E715" s="50">
        <v>3</v>
      </c>
      <c r="F715" s="52" t="s">
        <v>1227</v>
      </c>
      <c r="G715" s="50"/>
      <c r="H715" s="53"/>
      <c r="I715" s="54"/>
    </row>
    <row r="716" spans="2:9" hidden="1" x14ac:dyDescent="0.2">
      <c r="B716" s="49" t="str">
        <f t="shared" si="9"/>
        <v>2024-119-4</v>
      </c>
      <c r="C716" s="309">
        <v>2024</v>
      </c>
      <c r="D716" s="50" t="s">
        <v>78</v>
      </c>
      <c r="E716" s="50">
        <v>4</v>
      </c>
      <c r="F716" s="52" t="s">
        <v>1560</v>
      </c>
      <c r="G716" s="50"/>
      <c r="H716" s="53"/>
      <c r="I716" s="54"/>
    </row>
    <row r="717" spans="2:9" hidden="1" x14ac:dyDescent="0.2">
      <c r="B717" s="55" t="str">
        <f t="shared" si="9"/>
        <v>2024-119-5</v>
      </c>
      <c r="C717" s="310">
        <v>2024</v>
      </c>
      <c r="D717" s="56" t="s">
        <v>78</v>
      </c>
      <c r="E717" s="56">
        <v>5</v>
      </c>
      <c r="F717" s="57" t="s">
        <v>1882</v>
      </c>
      <c r="G717" s="56"/>
      <c r="H717" s="58"/>
      <c r="I717" s="59"/>
    </row>
    <row r="718" spans="2:9" hidden="1" x14ac:dyDescent="0.2">
      <c r="B718" s="60" t="str">
        <f t="shared" si="9"/>
        <v>2024-120-0</v>
      </c>
      <c r="C718" s="311">
        <v>2024</v>
      </c>
      <c r="D718" s="61" t="s">
        <v>79</v>
      </c>
      <c r="E718" s="61">
        <v>0</v>
      </c>
      <c r="F718" s="62" t="s">
        <v>124</v>
      </c>
      <c r="G718" s="61"/>
      <c r="H718" s="63"/>
      <c r="I718" s="64"/>
    </row>
    <row r="719" spans="2:9" hidden="1" x14ac:dyDescent="0.2">
      <c r="B719" s="49" t="str">
        <f t="shared" si="9"/>
        <v>2024-120-1</v>
      </c>
      <c r="C719" s="309">
        <v>2024</v>
      </c>
      <c r="D719" s="50" t="s">
        <v>79</v>
      </c>
      <c r="E719" s="50">
        <v>1</v>
      </c>
      <c r="F719" s="52" t="s">
        <v>554</v>
      </c>
      <c r="G719" s="50"/>
      <c r="H719" s="53"/>
      <c r="I719" s="54"/>
    </row>
    <row r="720" spans="2:9" hidden="1" x14ac:dyDescent="0.2">
      <c r="B720" s="49" t="str">
        <f t="shared" si="9"/>
        <v>2024-120-2</v>
      </c>
      <c r="C720" s="309">
        <v>2024</v>
      </c>
      <c r="D720" s="50" t="s">
        <v>79</v>
      </c>
      <c r="E720" s="50">
        <v>2</v>
      </c>
      <c r="F720" s="52" t="s">
        <v>898</v>
      </c>
      <c r="G720" s="50"/>
      <c r="H720" s="53"/>
      <c r="I720" s="54"/>
    </row>
    <row r="721" spans="2:9" hidden="1" x14ac:dyDescent="0.2">
      <c r="B721" s="49" t="str">
        <f t="shared" si="9"/>
        <v>2024-120-3</v>
      </c>
      <c r="C721" s="309">
        <v>2024</v>
      </c>
      <c r="D721" s="50" t="s">
        <v>79</v>
      </c>
      <c r="E721" s="50">
        <v>3</v>
      </c>
      <c r="F721" s="52" t="s">
        <v>1228</v>
      </c>
      <c r="G721" s="50" t="s">
        <v>2816</v>
      </c>
      <c r="H721" s="53"/>
      <c r="I721" s="54"/>
    </row>
    <row r="722" spans="2:9" hidden="1" x14ac:dyDescent="0.2">
      <c r="B722" s="49" t="str">
        <f t="shared" si="9"/>
        <v>2024-120-4</v>
      </c>
      <c r="C722" s="309">
        <v>2024</v>
      </c>
      <c r="D722" s="50" t="s">
        <v>79</v>
      </c>
      <c r="E722" s="50">
        <v>4</v>
      </c>
      <c r="F722" s="52" t="s">
        <v>1561</v>
      </c>
      <c r="G722" s="50"/>
      <c r="H722" s="53"/>
      <c r="I722" s="54"/>
    </row>
    <row r="723" spans="2:9" ht="14.25" hidden="1" thickBot="1" x14ac:dyDescent="0.25">
      <c r="B723" s="65" t="str">
        <f t="shared" si="9"/>
        <v>2024-120-5</v>
      </c>
      <c r="C723" s="312">
        <v>2024</v>
      </c>
      <c r="D723" s="66" t="s">
        <v>79</v>
      </c>
      <c r="E723" s="66">
        <v>5</v>
      </c>
      <c r="F723" s="67" t="s">
        <v>1883</v>
      </c>
      <c r="G723" s="66"/>
      <c r="H723" s="68"/>
      <c r="I723" s="69"/>
    </row>
    <row r="724" spans="2:9" ht="67.5" hidden="1" x14ac:dyDescent="0.2">
      <c r="B724" s="43" t="str">
        <f t="shared" si="9"/>
        <v>2023-101-0</v>
      </c>
      <c r="C724" s="308">
        <v>2023</v>
      </c>
      <c r="D724" s="44" t="s">
        <v>60</v>
      </c>
      <c r="E724" s="45">
        <v>0</v>
      </c>
      <c r="F724" s="46" t="s">
        <v>125</v>
      </c>
      <c r="G724" s="44"/>
      <c r="H724" s="47"/>
      <c r="I724" s="48"/>
    </row>
    <row r="725" spans="2:9" hidden="1" x14ac:dyDescent="0.2">
      <c r="B725" s="49" t="str">
        <f t="shared" si="9"/>
        <v>2023-101-1</v>
      </c>
      <c r="C725" s="309">
        <v>2023</v>
      </c>
      <c r="D725" s="50" t="s">
        <v>60</v>
      </c>
      <c r="E725" s="50">
        <v>1</v>
      </c>
      <c r="F725" s="52" t="s">
        <v>555</v>
      </c>
      <c r="G725" s="50"/>
      <c r="H725" s="53"/>
      <c r="I725" s="54"/>
    </row>
    <row r="726" spans="2:9" hidden="1" x14ac:dyDescent="0.2">
      <c r="B726" s="49" t="str">
        <f t="shared" si="9"/>
        <v>2023-101-2</v>
      </c>
      <c r="C726" s="309">
        <v>2023</v>
      </c>
      <c r="D726" s="50" t="s">
        <v>60</v>
      </c>
      <c r="E726" s="50">
        <v>2</v>
      </c>
      <c r="F726" s="52" t="s">
        <v>768</v>
      </c>
      <c r="G726" s="50"/>
      <c r="H726" s="53"/>
      <c r="I726" s="54"/>
    </row>
    <row r="727" spans="2:9" hidden="1" x14ac:dyDescent="0.2">
      <c r="B727" s="49" t="str">
        <f t="shared" si="9"/>
        <v>2023-101-3</v>
      </c>
      <c r="C727" s="309">
        <v>2023</v>
      </c>
      <c r="D727" s="50" t="s">
        <v>60</v>
      </c>
      <c r="E727" s="50">
        <v>3</v>
      </c>
      <c r="F727" s="52" t="s">
        <v>1105</v>
      </c>
      <c r="G727" s="50"/>
      <c r="H727" s="53"/>
      <c r="I727" s="54"/>
    </row>
    <row r="728" spans="2:9" hidden="1" x14ac:dyDescent="0.2">
      <c r="B728" s="49" t="str">
        <f t="shared" si="9"/>
        <v>2023-101-4</v>
      </c>
      <c r="C728" s="309">
        <v>2023</v>
      </c>
      <c r="D728" s="50" t="s">
        <v>60</v>
      </c>
      <c r="E728" s="50">
        <v>4</v>
      </c>
      <c r="F728" s="52" t="s">
        <v>1439</v>
      </c>
      <c r="G728" s="50"/>
      <c r="H728" s="53"/>
      <c r="I728" s="54"/>
    </row>
    <row r="729" spans="2:9" hidden="1" x14ac:dyDescent="0.2">
      <c r="B729" s="55" t="str">
        <f t="shared" si="9"/>
        <v>2023-101-5</v>
      </c>
      <c r="C729" s="310">
        <v>2023</v>
      </c>
      <c r="D729" s="56" t="s">
        <v>60</v>
      </c>
      <c r="E729" s="56">
        <v>5</v>
      </c>
      <c r="F729" s="57" t="s">
        <v>1766</v>
      </c>
      <c r="G729" s="56" t="s">
        <v>2816</v>
      </c>
      <c r="H729" s="58"/>
      <c r="I729" s="59"/>
    </row>
    <row r="730" spans="2:9" ht="94.5" hidden="1" x14ac:dyDescent="0.2">
      <c r="B730" s="60" t="str">
        <f t="shared" si="9"/>
        <v>2023-102-0</v>
      </c>
      <c r="C730" s="311">
        <v>2023</v>
      </c>
      <c r="D730" s="61" t="s">
        <v>61</v>
      </c>
      <c r="E730" s="61">
        <v>0</v>
      </c>
      <c r="F730" s="62" t="s">
        <v>126</v>
      </c>
      <c r="G730" s="61"/>
      <c r="H730" s="63"/>
      <c r="I730" s="64"/>
    </row>
    <row r="731" spans="2:9" hidden="1" x14ac:dyDescent="0.2">
      <c r="B731" s="49" t="str">
        <f t="shared" si="9"/>
        <v>2023-102-1</v>
      </c>
      <c r="C731" s="309">
        <v>2023</v>
      </c>
      <c r="D731" s="50" t="s">
        <v>61</v>
      </c>
      <c r="E731" s="50">
        <v>1</v>
      </c>
      <c r="F731" s="52" t="s">
        <v>556</v>
      </c>
      <c r="G731" s="50"/>
      <c r="H731" s="53"/>
      <c r="I731" s="54"/>
    </row>
    <row r="732" spans="2:9" hidden="1" x14ac:dyDescent="0.2">
      <c r="B732" s="49" t="str">
        <f t="shared" si="9"/>
        <v>2023-102-2</v>
      </c>
      <c r="C732" s="309">
        <v>2023</v>
      </c>
      <c r="D732" s="50" t="s">
        <v>61</v>
      </c>
      <c r="E732" s="50">
        <v>2</v>
      </c>
      <c r="F732" s="52" t="s">
        <v>899</v>
      </c>
      <c r="G732" s="50"/>
      <c r="H732" s="53"/>
      <c r="I732" s="54"/>
    </row>
    <row r="733" spans="2:9" hidden="1" x14ac:dyDescent="0.2">
      <c r="B733" s="49" t="str">
        <f t="shared" si="9"/>
        <v>2023-102-3</v>
      </c>
      <c r="C733" s="309">
        <v>2023</v>
      </c>
      <c r="D733" s="50" t="s">
        <v>61</v>
      </c>
      <c r="E733" s="50">
        <v>3</v>
      </c>
      <c r="F733" s="52" t="s">
        <v>1229</v>
      </c>
      <c r="G733" s="50"/>
      <c r="H733" s="53"/>
      <c r="I733" s="54"/>
    </row>
    <row r="734" spans="2:9" hidden="1" x14ac:dyDescent="0.2">
      <c r="B734" s="49" t="str">
        <f t="shared" si="9"/>
        <v>2023-102-4</v>
      </c>
      <c r="C734" s="309">
        <v>2023</v>
      </c>
      <c r="D734" s="50" t="s">
        <v>61</v>
      </c>
      <c r="E734" s="50">
        <v>4</v>
      </c>
      <c r="F734" s="52" t="s">
        <v>1562</v>
      </c>
      <c r="G734" s="50" t="s">
        <v>2816</v>
      </c>
      <c r="H734" s="53"/>
      <c r="I734" s="54"/>
    </row>
    <row r="735" spans="2:9" hidden="1" x14ac:dyDescent="0.2">
      <c r="B735" s="55" t="str">
        <f t="shared" si="9"/>
        <v>2023-102-5</v>
      </c>
      <c r="C735" s="310">
        <v>2023</v>
      </c>
      <c r="D735" s="56" t="s">
        <v>61</v>
      </c>
      <c r="E735" s="56">
        <v>5</v>
      </c>
      <c r="F735" s="57" t="s">
        <v>1884</v>
      </c>
      <c r="G735" s="56"/>
      <c r="H735" s="58"/>
      <c r="I735" s="59"/>
    </row>
    <row r="736" spans="2:9" hidden="1" x14ac:dyDescent="0.2">
      <c r="B736" s="60" t="str">
        <f t="shared" si="9"/>
        <v>2023-103-0</v>
      </c>
      <c r="C736" s="311">
        <v>2023</v>
      </c>
      <c r="D736" s="61" t="s">
        <v>62</v>
      </c>
      <c r="E736" s="61">
        <v>0</v>
      </c>
      <c r="F736" s="62" t="s">
        <v>127</v>
      </c>
      <c r="G736" s="61"/>
      <c r="H736" s="63"/>
      <c r="I736" s="64"/>
    </row>
    <row r="737" spans="2:9" hidden="1" x14ac:dyDescent="0.2">
      <c r="B737" s="49" t="str">
        <f t="shared" si="9"/>
        <v>2023-103-1</v>
      </c>
      <c r="C737" s="309">
        <v>2023</v>
      </c>
      <c r="D737" s="50" t="s">
        <v>62</v>
      </c>
      <c r="E737" s="50">
        <v>1</v>
      </c>
      <c r="F737" s="52" t="s">
        <v>557</v>
      </c>
      <c r="G737" s="50"/>
      <c r="H737" s="53"/>
      <c r="I737" s="54"/>
    </row>
    <row r="738" spans="2:9" hidden="1" x14ac:dyDescent="0.2">
      <c r="B738" s="49" t="str">
        <f t="shared" si="9"/>
        <v>2023-103-2</v>
      </c>
      <c r="C738" s="309">
        <v>2023</v>
      </c>
      <c r="D738" s="50" t="s">
        <v>62</v>
      </c>
      <c r="E738" s="50">
        <v>2</v>
      </c>
      <c r="F738" s="52" t="s">
        <v>900</v>
      </c>
      <c r="G738" s="50"/>
      <c r="H738" s="53"/>
      <c r="I738" s="54"/>
    </row>
    <row r="739" spans="2:9" hidden="1" x14ac:dyDescent="0.2">
      <c r="B739" s="49" t="str">
        <f t="shared" si="9"/>
        <v>2023-103-3</v>
      </c>
      <c r="C739" s="309">
        <v>2023</v>
      </c>
      <c r="D739" s="50" t="s">
        <v>62</v>
      </c>
      <c r="E739" s="50">
        <v>3</v>
      </c>
      <c r="F739" s="52" t="s">
        <v>1230</v>
      </c>
      <c r="G739" s="50"/>
      <c r="H739" s="53"/>
      <c r="I739" s="54"/>
    </row>
    <row r="740" spans="2:9" hidden="1" x14ac:dyDescent="0.2">
      <c r="B740" s="49" t="str">
        <f t="shared" si="9"/>
        <v>2023-103-4</v>
      </c>
      <c r="C740" s="309">
        <v>2023</v>
      </c>
      <c r="D740" s="50" t="s">
        <v>62</v>
      </c>
      <c r="E740" s="50">
        <v>4</v>
      </c>
      <c r="F740" s="52" t="s">
        <v>1563</v>
      </c>
      <c r="G740" s="50" t="s">
        <v>2816</v>
      </c>
      <c r="H740" s="53"/>
      <c r="I740" s="54"/>
    </row>
    <row r="741" spans="2:9" hidden="1" x14ac:dyDescent="0.2">
      <c r="B741" s="55" t="str">
        <f t="shared" ref="B741:B804" si="10">C741&amp;"-"&amp;D741&amp;"-"&amp;E741</f>
        <v>2023-103-5</v>
      </c>
      <c r="C741" s="310">
        <v>2023</v>
      </c>
      <c r="D741" s="56" t="s">
        <v>62</v>
      </c>
      <c r="E741" s="56">
        <v>5</v>
      </c>
      <c r="F741" s="57" t="s">
        <v>1885</v>
      </c>
      <c r="G741" s="56"/>
      <c r="H741" s="58"/>
      <c r="I741" s="59"/>
    </row>
    <row r="742" spans="2:9" hidden="1" x14ac:dyDescent="0.2">
      <c r="B742" s="60" t="str">
        <f t="shared" si="10"/>
        <v>2023-104-0</v>
      </c>
      <c r="C742" s="311">
        <v>2023</v>
      </c>
      <c r="D742" s="61" t="s">
        <v>63</v>
      </c>
      <c r="E742" s="61">
        <v>0</v>
      </c>
      <c r="F742" s="62" t="s">
        <v>128</v>
      </c>
      <c r="G742" s="61"/>
      <c r="H742" s="63"/>
      <c r="I742" s="64"/>
    </row>
    <row r="743" spans="2:9" hidden="1" x14ac:dyDescent="0.2">
      <c r="B743" s="49" t="str">
        <f t="shared" si="10"/>
        <v>2023-104-1</v>
      </c>
      <c r="C743" s="309">
        <v>2023</v>
      </c>
      <c r="D743" s="50" t="s">
        <v>63</v>
      </c>
      <c r="E743" s="50">
        <v>1</v>
      </c>
      <c r="F743" s="52" t="s">
        <v>558</v>
      </c>
      <c r="G743" s="50" t="s">
        <v>2816</v>
      </c>
      <c r="H743" s="53"/>
      <c r="I743" s="54"/>
    </row>
    <row r="744" spans="2:9" hidden="1" x14ac:dyDescent="0.2">
      <c r="B744" s="49" t="str">
        <f t="shared" si="10"/>
        <v>2023-104-2</v>
      </c>
      <c r="C744" s="309">
        <v>2023</v>
      </c>
      <c r="D744" s="50" t="s">
        <v>63</v>
      </c>
      <c r="E744" s="50">
        <v>2</v>
      </c>
      <c r="F744" s="52" t="s">
        <v>901</v>
      </c>
      <c r="G744" s="50"/>
      <c r="H744" s="53"/>
      <c r="I744" s="54"/>
    </row>
    <row r="745" spans="2:9" hidden="1" x14ac:dyDescent="0.2">
      <c r="B745" s="49" t="str">
        <f t="shared" si="10"/>
        <v>2023-104-3</v>
      </c>
      <c r="C745" s="309">
        <v>2023</v>
      </c>
      <c r="D745" s="50" t="s">
        <v>63</v>
      </c>
      <c r="E745" s="50">
        <v>3</v>
      </c>
      <c r="F745" s="52" t="s">
        <v>1231</v>
      </c>
      <c r="G745" s="50"/>
      <c r="H745" s="53"/>
      <c r="I745" s="54"/>
    </row>
    <row r="746" spans="2:9" hidden="1" x14ac:dyDescent="0.2">
      <c r="B746" s="49" t="str">
        <f t="shared" si="10"/>
        <v>2023-104-4</v>
      </c>
      <c r="C746" s="309">
        <v>2023</v>
      </c>
      <c r="D746" s="50" t="s">
        <v>63</v>
      </c>
      <c r="E746" s="50">
        <v>4</v>
      </c>
      <c r="F746" s="52" t="s">
        <v>1564</v>
      </c>
      <c r="G746" s="50"/>
      <c r="H746" s="53"/>
      <c r="I746" s="54"/>
    </row>
    <row r="747" spans="2:9" hidden="1" x14ac:dyDescent="0.2">
      <c r="B747" s="55" t="str">
        <f t="shared" si="10"/>
        <v>2023-104-5</v>
      </c>
      <c r="C747" s="310">
        <v>2023</v>
      </c>
      <c r="D747" s="56" t="s">
        <v>63</v>
      </c>
      <c r="E747" s="56">
        <v>5</v>
      </c>
      <c r="F747" s="57" t="s">
        <v>1134</v>
      </c>
      <c r="G747" s="56"/>
      <c r="H747" s="58"/>
      <c r="I747" s="59"/>
    </row>
    <row r="748" spans="2:9" ht="67.5" hidden="1" x14ac:dyDescent="0.2">
      <c r="B748" s="60" t="str">
        <f t="shared" si="10"/>
        <v>2023-105-0</v>
      </c>
      <c r="C748" s="311">
        <v>2023</v>
      </c>
      <c r="D748" s="61" t="s">
        <v>64</v>
      </c>
      <c r="E748" s="61">
        <v>0</v>
      </c>
      <c r="F748" s="62" t="s">
        <v>129</v>
      </c>
      <c r="G748" s="61"/>
      <c r="H748" s="63"/>
      <c r="I748" s="64"/>
    </row>
    <row r="749" spans="2:9" hidden="1" x14ac:dyDescent="0.2">
      <c r="B749" s="49" t="str">
        <f t="shared" si="10"/>
        <v>2023-105-1</v>
      </c>
      <c r="C749" s="309">
        <v>2023</v>
      </c>
      <c r="D749" s="50" t="s">
        <v>64</v>
      </c>
      <c r="E749" s="50">
        <v>1</v>
      </c>
      <c r="F749" s="52" t="s">
        <v>559</v>
      </c>
      <c r="G749" s="50"/>
      <c r="H749" s="53"/>
      <c r="I749" s="54"/>
    </row>
    <row r="750" spans="2:9" hidden="1" x14ac:dyDescent="0.2">
      <c r="B750" s="49" t="str">
        <f t="shared" si="10"/>
        <v>2023-105-2</v>
      </c>
      <c r="C750" s="309">
        <v>2023</v>
      </c>
      <c r="D750" s="50" t="s">
        <v>64</v>
      </c>
      <c r="E750" s="50">
        <v>2</v>
      </c>
      <c r="F750" s="52" t="s">
        <v>902</v>
      </c>
      <c r="G750" s="50"/>
      <c r="H750" s="53"/>
      <c r="I750" s="54"/>
    </row>
    <row r="751" spans="2:9" hidden="1" x14ac:dyDescent="0.2">
      <c r="B751" s="49" t="str">
        <f t="shared" si="10"/>
        <v>2023-105-3</v>
      </c>
      <c r="C751" s="309">
        <v>2023</v>
      </c>
      <c r="D751" s="50" t="s">
        <v>64</v>
      </c>
      <c r="E751" s="50">
        <v>3</v>
      </c>
      <c r="F751" s="52" t="s">
        <v>1232</v>
      </c>
      <c r="G751" s="50" t="s">
        <v>2816</v>
      </c>
      <c r="H751" s="53"/>
      <c r="I751" s="54"/>
    </row>
    <row r="752" spans="2:9" hidden="1" x14ac:dyDescent="0.2">
      <c r="B752" s="49" t="str">
        <f t="shared" si="10"/>
        <v>2023-105-4</v>
      </c>
      <c r="C752" s="309">
        <v>2023</v>
      </c>
      <c r="D752" s="50" t="s">
        <v>64</v>
      </c>
      <c r="E752" s="50">
        <v>4</v>
      </c>
      <c r="F752" s="52" t="s">
        <v>1565</v>
      </c>
      <c r="G752" s="50"/>
      <c r="H752" s="53"/>
      <c r="I752" s="54"/>
    </row>
    <row r="753" spans="2:9" hidden="1" x14ac:dyDescent="0.2">
      <c r="B753" s="55" t="str">
        <f t="shared" si="10"/>
        <v>2023-105-5</v>
      </c>
      <c r="C753" s="310">
        <v>2023</v>
      </c>
      <c r="D753" s="56" t="s">
        <v>64</v>
      </c>
      <c r="E753" s="56">
        <v>5</v>
      </c>
      <c r="F753" s="57" t="s">
        <v>1886</v>
      </c>
      <c r="G753" s="56"/>
      <c r="H753" s="58"/>
      <c r="I753" s="59"/>
    </row>
    <row r="754" spans="2:9" ht="81" hidden="1" x14ac:dyDescent="0.2">
      <c r="B754" s="60" t="str">
        <f t="shared" si="10"/>
        <v>2023-106-0</v>
      </c>
      <c r="C754" s="311">
        <v>2023</v>
      </c>
      <c r="D754" s="61" t="s">
        <v>65</v>
      </c>
      <c r="E754" s="61">
        <v>0</v>
      </c>
      <c r="F754" s="62" t="s">
        <v>130</v>
      </c>
      <c r="G754" s="61"/>
      <c r="H754" s="63"/>
      <c r="I754" s="64"/>
    </row>
    <row r="755" spans="2:9" hidden="1" x14ac:dyDescent="0.2">
      <c r="B755" s="49" t="str">
        <f t="shared" si="10"/>
        <v>2023-106-1</v>
      </c>
      <c r="C755" s="309">
        <v>2023</v>
      </c>
      <c r="D755" s="50" t="s">
        <v>65</v>
      </c>
      <c r="E755" s="50">
        <v>1</v>
      </c>
      <c r="F755" s="52" t="s">
        <v>6</v>
      </c>
      <c r="G755" s="50"/>
      <c r="H755" s="53"/>
      <c r="I755" s="54"/>
    </row>
    <row r="756" spans="2:9" hidden="1" x14ac:dyDescent="0.2">
      <c r="B756" s="49" t="str">
        <f t="shared" si="10"/>
        <v>2023-106-2</v>
      </c>
      <c r="C756" s="309">
        <v>2023</v>
      </c>
      <c r="D756" s="50" t="s">
        <v>65</v>
      </c>
      <c r="E756" s="50">
        <v>2</v>
      </c>
      <c r="F756" s="52" t="s">
        <v>14</v>
      </c>
      <c r="G756" s="50" t="s">
        <v>2816</v>
      </c>
      <c r="H756" s="53"/>
      <c r="I756" s="54"/>
    </row>
    <row r="757" spans="2:9" hidden="1" x14ac:dyDescent="0.2">
      <c r="B757" s="49" t="str">
        <f t="shared" si="10"/>
        <v>2023-106-3</v>
      </c>
      <c r="C757" s="309">
        <v>2023</v>
      </c>
      <c r="D757" s="50" t="s">
        <v>65</v>
      </c>
      <c r="E757" s="50">
        <v>3</v>
      </c>
      <c r="F757" s="52" t="s">
        <v>15</v>
      </c>
      <c r="G757" s="50"/>
      <c r="H757" s="53"/>
      <c r="I757" s="54"/>
    </row>
    <row r="758" spans="2:9" hidden="1" x14ac:dyDescent="0.2">
      <c r="B758" s="49" t="str">
        <f t="shared" si="10"/>
        <v>2023-106-4</v>
      </c>
      <c r="C758" s="309">
        <v>2023</v>
      </c>
      <c r="D758" s="50" t="s">
        <v>65</v>
      </c>
      <c r="E758" s="50">
        <v>4</v>
      </c>
      <c r="F758" s="52" t="s">
        <v>37</v>
      </c>
      <c r="G758" s="50"/>
      <c r="H758" s="53"/>
      <c r="I758" s="54"/>
    </row>
    <row r="759" spans="2:9" hidden="1" x14ac:dyDescent="0.2">
      <c r="B759" s="55" t="str">
        <f t="shared" si="10"/>
        <v>2023-106-5</v>
      </c>
      <c r="C759" s="310">
        <v>2023</v>
      </c>
      <c r="D759" s="56" t="s">
        <v>65</v>
      </c>
      <c r="E759" s="56">
        <v>5</v>
      </c>
      <c r="F759" s="57" t="s">
        <v>39</v>
      </c>
      <c r="G759" s="56"/>
      <c r="H759" s="58"/>
      <c r="I759" s="59"/>
    </row>
    <row r="760" spans="2:9" hidden="1" x14ac:dyDescent="0.2">
      <c r="B760" s="60" t="str">
        <f t="shared" si="10"/>
        <v>2023-107-0</v>
      </c>
      <c r="C760" s="311">
        <v>2023</v>
      </c>
      <c r="D760" s="61" t="s">
        <v>66</v>
      </c>
      <c r="E760" s="61">
        <v>0</v>
      </c>
      <c r="F760" s="62" t="s">
        <v>131</v>
      </c>
      <c r="G760" s="61"/>
      <c r="H760" s="63"/>
      <c r="I760" s="64"/>
    </row>
    <row r="761" spans="2:9" hidden="1" x14ac:dyDescent="0.2">
      <c r="B761" s="49" t="str">
        <f t="shared" si="10"/>
        <v>2023-107-1</v>
      </c>
      <c r="C761" s="309">
        <v>2023</v>
      </c>
      <c r="D761" s="50" t="s">
        <v>66</v>
      </c>
      <c r="E761" s="50">
        <v>1</v>
      </c>
      <c r="F761" s="52" t="s">
        <v>560</v>
      </c>
      <c r="G761" s="50"/>
      <c r="H761" s="53"/>
      <c r="I761" s="54"/>
    </row>
    <row r="762" spans="2:9" hidden="1" x14ac:dyDescent="0.2">
      <c r="B762" s="49" t="str">
        <f t="shared" si="10"/>
        <v>2023-107-2</v>
      </c>
      <c r="C762" s="309">
        <v>2023</v>
      </c>
      <c r="D762" s="50" t="s">
        <v>66</v>
      </c>
      <c r="E762" s="50">
        <v>2</v>
      </c>
      <c r="F762" s="52" t="s">
        <v>903</v>
      </c>
      <c r="G762" s="50"/>
      <c r="H762" s="53"/>
      <c r="I762" s="54"/>
    </row>
    <row r="763" spans="2:9" hidden="1" x14ac:dyDescent="0.2">
      <c r="B763" s="49" t="str">
        <f t="shared" si="10"/>
        <v>2023-107-3</v>
      </c>
      <c r="C763" s="309">
        <v>2023</v>
      </c>
      <c r="D763" s="50" t="s">
        <v>66</v>
      </c>
      <c r="E763" s="50">
        <v>3</v>
      </c>
      <c r="F763" s="52" t="s">
        <v>1233</v>
      </c>
      <c r="G763" s="50"/>
      <c r="H763" s="53"/>
      <c r="I763" s="54"/>
    </row>
    <row r="764" spans="2:9" hidden="1" x14ac:dyDescent="0.2">
      <c r="B764" s="49" t="str">
        <f t="shared" si="10"/>
        <v>2023-107-4</v>
      </c>
      <c r="C764" s="309">
        <v>2023</v>
      </c>
      <c r="D764" s="50" t="s">
        <v>66</v>
      </c>
      <c r="E764" s="50">
        <v>4</v>
      </c>
      <c r="F764" s="52" t="s">
        <v>1566</v>
      </c>
      <c r="G764" s="50"/>
      <c r="H764" s="53"/>
      <c r="I764" s="54"/>
    </row>
    <row r="765" spans="2:9" hidden="1" x14ac:dyDescent="0.2">
      <c r="B765" s="55" t="str">
        <f t="shared" si="10"/>
        <v>2023-107-5</v>
      </c>
      <c r="C765" s="310">
        <v>2023</v>
      </c>
      <c r="D765" s="56" t="s">
        <v>66</v>
      </c>
      <c r="E765" s="56">
        <v>5</v>
      </c>
      <c r="F765" s="57" t="s">
        <v>1887</v>
      </c>
      <c r="G765" s="56" t="s">
        <v>2816</v>
      </c>
      <c r="H765" s="58"/>
      <c r="I765" s="59"/>
    </row>
    <row r="766" spans="2:9" hidden="1" x14ac:dyDescent="0.2">
      <c r="B766" s="60" t="str">
        <f t="shared" si="10"/>
        <v>2023-108-0</v>
      </c>
      <c r="C766" s="311">
        <v>2023</v>
      </c>
      <c r="D766" s="61" t="s">
        <v>67</v>
      </c>
      <c r="E766" s="61">
        <v>0</v>
      </c>
      <c r="F766" s="62" t="s">
        <v>132</v>
      </c>
      <c r="G766" s="61"/>
      <c r="H766" s="63"/>
      <c r="I766" s="64"/>
    </row>
    <row r="767" spans="2:9" hidden="1" x14ac:dyDescent="0.2">
      <c r="B767" s="49" t="str">
        <f t="shared" si="10"/>
        <v>2023-108-1</v>
      </c>
      <c r="C767" s="309">
        <v>2023</v>
      </c>
      <c r="D767" s="50" t="s">
        <v>67</v>
      </c>
      <c r="E767" s="50">
        <v>1</v>
      </c>
      <c r="F767" s="52" t="s">
        <v>561</v>
      </c>
      <c r="G767" s="50"/>
      <c r="H767" s="53"/>
      <c r="I767" s="54"/>
    </row>
    <row r="768" spans="2:9" hidden="1" x14ac:dyDescent="0.2">
      <c r="B768" s="49" t="str">
        <f t="shared" si="10"/>
        <v>2023-108-2</v>
      </c>
      <c r="C768" s="309">
        <v>2023</v>
      </c>
      <c r="D768" s="50" t="s">
        <v>67</v>
      </c>
      <c r="E768" s="50">
        <v>2</v>
      </c>
      <c r="F768" s="52" t="s">
        <v>904</v>
      </c>
      <c r="G768" s="50"/>
      <c r="H768" s="53"/>
      <c r="I768" s="54"/>
    </row>
    <row r="769" spans="2:9" hidden="1" x14ac:dyDescent="0.2">
      <c r="B769" s="49" t="str">
        <f t="shared" si="10"/>
        <v>2023-108-3</v>
      </c>
      <c r="C769" s="309">
        <v>2023</v>
      </c>
      <c r="D769" s="50" t="s">
        <v>67</v>
      </c>
      <c r="E769" s="50">
        <v>3</v>
      </c>
      <c r="F769" s="52" t="s">
        <v>1234</v>
      </c>
      <c r="G769" s="50"/>
      <c r="H769" s="53"/>
      <c r="I769" s="54"/>
    </row>
    <row r="770" spans="2:9" hidden="1" x14ac:dyDescent="0.2">
      <c r="B770" s="49" t="str">
        <f t="shared" si="10"/>
        <v>2023-108-4</v>
      </c>
      <c r="C770" s="309">
        <v>2023</v>
      </c>
      <c r="D770" s="50" t="s">
        <v>67</v>
      </c>
      <c r="E770" s="50">
        <v>4</v>
      </c>
      <c r="F770" s="52" t="s">
        <v>1567</v>
      </c>
      <c r="G770" s="50" t="s">
        <v>2816</v>
      </c>
      <c r="H770" s="53"/>
      <c r="I770" s="54"/>
    </row>
    <row r="771" spans="2:9" hidden="1" x14ac:dyDescent="0.2">
      <c r="B771" s="55" t="str">
        <f t="shared" si="10"/>
        <v>2023-108-5</v>
      </c>
      <c r="C771" s="310">
        <v>2023</v>
      </c>
      <c r="D771" s="56" t="s">
        <v>67</v>
      </c>
      <c r="E771" s="56">
        <v>5</v>
      </c>
      <c r="F771" s="57" t="s">
        <v>1888</v>
      </c>
      <c r="G771" s="56"/>
      <c r="H771" s="58"/>
      <c r="I771" s="59"/>
    </row>
    <row r="772" spans="2:9" hidden="1" x14ac:dyDescent="0.2">
      <c r="B772" s="60" t="str">
        <f t="shared" si="10"/>
        <v>2023-109-0</v>
      </c>
      <c r="C772" s="311">
        <v>2023</v>
      </c>
      <c r="D772" s="61" t="s">
        <v>68</v>
      </c>
      <c r="E772" s="61">
        <v>0</v>
      </c>
      <c r="F772" s="62" t="s">
        <v>133</v>
      </c>
      <c r="G772" s="61"/>
      <c r="H772" s="63"/>
      <c r="I772" s="64"/>
    </row>
    <row r="773" spans="2:9" hidden="1" x14ac:dyDescent="0.2">
      <c r="B773" s="49" t="str">
        <f t="shared" si="10"/>
        <v>2023-109-1</v>
      </c>
      <c r="C773" s="309">
        <v>2023</v>
      </c>
      <c r="D773" s="50" t="s">
        <v>68</v>
      </c>
      <c r="E773" s="50">
        <v>1</v>
      </c>
      <c r="F773" s="52" t="s">
        <v>562</v>
      </c>
      <c r="G773" s="50"/>
      <c r="H773" s="53"/>
      <c r="I773" s="54"/>
    </row>
    <row r="774" spans="2:9" hidden="1" x14ac:dyDescent="0.2">
      <c r="B774" s="49" t="str">
        <f t="shared" si="10"/>
        <v>2023-109-2</v>
      </c>
      <c r="C774" s="309">
        <v>2023</v>
      </c>
      <c r="D774" s="50" t="s">
        <v>68</v>
      </c>
      <c r="E774" s="50">
        <v>2</v>
      </c>
      <c r="F774" s="52" t="s">
        <v>905</v>
      </c>
      <c r="G774" s="50"/>
      <c r="H774" s="53"/>
      <c r="I774" s="54"/>
    </row>
    <row r="775" spans="2:9" hidden="1" x14ac:dyDescent="0.2">
      <c r="B775" s="49" t="str">
        <f t="shared" si="10"/>
        <v>2023-109-3</v>
      </c>
      <c r="C775" s="309">
        <v>2023</v>
      </c>
      <c r="D775" s="50" t="s">
        <v>68</v>
      </c>
      <c r="E775" s="50">
        <v>3</v>
      </c>
      <c r="F775" s="52" t="s">
        <v>1235</v>
      </c>
      <c r="G775" s="50" t="s">
        <v>2816</v>
      </c>
      <c r="H775" s="53"/>
      <c r="I775" s="54"/>
    </row>
    <row r="776" spans="2:9" hidden="1" x14ac:dyDescent="0.2">
      <c r="B776" s="49" t="str">
        <f t="shared" si="10"/>
        <v>2023-109-4</v>
      </c>
      <c r="C776" s="309">
        <v>2023</v>
      </c>
      <c r="D776" s="50" t="s">
        <v>68</v>
      </c>
      <c r="E776" s="50">
        <v>4</v>
      </c>
      <c r="F776" s="52" t="s">
        <v>1568</v>
      </c>
      <c r="G776" s="50"/>
      <c r="H776" s="53"/>
      <c r="I776" s="54"/>
    </row>
    <row r="777" spans="2:9" hidden="1" x14ac:dyDescent="0.2">
      <c r="B777" s="55" t="str">
        <f t="shared" si="10"/>
        <v>2023-109-5</v>
      </c>
      <c r="C777" s="310">
        <v>2023</v>
      </c>
      <c r="D777" s="56" t="s">
        <v>68</v>
      </c>
      <c r="E777" s="56">
        <v>5</v>
      </c>
      <c r="F777" s="57" t="s">
        <v>1889</v>
      </c>
      <c r="G777" s="56"/>
      <c r="H777" s="58"/>
      <c r="I777" s="59"/>
    </row>
    <row r="778" spans="2:9" ht="81" hidden="1" x14ac:dyDescent="0.2">
      <c r="B778" s="60" t="str">
        <f t="shared" si="10"/>
        <v>2023-110-0</v>
      </c>
      <c r="C778" s="311">
        <v>2023</v>
      </c>
      <c r="D778" s="61" t="s">
        <v>69</v>
      </c>
      <c r="E778" s="61">
        <v>0</v>
      </c>
      <c r="F778" s="62" t="s">
        <v>134</v>
      </c>
      <c r="G778" s="61"/>
      <c r="H778" s="63"/>
      <c r="I778" s="64"/>
    </row>
    <row r="779" spans="2:9" hidden="1" x14ac:dyDescent="0.2">
      <c r="B779" s="49" t="str">
        <f t="shared" si="10"/>
        <v>2023-110-1</v>
      </c>
      <c r="C779" s="309">
        <v>2023</v>
      </c>
      <c r="D779" s="50" t="s">
        <v>69</v>
      </c>
      <c r="E779" s="50">
        <v>1</v>
      </c>
      <c r="F779" s="52" t="s">
        <v>6</v>
      </c>
      <c r="G779" s="50" t="s">
        <v>2816</v>
      </c>
      <c r="H779" s="53"/>
      <c r="I779" s="54"/>
    </row>
    <row r="780" spans="2:9" hidden="1" x14ac:dyDescent="0.2">
      <c r="B780" s="49" t="str">
        <f t="shared" si="10"/>
        <v>2023-110-2</v>
      </c>
      <c r="C780" s="309">
        <v>2023</v>
      </c>
      <c r="D780" s="50" t="s">
        <v>69</v>
      </c>
      <c r="E780" s="50">
        <v>2</v>
      </c>
      <c r="F780" s="52" t="s">
        <v>877</v>
      </c>
      <c r="G780" s="50"/>
      <c r="H780" s="53"/>
      <c r="I780" s="54"/>
    </row>
    <row r="781" spans="2:9" hidden="1" x14ac:dyDescent="0.2">
      <c r="B781" s="49" t="str">
        <f t="shared" si="10"/>
        <v>2023-110-3</v>
      </c>
      <c r="C781" s="309">
        <v>2023</v>
      </c>
      <c r="D781" s="50" t="s">
        <v>69</v>
      </c>
      <c r="E781" s="50">
        <v>3</v>
      </c>
      <c r="F781" s="52" t="s">
        <v>15</v>
      </c>
      <c r="G781" s="50"/>
      <c r="H781" s="53"/>
      <c r="I781" s="54"/>
    </row>
    <row r="782" spans="2:9" hidden="1" x14ac:dyDescent="0.2">
      <c r="B782" s="49" t="str">
        <f t="shared" si="10"/>
        <v>2023-110-4</v>
      </c>
      <c r="C782" s="309">
        <v>2023</v>
      </c>
      <c r="D782" s="50" t="s">
        <v>69</v>
      </c>
      <c r="E782" s="50">
        <v>4</v>
      </c>
      <c r="F782" s="52" t="s">
        <v>16</v>
      </c>
      <c r="G782" s="50"/>
      <c r="H782" s="53"/>
      <c r="I782" s="54"/>
    </row>
    <row r="783" spans="2:9" hidden="1" x14ac:dyDescent="0.2">
      <c r="B783" s="55" t="str">
        <f t="shared" si="10"/>
        <v>2023-110-5</v>
      </c>
      <c r="C783" s="310">
        <v>2023</v>
      </c>
      <c r="D783" s="56" t="s">
        <v>69</v>
      </c>
      <c r="E783" s="56">
        <v>5</v>
      </c>
      <c r="F783" s="57" t="s">
        <v>18</v>
      </c>
      <c r="G783" s="56"/>
      <c r="H783" s="58"/>
      <c r="I783" s="59"/>
    </row>
    <row r="784" spans="2:9" hidden="1" x14ac:dyDescent="0.2">
      <c r="B784" s="60" t="str">
        <f t="shared" si="10"/>
        <v>2023-111-0</v>
      </c>
      <c r="C784" s="311">
        <v>2023</v>
      </c>
      <c r="D784" s="61" t="s">
        <v>70</v>
      </c>
      <c r="E784" s="61">
        <v>0</v>
      </c>
      <c r="F784" s="62" t="s">
        <v>135</v>
      </c>
      <c r="G784" s="61"/>
      <c r="H784" s="63"/>
      <c r="I784" s="64"/>
    </row>
    <row r="785" spans="2:9" hidden="1" x14ac:dyDescent="0.2">
      <c r="B785" s="49" t="str">
        <f t="shared" si="10"/>
        <v>2023-111-1</v>
      </c>
      <c r="C785" s="309">
        <v>2023</v>
      </c>
      <c r="D785" s="50" t="s">
        <v>70</v>
      </c>
      <c r="E785" s="50">
        <v>1</v>
      </c>
      <c r="F785" s="52" t="s">
        <v>563</v>
      </c>
      <c r="G785" s="50" t="s">
        <v>2816</v>
      </c>
      <c r="H785" s="53"/>
      <c r="I785" s="54"/>
    </row>
    <row r="786" spans="2:9" hidden="1" x14ac:dyDescent="0.2">
      <c r="B786" s="49" t="str">
        <f t="shared" si="10"/>
        <v>2023-111-2</v>
      </c>
      <c r="C786" s="309">
        <v>2023</v>
      </c>
      <c r="D786" s="50" t="s">
        <v>70</v>
      </c>
      <c r="E786" s="50">
        <v>2</v>
      </c>
      <c r="F786" s="52" t="s">
        <v>906</v>
      </c>
      <c r="G786" s="50"/>
      <c r="H786" s="53"/>
      <c r="I786" s="54"/>
    </row>
    <row r="787" spans="2:9" hidden="1" x14ac:dyDescent="0.2">
      <c r="B787" s="49" t="str">
        <f t="shared" si="10"/>
        <v>2023-111-3</v>
      </c>
      <c r="C787" s="309">
        <v>2023</v>
      </c>
      <c r="D787" s="50" t="s">
        <v>70</v>
      </c>
      <c r="E787" s="50">
        <v>3</v>
      </c>
      <c r="F787" s="52" t="s">
        <v>1236</v>
      </c>
      <c r="G787" s="50"/>
      <c r="H787" s="53"/>
      <c r="I787" s="54"/>
    </row>
    <row r="788" spans="2:9" hidden="1" x14ac:dyDescent="0.2">
      <c r="B788" s="49" t="str">
        <f t="shared" si="10"/>
        <v>2023-111-4</v>
      </c>
      <c r="C788" s="309">
        <v>2023</v>
      </c>
      <c r="D788" s="50" t="s">
        <v>70</v>
      </c>
      <c r="E788" s="50">
        <v>4</v>
      </c>
      <c r="F788" s="52" t="s">
        <v>1569</v>
      </c>
      <c r="G788" s="50"/>
      <c r="H788" s="53"/>
      <c r="I788" s="54"/>
    </row>
    <row r="789" spans="2:9" hidden="1" x14ac:dyDescent="0.2">
      <c r="B789" s="55" t="str">
        <f t="shared" si="10"/>
        <v>2023-111-5</v>
      </c>
      <c r="C789" s="310">
        <v>2023</v>
      </c>
      <c r="D789" s="56" t="s">
        <v>70</v>
      </c>
      <c r="E789" s="56">
        <v>5</v>
      </c>
      <c r="F789" s="57" t="s">
        <v>1890</v>
      </c>
      <c r="G789" s="56"/>
      <c r="H789" s="58"/>
      <c r="I789" s="59"/>
    </row>
    <row r="790" spans="2:9" hidden="1" x14ac:dyDescent="0.2">
      <c r="B790" s="60" t="str">
        <f t="shared" si="10"/>
        <v>2023-112-0</v>
      </c>
      <c r="C790" s="311">
        <v>2023</v>
      </c>
      <c r="D790" s="61" t="s">
        <v>71</v>
      </c>
      <c r="E790" s="61">
        <v>0</v>
      </c>
      <c r="F790" s="62" t="s">
        <v>136</v>
      </c>
      <c r="G790" s="61"/>
      <c r="H790" s="63"/>
      <c r="I790" s="64"/>
    </row>
    <row r="791" spans="2:9" hidden="1" x14ac:dyDescent="0.2">
      <c r="B791" s="49" t="str">
        <f t="shared" si="10"/>
        <v>2023-112-1</v>
      </c>
      <c r="C791" s="309">
        <v>2023</v>
      </c>
      <c r="D791" s="50" t="s">
        <v>71</v>
      </c>
      <c r="E791" s="50">
        <v>1</v>
      </c>
      <c r="F791" s="52" t="s">
        <v>564</v>
      </c>
      <c r="G791" s="50"/>
      <c r="H791" s="53"/>
      <c r="I791" s="54"/>
    </row>
    <row r="792" spans="2:9" hidden="1" x14ac:dyDescent="0.2">
      <c r="B792" s="49" t="str">
        <f t="shared" si="10"/>
        <v>2023-112-2</v>
      </c>
      <c r="C792" s="309">
        <v>2023</v>
      </c>
      <c r="D792" s="50" t="s">
        <v>71</v>
      </c>
      <c r="E792" s="50">
        <v>2</v>
      </c>
      <c r="F792" s="52" t="s">
        <v>907</v>
      </c>
      <c r="G792" s="50"/>
      <c r="H792" s="53"/>
      <c r="I792" s="54"/>
    </row>
    <row r="793" spans="2:9" hidden="1" x14ac:dyDescent="0.2">
      <c r="B793" s="49" t="str">
        <f t="shared" si="10"/>
        <v>2023-112-3</v>
      </c>
      <c r="C793" s="309">
        <v>2023</v>
      </c>
      <c r="D793" s="50" t="s">
        <v>71</v>
      </c>
      <c r="E793" s="50">
        <v>3</v>
      </c>
      <c r="F793" s="52" t="s">
        <v>1237</v>
      </c>
      <c r="G793" s="50"/>
      <c r="H793" s="53"/>
      <c r="I793" s="54"/>
    </row>
    <row r="794" spans="2:9" hidden="1" x14ac:dyDescent="0.2">
      <c r="B794" s="49" t="str">
        <f t="shared" si="10"/>
        <v>2023-112-4</v>
      </c>
      <c r="C794" s="309">
        <v>2023</v>
      </c>
      <c r="D794" s="50" t="s">
        <v>71</v>
      </c>
      <c r="E794" s="50">
        <v>4</v>
      </c>
      <c r="F794" s="52" t="s">
        <v>1570</v>
      </c>
      <c r="G794" s="50"/>
      <c r="H794" s="53"/>
      <c r="I794" s="54"/>
    </row>
    <row r="795" spans="2:9" hidden="1" x14ac:dyDescent="0.2">
      <c r="B795" s="55" t="str">
        <f t="shared" si="10"/>
        <v>2023-112-5</v>
      </c>
      <c r="C795" s="310">
        <v>2023</v>
      </c>
      <c r="D795" s="56" t="s">
        <v>71</v>
      </c>
      <c r="E795" s="56">
        <v>5</v>
      </c>
      <c r="F795" s="57" t="s">
        <v>1891</v>
      </c>
      <c r="G795" s="56" t="s">
        <v>2816</v>
      </c>
      <c r="H795" s="58"/>
      <c r="I795" s="59"/>
    </row>
    <row r="796" spans="2:9" hidden="1" x14ac:dyDescent="0.2">
      <c r="B796" s="60" t="str">
        <f t="shared" si="10"/>
        <v>2023-113-0</v>
      </c>
      <c r="C796" s="311">
        <v>2023</v>
      </c>
      <c r="D796" s="61" t="s">
        <v>72</v>
      </c>
      <c r="E796" s="61">
        <v>0</v>
      </c>
      <c r="F796" s="62" t="s">
        <v>137</v>
      </c>
      <c r="G796" s="61"/>
      <c r="H796" s="63"/>
      <c r="I796" s="64"/>
    </row>
    <row r="797" spans="2:9" hidden="1" x14ac:dyDescent="0.2">
      <c r="B797" s="49" t="str">
        <f t="shared" si="10"/>
        <v>2023-113-1</v>
      </c>
      <c r="C797" s="309">
        <v>2023</v>
      </c>
      <c r="D797" s="50" t="s">
        <v>72</v>
      </c>
      <c r="E797" s="50">
        <v>1</v>
      </c>
      <c r="F797" s="52" t="s">
        <v>565</v>
      </c>
      <c r="G797" s="50"/>
      <c r="H797" s="53"/>
      <c r="I797" s="54"/>
    </row>
    <row r="798" spans="2:9" hidden="1" x14ac:dyDescent="0.2">
      <c r="B798" s="49" t="str">
        <f t="shared" si="10"/>
        <v>2023-113-2</v>
      </c>
      <c r="C798" s="309">
        <v>2023</v>
      </c>
      <c r="D798" s="50" t="s">
        <v>72</v>
      </c>
      <c r="E798" s="50">
        <v>2</v>
      </c>
      <c r="F798" s="52" t="s">
        <v>795</v>
      </c>
      <c r="G798" s="50"/>
      <c r="H798" s="53"/>
      <c r="I798" s="54"/>
    </row>
    <row r="799" spans="2:9" hidden="1" x14ac:dyDescent="0.2">
      <c r="B799" s="49" t="str">
        <f t="shared" si="10"/>
        <v>2023-113-3</v>
      </c>
      <c r="C799" s="309">
        <v>2023</v>
      </c>
      <c r="D799" s="50" t="s">
        <v>72</v>
      </c>
      <c r="E799" s="50">
        <v>3</v>
      </c>
      <c r="F799" s="52" t="s">
        <v>1238</v>
      </c>
      <c r="G799" s="50" t="s">
        <v>2816</v>
      </c>
      <c r="H799" s="53"/>
      <c r="I799" s="54"/>
    </row>
    <row r="800" spans="2:9" hidden="1" x14ac:dyDescent="0.2">
      <c r="B800" s="49" t="str">
        <f t="shared" si="10"/>
        <v>2023-113-4</v>
      </c>
      <c r="C800" s="309">
        <v>2023</v>
      </c>
      <c r="D800" s="50" t="s">
        <v>72</v>
      </c>
      <c r="E800" s="50">
        <v>4</v>
      </c>
      <c r="F800" s="52" t="s">
        <v>1466</v>
      </c>
      <c r="G800" s="50"/>
      <c r="H800" s="53"/>
      <c r="I800" s="54"/>
    </row>
    <row r="801" spans="2:9" hidden="1" x14ac:dyDescent="0.2">
      <c r="B801" s="55" t="str">
        <f t="shared" si="10"/>
        <v>2023-113-5</v>
      </c>
      <c r="C801" s="310">
        <v>2023</v>
      </c>
      <c r="D801" s="56" t="s">
        <v>72</v>
      </c>
      <c r="E801" s="56">
        <v>5</v>
      </c>
      <c r="F801" s="57" t="s">
        <v>1789</v>
      </c>
      <c r="G801" s="56"/>
      <c r="H801" s="58"/>
      <c r="I801" s="59"/>
    </row>
    <row r="802" spans="2:9" ht="54" hidden="1" x14ac:dyDescent="0.2">
      <c r="B802" s="60" t="str">
        <f t="shared" si="10"/>
        <v>2023-114-0</v>
      </c>
      <c r="C802" s="311">
        <v>2023</v>
      </c>
      <c r="D802" s="61" t="s">
        <v>73</v>
      </c>
      <c r="E802" s="61">
        <v>0</v>
      </c>
      <c r="F802" s="62" t="s">
        <v>138</v>
      </c>
      <c r="G802" s="61"/>
      <c r="H802" s="63"/>
      <c r="I802" s="64"/>
    </row>
    <row r="803" spans="2:9" hidden="1" x14ac:dyDescent="0.2">
      <c r="B803" s="49" t="str">
        <f t="shared" si="10"/>
        <v>2023-114-1</v>
      </c>
      <c r="C803" s="309">
        <v>2023</v>
      </c>
      <c r="D803" s="50" t="s">
        <v>73</v>
      </c>
      <c r="E803" s="50">
        <v>1</v>
      </c>
      <c r="F803" s="52" t="s">
        <v>566</v>
      </c>
      <c r="G803" s="50"/>
      <c r="H803" s="53"/>
      <c r="I803" s="54"/>
    </row>
    <row r="804" spans="2:9" hidden="1" x14ac:dyDescent="0.2">
      <c r="B804" s="49" t="str">
        <f t="shared" si="10"/>
        <v>2023-114-2</v>
      </c>
      <c r="C804" s="309">
        <v>2023</v>
      </c>
      <c r="D804" s="50" t="s">
        <v>73</v>
      </c>
      <c r="E804" s="50">
        <v>2</v>
      </c>
      <c r="F804" s="52" t="s">
        <v>908</v>
      </c>
      <c r="G804" s="50" t="s">
        <v>2816</v>
      </c>
      <c r="H804" s="53"/>
      <c r="I804" s="54"/>
    </row>
    <row r="805" spans="2:9" hidden="1" x14ac:dyDescent="0.2">
      <c r="B805" s="49" t="str">
        <f t="shared" ref="B805:B868" si="11">C805&amp;"-"&amp;D805&amp;"-"&amp;E805</f>
        <v>2023-114-3</v>
      </c>
      <c r="C805" s="309">
        <v>2023</v>
      </c>
      <c r="D805" s="50" t="s">
        <v>73</v>
      </c>
      <c r="E805" s="50">
        <v>3</v>
      </c>
      <c r="F805" s="52" t="s">
        <v>1239</v>
      </c>
      <c r="G805" s="50"/>
      <c r="H805" s="53"/>
      <c r="I805" s="54"/>
    </row>
    <row r="806" spans="2:9" hidden="1" x14ac:dyDescent="0.2">
      <c r="B806" s="49" t="str">
        <f t="shared" si="11"/>
        <v>2023-114-4</v>
      </c>
      <c r="C806" s="309">
        <v>2023</v>
      </c>
      <c r="D806" s="50" t="s">
        <v>73</v>
      </c>
      <c r="E806" s="50">
        <v>4</v>
      </c>
      <c r="F806" s="52" t="s">
        <v>1571</v>
      </c>
      <c r="G806" s="50"/>
      <c r="H806" s="53"/>
      <c r="I806" s="54"/>
    </row>
    <row r="807" spans="2:9" hidden="1" x14ac:dyDescent="0.2">
      <c r="B807" s="55" t="str">
        <f t="shared" si="11"/>
        <v>2023-114-5</v>
      </c>
      <c r="C807" s="310">
        <v>2023</v>
      </c>
      <c r="D807" s="56" t="s">
        <v>73</v>
      </c>
      <c r="E807" s="56">
        <v>5</v>
      </c>
      <c r="F807" s="57" t="s">
        <v>1892</v>
      </c>
      <c r="G807" s="56"/>
      <c r="H807" s="58"/>
      <c r="I807" s="59"/>
    </row>
    <row r="808" spans="2:9" ht="40.5" hidden="1" x14ac:dyDescent="0.2">
      <c r="B808" s="60" t="str">
        <f t="shared" si="11"/>
        <v>2023-115-0</v>
      </c>
      <c r="C808" s="311">
        <v>2023</v>
      </c>
      <c r="D808" s="61" t="s">
        <v>74</v>
      </c>
      <c r="E808" s="61">
        <v>0</v>
      </c>
      <c r="F808" s="62" t="s">
        <v>139</v>
      </c>
      <c r="G808" s="61"/>
      <c r="H808" s="63"/>
      <c r="I808" s="64"/>
    </row>
    <row r="809" spans="2:9" hidden="1" x14ac:dyDescent="0.2">
      <c r="B809" s="49" t="str">
        <f t="shared" si="11"/>
        <v>2023-115-1</v>
      </c>
      <c r="C809" s="309">
        <v>2023</v>
      </c>
      <c r="D809" s="50" t="s">
        <v>74</v>
      </c>
      <c r="E809" s="50">
        <v>1</v>
      </c>
      <c r="F809" s="52" t="s">
        <v>567</v>
      </c>
      <c r="G809" s="50"/>
      <c r="H809" s="53"/>
      <c r="I809" s="54"/>
    </row>
    <row r="810" spans="2:9" hidden="1" x14ac:dyDescent="0.2">
      <c r="B810" s="49" t="str">
        <f t="shared" si="11"/>
        <v>2023-115-2</v>
      </c>
      <c r="C810" s="309">
        <v>2023</v>
      </c>
      <c r="D810" s="50" t="s">
        <v>74</v>
      </c>
      <c r="E810" s="50">
        <v>2</v>
      </c>
      <c r="F810" s="52" t="s">
        <v>909</v>
      </c>
      <c r="G810" s="50"/>
      <c r="H810" s="53"/>
      <c r="I810" s="54"/>
    </row>
    <row r="811" spans="2:9" hidden="1" x14ac:dyDescent="0.2">
      <c r="B811" s="49" t="str">
        <f t="shared" si="11"/>
        <v>2023-115-3</v>
      </c>
      <c r="C811" s="309">
        <v>2023</v>
      </c>
      <c r="D811" s="50" t="s">
        <v>74</v>
      </c>
      <c r="E811" s="50">
        <v>3</v>
      </c>
      <c r="F811" s="52" t="s">
        <v>1240</v>
      </c>
      <c r="G811" s="50"/>
      <c r="H811" s="53"/>
      <c r="I811" s="54"/>
    </row>
    <row r="812" spans="2:9" hidden="1" x14ac:dyDescent="0.2">
      <c r="B812" s="49" t="str">
        <f t="shared" si="11"/>
        <v>2023-115-4</v>
      </c>
      <c r="C812" s="309">
        <v>2023</v>
      </c>
      <c r="D812" s="50" t="s">
        <v>74</v>
      </c>
      <c r="E812" s="50">
        <v>4</v>
      </c>
      <c r="F812" s="52" t="s">
        <v>1572</v>
      </c>
      <c r="G812" s="50" t="s">
        <v>2816</v>
      </c>
      <c r="H812" s="53"/>
      <c r="I812" s="54"/>
    </row>
    <row r="813" spans="2:9" hidden="1" x14ac:dyDescent="0.2">
      <c r="B813" s="55" t="str">
        <f t="shared" si="11"/>
        <v>2023-115-5</v>
      </c>
      <c r="C813" s="310">
        <v>2023</v>
      </c>
      <c r="D813" s="56" t="s">
        <v>74</v>
      </c>
      <c r="E813" s="56">
        <v>5</v>
      </c>
      <c r="F813" s="57" t="s">
        <v>1893</v>
      </c>
      <c r="G813" s="56"/>
      <c r="H813" s="58"/>
      <c r="I813" s="59"/>
    </row>
    <row r="814" spans="2:9" ht="67.5" hidden="1" x14ac:dyDescent="0.2">
      <c r="B814" s="60" t="str">
        <f t="shared" si="11"/>
        <v>2023-116-0</v>
      </c>
      <c r="C814" s="311">
        <v>2023</v>
      </c>
      <c r="D814" s="61" t="s">
        <v>75</v>
      </c>
      <c r="E814" s="61">
        <v>0</v>
      </c>
      <c r="F814" s="62" t="s">
        <v>140</v>
      </c>
      <c r="G814" s="61"/>
      <c r="H814" s="63"/>
      <c r="I814" s="64"/>
    </row>
    <row r="815" spans="2:9" hidden="1" x14ac:dyDescent="0.2">
      <c r="B815" s="49" t="str">
        <f t="shared" si="11"/>
        <v>2023-116-1</v>
      </c>
      <c r="C815" s="309">
        <v>2023</v>
      </c>
      <c r="D815" s="50" t="s">
        <v>75</v>
      </c>
      <c r="E815" s="50">
        <v>1</v>
      </c>
      <c r="F815" s="52" t="s">
        <v>568</v>
      </c>
      <c r="G815" s="50"/>
      <c r="H815" s="53"/>
      <c r="I815" s="54"/>
    </row>
    <row r="816" spans="2:9" hidden="1" x14ac:dyDescent="0.2">
      <c r="B816" s="49" t="str">
        <f t="shared" si="11"/>
        <v>2023-116-2</v>
      </c>
      <c r="C816" s="309">
        <v>2023</v>
      </c>
      <c r="D816" s="50" t="s">
        <v>75</v>
      </c>
      <c r="E816" s="50">
        <v>2</v>
      </c>
      <c r="F816" s="52" t="s">
        <v>910</v>
      </c>
      <c r="G816" s="50" t="s">
        <v>2816</v>
      </c>
      <c r="H816" s="53"/>
      <c r="I816" s="54"/>
    </row>
    <row r="817" spans="2:9" hidden="1" x14ac:dyDescent="0.2">
      <c r="B817" s="49" t="str">
        <f t="shared" si="11"/>
        <v>2023-116-3</v>
      </c>
      <c r="C817" s="309">
        <v>2023</v>
      </c>
      <c r="D817" s="50" t="s">
        <v>75</v>
      </c>
      <c r="E817" s="50">
        <v>3</v>
      </c>
      <c r="F817" s="52" t="s">
        <v>1241</v>
      </c>
      <c r="G817" s="50"/>
      <c r="H817" s="53"/>
      <c r="I817" s="54"/>
    </row>
    <row r="818" spans="2:9" hidden="1" x14ac:dyDescent="0.2">
      <c r="B818" s="49" t="str">
        <f t="shared" si="11"/>
        <v>2023-116-4</v>
      </c>
      <c r="C818" s="309">
        <v>2023</v>
      </c>
      <c r="D818" s="50" t="s">
        <v>75</v>
      </c>
      <c r="E818" s="50">
        <v>4</v>
      </c>
      <c r="F818" s="52" t="s">
        <v>1573</v>
      </c>
      <c r="G818" s="50"/>
      <c r="H818" s="53"/>
      <c r="I818" s="54"/>
    </row>
    <row r="819" spans="2:9" hidden="1" x14ac:dyDescent="0.2">
      <c r="B819" s="55" t="str">
        <f t="shared" si="11"/>
        <v>2023-116-5</v>
      </c>
      <c r="C819" s="310">
        <v>2023</v>
      </c>
      <c r="D819" s="56" t="s">
        <v>75</v>
      </c>
      <c r="E819" s="56">
        <v>5</v>
      </c>
      <c r="F819" s="57" t="s">
        <v>1894</v>
      </c>
      <c r="G819" s="56"/>
      <c r="H819" s="58"/>
      <c r="I819" s="59"/>
    </row>
    <row r="820" spans="2:9" hidden="1" x14ac:dyDescent="0.2">
      <c r="B820" s="60" t="str">
        <f t="shared" si="11"/>
        <v>2023-117-0</v>
      </c>
      <c r="C820" s="311">
        <v>2023</v>
      </c>
      <c r="D820" s="61" t="s">
        <v>76</v>
      </c>
      <c r="E820" s="61">
        <v>0</v>
      </c>
      <c r="F820" s="62" t="s">
        <v>141</v>
      </c>
      <c r="G820" s="61"/>
      <c r="H820" s="63"/>
      <c r="I820" s="64"/>
    </row>
    <row r="821" spans="2:9" hidden="1" x14ac:dyDescent="0.2">
      <c r="B821" s="49" t="str">
        <f t="shared" si="11"/>
        <v>2023-117-1</v>
      </c>
      <c r="C821" s="309">
        <v>2023</v>
      </c>
      <c r="D821" s="50" t="s">
        <v>76</v>
      </c>
      <c r="E821" s="50">
        <v>1</v>
      </c>
      <c r="F821" s="52" t="s">
        <v>569</v>
      </c>
      <c r="G821" s="50"/>
      <c r="H821" s="53"/>
      <c r="I821" s="54"/>
    </row>
    <row r="822" spans="2:9" hidden="1" x14ac:dyDescent="0.2">
      <c r="B822" s="49" t="str">
        <f t="shared" si="11"/>
        <v>2023-117-2</v>
      </c>
      <c r="C822" s="309">
        <v>2023</v>
      </c>
      <c r="D822" s="50" t="s">
        <v>76</v>
      </c>
      <c r="E822" s="50">
        <v>2</v>
      </c>
      <c r="F822" s="52" t="s">
        <v>911</v>
      </c>
      <c r="G822" s="50"/>
      <c r="H822" s="53"/>
      <c r="I822" s="54"/>
    </row>
    <row r="823" spans="2:9" hidden="1" x14ac:dyDescent="0.2">
      <c r="B823" s="49" t="str">
        <f t="shared" si="11"/>
        <v>2023-117-3</v>
      </c>
      <c r="C823" s="309">
        <v>2023</v>
      </c>
      <c r="D823" s="50" t="s">
        <v>76</v>
      </c>
      <c r="E823" s="50">
        <v>3</v>
      </c>
      <c r="F823" s="52" t="s">
        <v>1242</v>
      </c>
      <c r="G823" s="50"/>
      <c r="H823" s="53"/>
      <c r="I823" s="54"/>
    </row>
    <row r="824" spans="2:9" hidden="1" x14ac:dyDescent="0.2">
      <c r="B824" s="49" t="str">
        <f t="shared" si="11"/>
        <v>2023-117-4</v>
      </c>
      <c r="C824" s="309">
        <v>2023</v>
      </c>
      <c r="D824" s="50" t="s">
        <v>76</v>
      </c>
      <c r="E824" s="50">
        <v>4</v>
      </c>
      <c r="F824" s="52" t="s">
        <v>1574</v>
      </c>
      <c r="G824" s="50" t="s">
        <v>2816</v>
      </c>
      <c r="H824" s="53"/>
      <c r="I824" s="54"/>
    </row>
    <row r="825" spans="2:9" hidden="1" x14ac:dyDescent="0.2">
      <c r="B825" s="55" t="str">
        <f t="shared" si="11"/>
        <v>2023-117-5</v>
      </c>
      <c r="C825" s="310">
        <v>2023</v>
      </c>
      <c r="D825" s="56" t="s">
        <v>76</v>
      </c>
      <c r="E825" s="56">
        <v>5</v>
      </c>
      <c r="F825" s="57" t="s">
        <v>1895</v>
      </c>
      <c r="G825" s="56"/>
      <c r="H825" s="58"/>
      <c r="I825" s="59"/>
    </row>
    <row r="826" spans="2:9" ht="27" hidden="1" x14ac:dyDescent="0.2">
      <c r="B826" s="60" t="str">
        <f t="shared" si="11"/>
        <v>2023-118-0</v>
      </c>
      <c r="C826" s="311">
        <v>2023</v>
      </c>
      <c r="D826" s="61" t="s">
        <v>77</v>
      </c>
      <c r="E826" s="61">
        <v>0</v>
      </c>
      <c r="F826" s="62" t="s">
        <v>142</v>
      </c>
      <c r="G826" s="61"/>
      <c r="H826" s="63"/>
      <c r="I826" s="64"/>
    </row>
    <row r="827" spans="2:9" hidden="1" x14ac:dyDescent="0.2">
      <c r="B827" s="49" t="str">
        <f t="shared" si="11"/>
        <v>2023-118-1</v>
      </c>
      <c r="C827" s="309">
        <v>2023</v>
      </c>
      <c r="D827" s="50" t="s">
        <v>77</v>
      </c>
      <c r="E827" s="50">
        <v>1</v>
      </c>
      <c r="F827" s="52" t="s">
        <v>570</v>
      </c>
      <c r="G827" s="50" t="s">
        <v>2816</v>
      </c>
      <c r="H827" s="53"/>
      <c r="I827" s="54"/>
    </row>
    <row r="828" spans="2:9" hidden="1" x14ac:dyDescent="0.2">
      <c r="B828" s="49" t="str">
        <f t="shared" si="11"/>
        <v>2023-118-2</v>
      </c>
      <c r="C828" s="309">
        <v>2023</v>
      </c>
      <c r="D828" s="50" t="s">
        <v>77</v>
      </c>
      <c r="E828" s="50">
        <v>2</v>
      </c>
      <c r="F828" s="52" t="s">
        <v>912</v>
      </c>
      <c r="G828" s="50"/>
      <c r="H828" s="53"/>
      <c r="I828" s="54"/>
    </row>
    <row r="829" spans="2:9" hidden="1" x14ac:dyDescent="0.2">
      <c r="B829" s="49" t="str">
        <f t="shared" si="11"/>
        <v>2023-118-3</v>
      </c>
      <c r="C829" s="309">
        <v>2023</v>
      </c>
      <c r="D829" s="50" t="s">
        <v>77</v>
      </c>
      <c r="E829" s="50">
        <v>3</v>
      </c>
      <c r="F829" s="52" t="s">
        <v>1243</v>
      </c>
      <c r="G829" s="50"/>
      <c r="H829" s="53"/>
      <c r="I829" s="54"/>
    </row>
    <row r="830" spans="2:9" hidden="1" x14ac:dyDescent="0.2">
      <c r="B830" s="49" t="str">
        <f t="shared" si="11"/>
        <v>2023-118-4</v>
      </c>
      <c r="C830" s="309">
        <v>2023</v>
      </c>
      <c r="D830" s="50" t="s">
        <v>77</v>
      </c>
      <c r="E830" s="50">
        <v>4</v>
      </c>
      <c r="F830" s="52" t="s">
        <v>1575</v>
      </c>
      <c r="G830" s="50"/>
      <c r="H830" s="53"/>
      <c r="I830" s="54"/>
    </row>
    <row r="831" spans="2:9" hidden="1" x14ac:dyDescent="0.2">
      <c r="B831" s="55" t="str">
        <f t="shared" si="11"/>
        <v>2023-118-5</v>
      </c>
      <c r="C831" s="310">
        <v>2023</v>
      </c>
      <c r="D831" s="56" t="s">
        <v>77</v>
      </c>
      <c r="E831" s="56">
        <v>5</v>
      </c>
      <c r="F831" s="57" t="s">
        <v>1896</v>
      </c>
      <c r="G831" s="56"/>
      <c r="H831" s="58"/>
      <c r="I831" s="59"/>
    </row>
    <row r="832" spans="2:9" ht="67.5" hidden="1" x14ac:dyDescent="0.2">
      <c r="B832" s="60" t="str">
        <f t="shared" si="11"/>
        <v>2023-119-0</v>
      </c>
      <c r="C832" s="311">
        <v>2023</v>
      </c>
      <c r="D832" s="61" t="s">
        <v>78</v>
      </c>
      <c r="E832" s="61">
        <v>0</v>
      </c>
      <c r="F832" s="62" t="s">
        <v>143</v>
      </c>
      <c r="G832" s="61"/>
      <c r="H832" s="63"/>
      <c r="I832" s="64"/>
    </row>
    <row r="833" spans="2:9" hidden="1" x14ac:dyDescent="0.2">
      <c r="B833" s="49" t="str">
        <f t="shared" si="11"/>
        <v>2023-119-1</v>
      </c>
      <c r="C833" s="309">
        <v>2023</v>
      </c>
      <c r="D833" s="50" t="s">
        <v>78</v>
      </c>
      <c r="E833" s="50">
        <v>1</v>
      </c>
      <c r="F833" s="52" t="s">
        <v>4</v>
      </c>
      <c r="G833" s="50"/>
      <c r="H833" s="53"/>
      <c r="I833" s="54"/>
    </row>
    <row r="834" spans="2:9" hidden="1" x14ac:dyDescent="0.2">
      <c r="B834" s="49" t="str">
        <f t="shared" si="11"/>
        <v>2023-119-2</v>
      </c>
      <c r="C834" s="309">
        <v>2023</v>
      </c>
      <c r="D834" s="50" t="s">
        <v>78</v>
      </c>
      <c r="E834" s="50">
        <v>2</v>
      </c>
      <c r="F834" s="52" t="s">
        <v>8</v>
      </c>
      <c r="G834" s="50"/>
      <c r="H834" s="53"/>
      <c r="I834" s="54"/>
    </row>
    <row r="835" spans="2:9" hidden="1" x14ac:dyDescent="0.2">
      <c r="B835" s="49" t="str">
        <f t="shared" si="11"/>
        <v>2023-119-3</v>
      </c>
      <c r="C835" s="309">
        <v>2023</v>
      </c>
      <c r="D835" s="50" t="s">
        <v>78</v>
      </c>
      <c r="E835" s="50">
        <v>3</v>
      </c>
      <c r="F835" s="52" t="s">
        <v>6</v>
      </c>
      <c r="G835" s="50" t="s">
        <v>2816</v>
      </c>
      <c r="H835" s="53"/>
      <c r="I835" s="54"/>
    </row>
    <row r="836" spans="2:9" hidden="1" x14ac:dyDescent="0.2">
      <c r="B836" s="49" t="str">
        <f t="shared" si="11"/>
        <v>2023-119-4</v>
      </c>
      <c r="C836" s="309">
        <v>2023</v>
      </c>
      <c r="D836" s="50" t="s">
        <v>78</v>
      </c>
      <c r="E836" s="50">
        <v>4</v>
      </c>
      <c r="F836" s="52" t="s">
        <v>16</v>
      </c>
      <c r="G836" s="50"/>
      <c r="H836" s="53"/>
      <c r="I836" s="54"/>
    </row>
    <row r="837" spans="2:9" hidden="1" x14ac:dyDescent="0.2">
      <c r="B837" s="55" t="str">
        <f t="shared" si="11"/>
        <v>2023-119-5</v>
      </c>
      <c r="C837" s="310">
        <v>2023</v>
      </c>
      <c r="D837" s="56" t="s">
        <v>78</v>
      </c>
      <c r="E837" s="56">
        <v>5</v>
      </c>
      <c r="F837" s="57" t="s">
        <v>17</v>
      </c>
      <c r="G837" s="56"/>
      <c r="H837" s="58"/>
      <c r="I837" s="59"/>
    </row>
    <row r="838" spans="2:9" ht="54" hidden="1" x14ac:dyDescent="0.2">
      <c r="B838" s="60" t="str">
        <f t="shared" si="11"/>
        <v>2023-120-0</v>
      </c>
      <c r="C838" s="311">
        <v>2023</v>
      </c>
      <c r="D838" s="61" t="s">
        <v>79</v>
      </c>
      <c r="E838" s="61">
        <v>0</v>
      </c>
      <c r="F838" s="62" t="s">
        <v>3061</v>
      </c>
      <c r="G838" s="61"/>
      <c r="H838" s="63"/>
      <c r="I838" s="64"/>
    </row>
    <row r="839" spans="2:9" hidden="1" x14ac:dyDescent="0.2">
      <c r="B839" s="49" t="str">
        <f t="shared" si="11"/>
        <v>2023-120-1</v>
      </c>
      <c r="C839" s="309">
        <v>2023</v>
      </c>
      <c r="D839" s="50" t="s">
        <v>79</v>
      </c>
      <c r="E839" s="50">
        <v>1</v>
      </c>
      <c r="F839" s="52" t="s">
        <v>5</v>
      </c>
      <c r="G839" s="50"/>
      <c r="H839" s="53"/>
      <c r="I839" s="54"/>
    </row>
    <row r="840" spans="2:9" hidden="1" x14ac:dyDescent="0.2">
      <c r="B840" s="49" t="str">
        <f t="shared" si="11"/>
        <v>2023-120-2</v>
      </c>
      <c r="C840" s="309">
        <v>2023</v>
      </c>
      <c r="D840" s="50" t="s">
        <v>79</v>
      </c>
      <c r="E840" s="50">
        <v>2</v>
      </c>
      <c r="F840" s="52" t="s">
        <v>9</v>
      </c>
      <c r="G840" s="50"/>
      <c r="H840" s="53"/>
      <c r="I840" s="54"/>
    </row>
    <row r="841" spans="2:9" hidden="1" x14ac:dyDescent="0.2">
      <c r="B841" s="49" t="str">
        <f t="shared" si="11"/>
        <v>2023-120-3</v>
      </c>
      <c r="C841" s="309">
        <v>2023</v>
      </c>
      <c r="D841" s="50" t="s">
        <v>79</v>
      </c>
      <c r="E841" s="50">
        <v>3</v>
      </c>
      <c r="F841" s="52" t="s">
        <v>4</v>
      </c>
      <c r="G841" s="50" t="s">
        <v>2816</v>
      </c>
      <c r="H841" s="53"/>
      <c r="I841" s="54"/>
    </row>
    <row r="842" spans="2:9" hidden="1" x14ac:dyDescent="0.2">
      <c r="B842" s="49" t="str">
        <f t="shared" si="11"/>
        <v>2023-120-4</v>
      </c>
      <c r="C842" s="309">
        <v>2023</v>
      </c>
      <c r="D842" s="50" t="s">
        <v>79</v>
      </c>
      <c r="E842" s="50">
        <v>4</v>
      </c>
      <c r="F842" s="52" t="s">
        <v>13</v>
      </c>
      <c r="G842" s="50"/>
      <c r="H842" s="53"/>
      <c r="I842" s="54"/>
    </row>
    <row r="843" spans="2:9" hidden="1" x14ac:dyDescent="0.2">
      <c r="B843" s="55" t="str">
        <f t="shared" si="11"/>
        <v>2023-120-5</v>
      </c>
      <c r="C843" s="310">
        <v>2023</v>
      </c>
      <c r="D843" s="56" t="s">
        <v>79</v>
      </c>
      <c r="E843" s="56">
        <v>5</v>
      </c>
      <c r="F843" s="57" t="s">
        <v>6</v>
      </c>
      <c r="G843" s="56"/>
      <c r="H843" s="58"/>
      <c r="I843" s="59"/>
    </row>
    <row r="844" spans="2:9" hidden="1" x14ac:dyDescent="0.2">
      <c r="B844" s="60" t="str">
        <f t="shared" si="11"/>
        <v>2023-121-0</v>
      </c>
      <c r="C844" s="311">
        <v>2023</v>
      </c>
      <c r="D844" s="61" t="s">
        <v>80</v>
      </c>
      <c r="E844" s="61">
        <v>0</v>
      </c>
      <c r="F844" s="62" t="s">
        <v>144</v>
      </c>
      <c r="G844" s="61"/>
      <c r="H844" s="63"/>
      <c r="I844" s="64"/>
    </row>
    <row r="845" spans="2:9" hidden="1" x14ac:dyDescent="0.2">
      <c r="B845" s="49" t="str">
        <f t="shared" si="11"/>
        <v>2023-121-1</v>
      </c>
      <c r="C845" s="309">
        <v>2023</v>
      </c>
      <c r="D845" s="50" t="s">
        <v>80</v>
      </c>
      <c r="E845" s="50">
        <v>1</v>
      </c>
      <c r="F845" s="52" t="s">
        <v>571</v>
      </c>
      <c r="G845" s="50"/>
      <c r="H845" s="53"/>
      <c r="I845" s="54"/>
    </row>
    <row r="846" spans="2:9" hidden="1" x14ac:dyDescent="0.2">
      <c r="B846" s="49" t="str">
        <f t="shared" si="11"/>
        <v>2023-121-2</v>
      </c>
      <c r="C846" s="309">
        <v>2023</v>
      </c>
      <c r="D846" s="50" t="s">
        <v>80</v>
      </c>
      <c r="E846" s="50">
        <v>2</v>
      </c>
      <c r="F846" s="52" t="s">
        <v>913</v>
      </c>
      <c r="G846" s="50" t="s">
        <v>2816</v>
      </c>
      <c r="H846" s="53"/>
      <c r="I846" s="54"/>
    </row>
    <row r="847" spans="2:9" hidden="1" x14ac:dyDescent="0.2">
      <c r="B847" s="49" t="str">
        <f t="shared" si="11"/>
        <v>2023-121-3</v>
      </c>
      <c r="C847" s="309">
        <v>2023</v>
      </c>
      <c r="D847" s="50" t="s">
        <v>80</v>
      </c>
      <c r="E847" s="50">
        <v>3</v>
      </c>
      <c r="F847" s="52" t="s">
        <v>1244</v>
      </c>
      <c r="G847" s="50"/>
      <c r="H847" s="53"/>
      <c r="I847" s="54"/>
    </row>
    <row r="848" spans="2:9" hidden="1" x14ac:dyDescent="0.2">
      <c r="B848" s="49" t="str">
        <f t="shared" si="11"/>
        <v>2023-121-4</v>
      </c>
      <c r="C848" s="309">
        <v>2023</v>
      </c>
      <c r="D848" s="50" t="s">
        <v>80</v>
      </c>
      <c r="E848" s="50">
        <v>4</v>
      </c>
      <c r="F848" s="52" t="s">
        <v>1576</v>
      </c>
      <c r="G848" s="50"/>
      <c r="H848" s="53"/>
      <c r="I848" s="54"/>
    </row>
    <row r="849" spans="2:9" hidden="1" x14ac:dyDescent="0.2">
      <c r="B849" s="55" t="str">
        <f t="shared" si="11"/>
        <v>2023-121-5</v>
      </c>
      <c r="C849" s="310">
        <v>2023</v>
      </c>
      <c r="D849" s="56" t="s">
        <v>80</v>
      </c>
      <c r="E849" s="56">
        <v>5</v>
      </c>
      <c r="F849" s="57" t="s">
        <v>1897</v>
      </c>
      <c r="G849" s="56"/>
      <c r="H849" s="58"/>
      <c r="I849" s="59"/>
    </row>
    <row r="850" spans="2:9" ht="67.5" hidden="1" x14ac:dyDescent="0.2">
      <c r="B850" s="60" t="str">
        <f t="shared" si="11"/>
        <v>2023-122-0</v>
      </c>
      <c r="C850" s="311">
        <v>2023</v>
      </c>
      <c r="D850" s="61" t="s">
        <v>81</v>
      </c>
      <c r="E850" s="61">
        <v>0</v>
      </c>
      <c r="F850" s="62" t="s">
        <v>145</v>
      </c>
      <c r="G850" s="61"/>
      <c r="H850" s="63"/>
      <c r="I850" s="64"/>
    </row>
    <row r="851" spans="2:9" hidden="1" x14ac:dyDescent="0.2">
      <c r="B851" s="49" t="str">
        <f t="shared" si="11"/>
        <v>2023-122-1</v>
      </c>
      <c r="C851" s="309">
        <v>2023</v>
      </c>
      <c r="D851" s="50" t="s">
        <v>81</v>
      </c>
      <c r="E851" s="50">
        <v>1</v>
      </c>
      <c r="F851" s="52" t="s">
        <v>572</v>
      </c>
      <c r="G851" s="50"/>
      <c r="H851" s="53"/>
      <c r="I851" s="54"/>
    </row>
    <row r="852" spans="2:9" hidden="1" x14ac:dyDescent="0.2">
      <c r="B852" s="49" t="str">
        <f t="shared" si="11"/>
        <v>2023-122-2</v>
      </c>
      <c r="C852" s="309">
        <v>2023</v>
      </c>
      <c r="D852" s="50" t="s">
        <v>81</v>
      </c>
      <c r="E852" s="50">
        <v>2</v>
      </c>
      <c r="F852" s="52" t="s">
        <v>914</v>
      </c>
      <c r="G852" s="50"/>
      <c r="H852" s="53"/>
      <c r="I852" s="54"/>
    </row>
    <row r="853" spans="2:9" hidden="1" x14ac:dyDescent="0.2">
      <c r="B853" s="49" t="str">
        <f t="shared" si="11"/>
        <v>2023-122-3</v>
      </c>
      <c r="C853" s="309">
        <v>2023</v>
      </c>
      <c r="D853" s="50" t="s">
        <v>81</v>
      </c>
      <c r="E853" s="50">
        <v>3</v>
      </c>
      <c r="F853" s="52" t="s">
        <v>1245</v>
      </c>
      <c r="G853" s="50" t="s">
        <v>2816</v>
      </c>
      <c r="H853" s="53"/>
      <c r="I853" s="54"/>
    </row>
    <row r="854" spans="2:9" hidden="1" x14ac:dyDescent="0.2">
      <c r="B854" s="49" t="str">
        <f t="shared" si="11"/>
        <v>2023-122-4</v>
      </c>
      <c r="C854" s="309">
        <v>2023</v>
      </c>
      <c r="D854" s="50" t="s">
        <v>81</v>
      </c>
      <c r="E854" s="50">
        <v>4</v>
      </c>
      <c r="F854" s="52" t="s">
        <v>1577</v>
      </c>
      <c r="G854" s="50"/>
      <c r="H854" s="53"/>
      <c r="I854" s="54"/>
    </row>
    <row r="855" spans="2:9" hidden="1" x14ac:dyDescent="0.2">
      <c r="B855" s="55" t="str">
        <f t="shared" si="11"/>
        <v>2023-122-5</v>
      </c>
      <c r="C855" s="310">
        <v>2023</v>
      </c>
      <c r="D855" s="56" t="s">
        <v>81</v>
      </c>
      <c r="E855" s="56">
        <v>5</v>
      </c>
      <c r="F855" s="57" t="s">
        <v>1898</v>
      </c>
      <c r="G855" s="56"/>
      <c r="H855" s="58"/>
      <c r="I855" s="59"/>
    </row>
    <row r="856" spans="2:9" hidden="1" x14ac:dyDescent="0.2">
      <c r="B856" s="60" t="str">
        <f t="shared" si="11"/>
        <v>2023-123-0</v>
      </c>
      <c r="C856" s="311">
        <v>2023</v>
      </c>
      <c r="D856" s="61" t="s">
        <v>82</v>
      </c>
      <c r="E856" s="61">
        <v>0</v>
      </c>
      <c r="F856" s="62" t="s">
        <v>146</v>
      </c>
      <c r="G856" s="61"/>
      <c r="H856" s="63"/>
      <c r="I856" s="64"/>
    </row>
    <row r="857" spans="2:9" hidden="1" x14ac:dyDescent="0.2">
      <c r="B857" s="49" t="str">
        <f t="shared" si="11"/>
        <v>2023-123-1</v>
      </c>
      <c r="C857" s="309">
        <v>2023</v>
      </c>
      <c r="D857" s="50" t="s">
        <v>82</v>
      </c>
      <c r="E857" s="50">
        <v>1</v>
      </c>
      <c r="F857" s="52" t="s">
        <v>573</v>
      </c>
      <c r="G857" s="50" t="s">
        <v>2816</v>
      </c>
      <c r="H857" s="53"/>
      <c r="I857" s="54"/>
    </row>
    <row r="858" spans="2:9" hidden="1" x14ac:dyDescent="0.2">
      <c r="B858" s="49" t="str">
        <f t="shared" si="11"/>
        <v>2023-123-2</v>
      </c>
      <c r="C858" s="309">
        <v>2023</v>
      </c>
      <c r="D858" s="50" t="s">
        <v>82</v>
      </c>
      <c r="E858" s="50">
        <v>2</v>
      </c>
      <c r="F858" s="52" t="s">
        <v>915</v>
      </c>
      <c r="G858" s="50"/>
      <c r="H858" s="53"/>
      <c r="I858" s="54"/>
    </row>
    <row r="859" spans="2:9" hidden="1" x14ac:dyDescent="0.2">
      <c r="B859" s="49" t="str">
        <f t="shared" si="11"/>
        <v>2023-123-3</v>
      </c>
      <c r="C859" s="309">
        <v>2023</v>
      </c>
      <c r="D859" s="50" t="s">
        <v>82</v>
      </c>
      <c r="E859" s="50">
        <v>3</v>
      </c>
      <c r="F859" s="52" t="s">
        <v>1246</v>
      </c>
      <c r="G859" s="50"/>
      <c r="H859" s="53"/>
      <c r="I859" s="54"/>
    </row>
    <row r="860" spans="2:9" hidden="1" x14ac:dyDescent="0.2">
      <c r="B860" s="49" t="str">
        <f t="shared" si="11"/>
        <v>2023-123-4</v>
      </c>
      <c r="C860" s="309">
        <v>2023</v>
      </c>
      <c r="D860" s="50" t="s">
        <v>82</v>
      </c>
      <c r="E860" s="50">
        <v>4</v>
      </c>
      <c r="F860" s="52" t="s">
        <v>1578</v>
      </c>
      <c r="G860" s="50"/>
      <c r="H860" s="53"/>
      <c r="I860" s="54"/>
    </row>
    <row r="861" spans="2:9" hidden="1" x14ac:dyDescent="0.2">
      <c r="B861" s="55" t="str">
        <f t="shared" si="11"/>
        <v>2023-123-5</v>
      </c>
      <c r="C861" s="310">
        <v>2023</v>
      </c>
      <c r="D861" s="56" t="s">
        <v>82</v>
      </c>
      <c r="E861" s="56">
        <v>5</v>
      </c>
      <c r="F861" s="57" t="s">
        <v>1899</v>
      </c>
      <c r="G861" s="56"/>
      <c r="H861" s="58"/>
      <c r="I861" s="59"/>
    </row>
    <row r="862" spans="2:9" hidden="1" x14ac:dyDescent="0.2">
      <c r="B862" s="60" t="str">
        <f t="shared" si="11"/>
        <v>2023-124-0</v>
      </c>
      <c r="C862" s="311">
        <v>2023</v>
      </c>
      <c r="D862" s="61" t="s">
        <v>83</v>
      </c>
      <c r="E862" s="61">
        <v>0</v>
      </c>
      <c r="F862" s="62" t="s">
        <v>147</v>
      </c>
      <c r="G862" s="61"/>
      <c r="H862" s="63"/>
      <c r="I862" s="64"/>
    </row>
    <row r="863" spans="2:9" hidden="1" x14ac:dyDescent="0.2">
      <c r="B863" s="49" t="str">
        <f t="shared" si="11"/>
        <v>2023-124-1</v>
      </c>
      <c r="C863" s="309">
        <v>2023</v>
      </c>
      <c r="D863" s="50" t="s">
        <v>83</v>
      </c>
      <c r="E863" s="50">
        <v>1</v>
      </c>
      <c r="F863" s="52" t="s">
        <v>574</v>
      </c>
      <c r="G863" s="50"/>
      <c r="H863" s="53"/>
      <c r="I863" s="54"/>
    </row>
    <row r="864" spans="2:9" hidden="1" x14ac:dyDescent="0.2">
      <c r="B864" s="49" t="str">
        <f t="shared" si="11"/>
        <v>2023-124-2</v>
      </c>
      <c r="C864" s="309">
        <v>2023</v>
      </c>
      <c r="D864" s="50" t="s">
        <v>83</v>
      </c>
      <c r="E864" s="50">
        <v>2</v>
      </c>
      <c r="F864" s="52" t="s">
        <v>916</v>
      </c>
      <c r="G864" s="50" t="s">
        <v>2816</v>
      </c>
      <c r="H864" s="53"/>
      <c r="I864" s="54"/>
    </row>
    <row r="865" spans="2:9" hidden="1" x14ac:dyDescent="0.2">
      <c r="B865" s="49" t="str">
        <f t="shared" si="11"/>
        <v>2023-124-3</v>
      </c>
      <c r="C865" s="309">
        <v>2023</v>
      </c>
      <c r="D865" s="50" t="s">
        <v>83</v>
      </c>
      <c r="E865" s="50">
        <v>3</v>
      </c>
      <c r="F865" s="52" t="s">
        <v>1247</v>
      </c>
      <c r="G865" s="50"/>
      <c r="H865" s="53"/>
      <c r="I865" s="54"/>
    </row>
    <row r="866" spans="2:9" hidden="1" x14ac:dyDescent="0.2">
      <c r="B866" s="49" t="str">
        <f t="shared" si="11"/>
        <v>2023-124-4</v>
      </c>
      <c r="C866" s="309">
        <v>2023</v>
      </c>
      <c r="D866" s="50" t="s">
        <v>83</v>
      </c>
      <c r="E866" s="50">
        <v>4</v>
      </c>
      <c r="F866" s="52" t="s">
        <v>1269</v>
      </c>
      <c r="G866" s="50"/>
      <c r="H866" s="53"/>
      <c r="I866" s="54"/>
    </row>
    <row r="867" spans="2:9" hidden="1" x14ac:dyDescent="0.2">
      <c r="B867" s="55" t="str">
        <f t="shared" si="11"/>
        <v>2023-124-5</v>
      </c>
      <c r="C867" s="310">
        <v>2023</v>
      </c>
      <c r="D867" s="56" t="s">
        <v>83</v>
      </c>
      <c r="E867" s="56">
        <v>5</v>
      </c>
      <c r="F867" s="57" t="s">
        <v>595</v>
      </c>
      <c r="G867" s="56"/>
      <c r="H867" s="58"/>
      <c r="I867" s="59"/>
    </row>
    <row r="868" spans="2:9" ht="40.5" hidden="1" x14ac:dyDescent="0.2">
      <c r="B868" s="60" t="str">
        <f t="shared" si="11"/>
        <v>2023-125-0</v>
      </c>
      <c r="C868" s="311">
        <v>2023</v>
      </c>
      <c r="D868" s="61" t="s">
        <v>84</v>
      </c>
      <c r="E868" s="61">
        <v>0</v>
      </c>
      <c r="F868" s="62" t="s">
        <v>148</v>
      </c>
      <c r="G868" s="61"/>
      <c r="H868" s="63"/>
      <c r="I868" s="64"/>
    </row>
    <row r="869" spans="2:9" hidden="1" x14ac:dyDescent="0.2">
      <c r="B869" s="49" t="str">
        <f t="shared" ref="B869:B873" si="12">C869&amp;"-"&amp;D869&amp;"-"&amp;E869</f>
        <v>2023-125-1</v>
      </c>
      <c r="C869" s="309">
        <v>2023</v>
      </c>
      <c r="D869" s="50" t="s">
        <v>84</v>
      </c>
      <c r="E869" s="50">
        <v>1</v>
      </c>
      <c r="F869" s="52" t="s">
        <v>575</v>
      </c>
      <c r="G869" s="50"/>
      <c r="H869" s="53"/>
      <c r="I869" s="54"/>
    </row>
    <row r="870" spans="2:9" hidden="1" x14ac:dyDescent="0.2">
      <c r="B870" s="49" t="str">
        <f t="shared" si="12"/>
        <v>2023-125-2</v>
      </c>
      <c r="C870" s="309">
        <v>2023</v>
      </c>
      <c r="D870" s="50" t="s">
        <v>84</v>
      </c>
      <c r="E870" s="50">
        <v>2</v>
      </c>
      <c r="F870" s="52" t="s">
        <v>917</v>
      </c>
      <c r="G870" s="50"/>
      <c r="H870" s="53"/>
      <c r="I870" s="54"/>
    </row>
    <row r="871" spans="2:9" hidden="1" x14ac:dyDescent="0.2">
      <c r="B871" s="49" t="str">
        <f t="shared" si="12"/>
        <v>2023-125-3</v>
      </c>
      <c r="C871" s="309">
        <v>2023</v>
      </c>
      <c r="D871" s="50" t="s">
        <v>84</v>
      </c>
      <c r="E871" s="50">
        <v>3</v>
      </c>
      <c r="F871" s="52" t="s">
        <v>1248</v>
      </c>
      <c r="G871" s="50" t="s">
        <v>2816</v>
      </c>
      <c r="H871" s="53"/>
      <c r="I871" s="54"/>
    </row>
    <row r="872" spans="2:9" hidden="1" x14ac:dyDescent="0.2">
      <c r="B872" s="49" t="str">
        <f t="shared" si="12"/>
        <v>2023-125-4</v>
      </c>
      <c r="C872" s="309">
        <v>2023</v>
      </c>
      <c r="D872" s="50" t="s">
        <v>84</v>
      </c>
      <c r="E872" s="50">
        <v>4</v>
      </c>
      <c r="F872" s="52" t="s">
        <v>1579</v>
      </c>
      <c r="G872" s="50"/>
      <c r="H872" s="53"/>
      <c r="I872" s="54"/>
    </row>
    <row r="873" spans="2:9" ht="14.25" hidden="1" thickBot="1" x14ac:dyDescent="0.25">
      <c r="B873" s="65" t="str">
        <f t="shared" si="12"/>
        <v>2023-125-5</v>
      </c>
      <c r="C873" s="312">
        <v>2023</v>
      </c>
      <c r="D873" s="66" t="s">
        <v>84</v>
      </c>
      <c r="E873" s="66">
        <v>5</v>
      </c>
      <c r="F873" s="67" t="s">
        <v>1900</v>
      </c>
      <c r="G873" s="66"/>
      <c r="H873" s="68"/>
      <c r="I873" s="69"/>
    </row>
    <row r="874" spans="2:9" hidden="1" x14ac:dyDescent="0.2">
      <c r="B874" s="43" t="str">
        <f t="shared" ref="B874:B906" si="13">C874&amp;"-"&amp;D874&amp;"-"&amp;E874</f>
        <v>2022-101-0</v>
      </c>
      <c r="C874" s="308">
        <v>2022</v>
      </c>
      <c r="D874" s="44" t="s">
        <v>60</v>
      </c>
      <c r="E874" s="44">
        <v>0</v>
      </c>
      <c r="F874" s="46" t="s">
        <v>149</v>
      </c>
      <c r="G874" s="44"/>
      <c r="H874" s="47"/>
      <c r="I874" s="48"/>
    </row>
    <row r="875" spans="2:9" hidden="1" x14ac:dyDescent="0.2">
      <c r="B875" s="49" t="str">
        <f t="shared" si="13"/>
        <v>2022-101-1</v>
      </c>
      <c r="C875" s="309">
        <v>2022</v>
      </c>
      <c r="D875" s="50" t="s">
        <v>60</v>
      </c>
      <c r="E875" s="50">
        <v>1</v>
      </c>
      <c r="F875" s="52" t="s">
        <v>576</v>
      </c>
      <c r="G875" s="50" t="s">
        <v>2816</v>
      </c>
      <c r="H875" s="53"/>
      <c r="I875" s="54"/>
    </row>
    <row r="876" spans="2:9" hidden="1" x14ac:dyDescent="0.2">
      <c r="B876" s="49" t="str">
        <f t="shared" si="13"/>
        <v>2022-101-2</v>
      </c>
      <c r="C876" s="309">
        <v>2022</v>
      </c>
      <c r="D876" s="50" t="s">
        <v>60</v>
      </c>
      <c r="E876" s="50">
        <v>2</v>
      </c>
      <c r="F876" s="52" t="s">
        <v>918</v>
      </c>
      <c r="G876" s="50"/>
      <c r="H876" s="53"/>
      <c r="I876" s="54"/>
    </row>
    <row r="877" spans="2:9" hidden="1" x14ac:dyDescent="0.2">
      <c r="B877" s="49" t="str">
        <f t="shared" si="13"/>
        <v>2022-101-3</v>
      </c>
      <c r="C877" s="309">
        <v>2022</v>
      </c>
      <c r="D877" s="50" t="s">
        <v>60</v>
      </c>
      <c r="E877" s="50">
        <v>3</v>
      </c>
      <c r="F877" s="52" t="s">
        <v>1249</v>
      </c>
      <c r="G877" s="50"/>
      <c r="H877" s="53"/>
      <c r="I877" s="54"/>
    </row>
    <row r="878" spans="2:9" hidden="1" x14ac:dyDescent="0.2">
      <c r="B878" s="49" t="str">
        <f t="shared" si="13"/>
        <v>2022-101-4</v>
      </c>
      <c r="C878" s="309">
        <v>2022</v>
      </c>
      <c r="D878" s="50" t="s">
        <v>60</v>
      </c>
      <c r="E878" s="50">
        <v>4</v>
      </c>
      <c r="F878" s="52" t="s">
        <v>1580</v>
      </c>
      <c r="G878" s="50"/>
      <c r="H878" s="53"/>
      <c r="I878" s="54"/>
    </row>
    <row r="879" spans="2:9" hidden="1" x14ac:dyDescent="0.2">
      <c r="B879" s="55" t="str">
        <f t="shared" si="13"/>
        <v>2022-101-5</v>
      </c>
      <c r="C879" s="310">
        <v>2022</v>
      </c>
      <c r="D879" s="56" t="s">
        <v>60</v>
      </c>
      <c r="E879" s="56">
        <v>5</v>
      </c>
      <c r="F879" s="57" t="s">
        <v>1901</v>
      </c>
      <c r="G879" s="56"/>
      <c r="H879" s="58"/>
      <c r="I879" s="59"/>
    </row>
    <row r="880" spans="2:9" hidden="1" x14ac:dyDescent="0.2">
      <c r="B880" s="60" t="str">
        <f t="shared" si="13"/>
        <v>2022-102-0</v>
      </c>
      <c r="C880" s="311">
        <v>2022</v>
      </c>
      <c r="D880" s="61" t="s">
        <v>61</v>
      </c>
      <c r="E880" s="61">
        <v>0</v>
      </c>
      <c r="F880" s="62" t="s">
        <v>5538</v>
      </c>
      <c r="G880" s="61"/>
      <c r="H880" s="63"/>
      <c r="I880" s="64"/>
    </row>
    <row r="881" spans="2:9" hidden="1" x14ac:dyDescent="0.2">
      <c r="B881" s="49" t="str">
        <f t="shared" si="13"/>
        <v>2022-102-1</v>
      </c>
      <c r="C881" s="309">
        <v>2022</v>
      </c>
      <c r="D881" s="50" t="s">
        <v>61</v>
      </c>
      <c r="E881" s="50">
        <v>1</v>
      </c>
      <c r="F881" s="52" t="s">
        <v>577</v>
      </c>
      <c r="G881" s="50"/>
      <c r="H881" s="53"/>
      <c r="I881" s="54"/>
    </row>
    <row r="882" spans="2:9" hidden="1" x14ac:dyDescent="0.2">
      <c r="B882" s="49" t="str">
        <f t="shared" si="13"/>
        <v>2022-102-2</v>
      </c>
      <c r="C882" s="309">
        <v>2022</v>
      </c>
      <c r="D882" s="50" t="s">
        <v>61</v>
      </c>
      <c r="E882" s="50">
        <v>2</v>
      </c>
      <c r="F882" s="52" t="s">
        <v>919</v>
      </c>
      <c r="G882" s="50" t="s">
        <v>2816</v>
      </c>
      <c r="H882" s="53"/>
      <c r="I882" s="54"/>
    </row>
    <row r="883" spans="2:9" hidden="1" x14ac:dyDescent="0.2">
      <c r="B883" s="49" t="str">
        <f t="shared" si="13"/>
        <v>2022-102-3</v>
      </c>
      <c r="C883" s="309">
        <v>2022</v>
      </c>
      <c r="D883" s="50" t="s">
        <v>61</v>
      </c>
      <c r="E883" s="50">
        <v>3</v>
      </c>
      <c r="F883" s="52" t="s">
        <v>1250</v>
      </c>
      <c r="G883" s="50"/>
      <c r="H883" s="53"/>
      <c r="I883" s="54"/>
    </row>
    <row r="884" spans="2:9" hidden="1" x14ac:dyDescent="0.2">
      <c r="B884" s="49" t="str">
        <f t="shared" si="13"/>
        <v>2022-102-4</v>
      </c>
      <c r="C884" s="309">
        <v>2022</v>
      </c>
      <c r="D884" s="50" t="s">
        <v>61</v>
      </c>
      <c r="E884" s="50">
        <v>4</v>
      </c>
      <c r="F884" s="52" t="s">
        <v>1020</v>
      </c>
      <c r="G884" s="50"/>
      <c r="H884" s="53"/>
      <c r="I884" s="54"/>
    </row>
    <row r="885" spans="2:9" hidden="1" x14ac:dyDescent="0.2">
      <c r="B885" s="55" t="str">
        <f t="shared" si="13"/>
        <v>2022-102-5</v>
      </c>
      <c r="C885" s="310">
        <v>2022</v>
      </c>
      <c r="D885" s="56" t="s">
        <v>61</v>
      </c>
      <c r="E885" s="56">
        <v>5</v>
      </c>
      <c r="F885" s="57" t="s">
        <v>682</v>
      </c>
      <c r="G885" s="56"/>
      <c r="H885" s="58"/>
      <c r="I885" s="59"/>
    </row>
    <row r="886" spans="2:9" hidden="1" x14ac:dyDescent="0.2">
      <c r="B886" s="60" t="str">
        <f t="shared" si="13"/>
        <v>2022-103-0</v>
      </c>
      <c r="C886" s="311">
        <v>2022</v>
      </c>
      <c r="D886" s="61" t="s">
        <v>62</v>
      </c>
      <c r="E886" s="61">
        <v>0</v>
      </c>
      <c r="F886" s="62" t="s">
        <v>150</v>
      </c>
      <c r="G886" s="61"/>
      <c r="H886" s="63"/>
      <c r="I886" s="64"/>
    </row>
    <row r="887" spans="2:9" hidden="1" x14ac:dyDescent="0.2">
      <c r="B887" s="49" t="str">
        <f t="shared" si="13"/>
        <v>2022-103-1</v>
      </c>
      <c r="C887" s="309">
        <v>2022</v>
      </c>
      <c r="D887" s="50" t="s">
        <v>62</v>
      </c>
      <c r="E887" s="50">
        <v>1</v>
      </c>
      <c r="F887" s="52" t="s">
        <v>578</v>
      </c>
      <c r="G887" s="50"/>
      <c r="H887" s="53"/>
      <c r="I887" s="54"/>
    </row>
    <row r="888" spans="2:9" hidden="1" x14ac:dyDescent="0.2">
      <c r="B888" s="49" t="str">
        <f t="shared" si="13"/>
        <v>2022-103-2</v>
      </c>
      <c r="C888" s="309">
        <v>2022</v>
      </c>
      <c r="D888" s="50" t="s">
        <v>62</v>
      </c>
      <c r="E888" s="50">
        <v>2</v>
      </c>
      <c r="F888" s="52" t="s">
        <v>920</v>
      </c>
      <c r="G888" s="50"/>
      <c r="H888" s="53"/>
      <c r="I888" s="54"/>
    </row>
    <row r="889" spans="2:9" hidden="1" x14ac:dyDescent="0.2">
      <c r="B889" s="49" t="str">
        <f t="shared" si="13"/>
        <v>2022-103-3</v>
      </c>
      <c r="C889" s="309">
        <v>2022</v>
      </c>
      <c r="D889" s="50" t="s">
        <v>62</v>
      </c>
      <c r="E889" s="50">
        <v>3</v>
      </c>
      <c r="F889" s="52" t="s">
        <v>1251</v>
      </c>
      <c r="G889" s="50" t="s">
        <v>2816</v>
      </c>
      <c r="H889" s="53"/>
      <c r="I889" s="54"/>
    </row>
    <row r="890" spans="2:9" hidden="1" x14ac:dyDescent="0.2">
      <c r="B890" s="49" t="str">
        <f t="shared" si="13"/>
        <v>2022-103-4</v>
      </c>
      <c r="C890" s="309">
        <v>2022</v>
      </c>
      <c r="D890" s="50" t="s">
        <v>62</v>
      </c>
      <c r="E890" s="50">
        <v>4</v>
      </c>
      <c r="F890" s="52" t="s">
        <v>1581</v>
      </c>
      <c r="G890" s="50"/>
      <c r="H890" s="53"/>
      <c r="I890" s="54"/>
    </row>
    <row r="891" spans="2:9" hidden="1" x14ac:dyDescent="0.2">
      <c r="B891" s="55" t="str">
        <f t="shared" si="13"/>
        <v>2022-103-5</v>
      </c>
      <c r="C891" s="310">
        <v>2022</v>
      </c>
      <c r="D891" s="56" t="s">
        <v>62</v>
      </c>
      <c r="E891" s="56">
        <v>5</v>
      </c>
      <c r="F891" s="57" t="s">
        <v>1467</v>
      </c>
      <c r="G891" s="56"/>
      <c r="H891" s="58"/>
      <c r="I891" s="59"/>
    </row>
    <row r="892" spans="2:9" hidden="1" x14ac:dyDescent="0.2">
      <c r="B892" s="60" t="str">
        <f t="shared" si="13"/>
        <v>2022-104-0</v>
      </c>
      <c r="C892" s="311">
        <v>2022</v>
      </c>
      <c r="D892" s="61" t="s">
        <v>63</v>
      </c>
      <c r="E892" s="61">
        <v>0</v>
      </c>
      <c r="F892" s="62" t="s">
        <v>151</v>
      </c>
      <c r="G892" s="61"/>
      <c r="H892" s="63"/>
      <c r="I892" s="64"/>
    </row>
    <row r="893" spans="2:9" hidden="1" x14ac:dyDescent="0.2">
      <c r="B893" s="49" t="str">
        <f t="shared" si="13"/>
        <v>2022-104-1</v>
      </c>
      <c r="C893" s="309">
        <v>2022</v>
      </c>
      <c r="D893" s="50" t="s">
        <v>63</v>
      </c>
      <c r="E893" s="50">
        <v>1</v>
      </c>
      <c r="F893" s="52" t="s">
        <v>579</v>
      </c>
      <c r="G893" s="50"/>
      <c r="H893" s="53"/>
      <c r="I893" s="54"/>
    </row>
    <row r="894" spans="2:9" hidden="1" x14ac:dyDescent="0.2">
      <c r="B894" s="49" t="str">
        <f t="shared" si="13"/>
        <v>2022-104-2</v>
      </c>
      <c r="C894" s="309">
        <v>2022</v>
      </c>
      <c r="D894" s="50" t="s">
        <v>63</v>
      </c>
      <c r="E894" s="50">
        <v>2</v>
      </c>
      <c r="F894" s="52" t="s">
        <v>921</v>
      </c>
      <c r="G894" s="50"/>
      <c r="H894" s="53"/>
      <c r="I894" s="54"/>
    </row>
    <row r="895" spans="2:9" hidden="1" x14ac:dyDescent="0.2">
      <c r="B895" s="49" t="str">
        <f t="shared" si="13"/>
        <v>2022-104-3</v>
      </c>
      <c r="C895" s="309">
        <v>2022</v>
      </c>
      <c r="D895" s="50" t="s">
        <v>63</v>
      </c>
      <c r="E895" s="50">
        <v>3</v>
      </c>
      <c r="F895" s="52" t="s">
        <v>1252</v>
      </c>
      <c r="G895" s="50"/>
      <c r="H895" s="53"/>
      <c r="I895" s="54"/>
    </row>
    <row r="896" spans="2:9" hidden="1" x14ac:dyDescent="0.2">
      <c r="B896" s="49" t="str">
        <f t="shared" si="13"/>
        <v>2022-104-4</v>
      </c>
      <c r="C896" s="309">
        <v>2022</v>
      </c>
      <c r="D896" s="50" t="s">
        <v>63</v>
      </c>
      <c r="E896" s="50">
        <v>4</v>
      </c>
      <c r="F896" s="52" t="s">
        <v>1582</v>
      </c>
      <c r="G896" s="50"/>
      <c r="H896" s="53"/>
      <c r="I896" s="54"/>
    </row>
    <row r="897" spans="2:9" hidden="1" x14ac:dyDescent="0.2">
      <c r="B897" s="55" t="str">
        <f t="shared" si="13"/>
        <v>2022-104-5</v>
      </c>
      <c r="C897" s="310">
        <v>2022</v>
      </c>
      <c r="D897" s="56" t="s">
        <v>63</v>
      </c>
      <c r="E897" s="56">
        <v>5</v>
      </c>
      <c r="F897" s="57" t="s">
        <v>1902</v>
      </c>
      <c r="G897" s="56" t="s">
        <v>2816</v>
      </c>
      <c r="H897" s="58"/>
      <c r="I897" s="59"/>
    </row>
    <row r="898" spans="2:9" hidden="1" x14ac:dyDescent="0.2">
      <c r="B898" s="60" t="str">
        <f t="shared" si="13"/>
        <v>2022-105-0</v>
      </c>
      <c r="C898" s="311">
        <v>2022</v>
      </c>
      <c r="D898" s="61" t="s">
        <v>64</v>
      </c>
      <c r="E898" s="61">
        <v>0</v>
      </c>
      <c r="F898" s="62" t="s">
        <v>152</v>
      </c>
      <c r="G898" s="61"/>
      <c r="H898" s="63"/>
      <c r="I898" s="64"/>
    </row>
    <row r="899" spans="2:9" hidden="1" x14ac:dyDescent="0.2">
      <c r="B899" s="49" t="str">
        <f t="shared" si="13"/>
        <v>2022-105-1</v>
      </c>
      <c r="C899" s="309">
        <v>2022</v>
      </c>
      <c r="D899" s="50" t="s">
        <v>64</v>
      </c>
      <c r="E899" s="50">
        <v>1</v>
      </c>
      <c r="F899" s="52" t="s">
        <v>580</v>
      </c>
      <c r="G899" s="50"/>
      <c r="H899" s="53"/>
      <c r="I899" s="54"/>
    </row>
    <row r="900" spans="2:9" hidden="1" x14ac:dyDescent="0.2">
      <c r="B900" s="49" t="str">
        <f t="shared" si="13"/>
        <v>2022-105-2</v>
      </c>
      <c r="C900" s="309">
        <v>2022</v>
      </c>
      <c r="D900" s="50" t="s">
        <v>64</v>
      </c>
      <c r="E900" s="50">
        <v>2</v>
      </c>
      <c r="F900" s="52" t="s">
        <v>922</v>
      </c>
      <c r="G900" s="50"/>
      <c r="H900" s="53"/>
      <c r="I900" s="54"/>
    </row>
    <row r="901" spans="2:9" hidden="1" x14ac:dyDescent="0.2">
      <c r="B901" s="49" t="str">
        <f t="shared" si="13"/>
        <v>2022-105-3</v>
      </c>
      <c r="C901" s="309">
        <v>2022</v>
      </c>
      <c r="D901" s="50" t="s">
        <v>64</v>
      </c>
      <c r="E901" s="50">
        <v>3</v>
      </c>
      <c r="F901" s="52" t="s">
        <v>1253</v>
      </c>
      <c r="G901" s="50"/>
      <c r="H901" s="53"/>
      <c r="I901" s="54"/>
    </row>
    <row r="902" spans="2:9" hidden="1" x14ac:dyDescent="0.2">
      <c r="B902" s="49" t="str">
        <f t="shared" si="13"/>
        <v>2022-105-4</v>
      </c>
      <c r="C902" s="309">
        <v>2022</v>
      </c>
      <c r="D902" s="50" t="s">
        <v>64</v>
      </c>
      <c r="E902" s="50">
        <v>4</v>
      </c>
      <c r="F902" s="52" t="s">
        <v>1583</v>
      </c>
      <c r="G902" s="50"/>
      <c r="H902" s="53"/>
      <c r="I902" s="54"/>
    </row>
    <row r="903" spans="2:9" hidden="1" x14ac:dyDescent="0.2">
      <c r="B903" s="55" t="str">
        <f t="shared" si="13"/>
        <v>2022-105-5</v>
      </c>
      <c r="C903" s="310">
        <v>2022</v>
      </c>
      <c r="D903" s="56" t="s">
        <v>64</v>
      </c>
      <c r="E903" s="56">
        <v>5</v>
      </c>
      <c r="F903" s="57" t="s">
        <v>1903</v>
      </c>
      <c r="G903" s="56" t="s">
        <v>2816</v>
      </c>
      <c r="H903" s="58"/>
      <c r="I903" s="59"/>
    </row>
    <row r="904" spans="2:9" ht="81" hidden="1" x14ac:dyDescent="0.2">
      <c r="B904" s="60" t="str">
        <f t="shared" si="13"/>
        <v>2022-106-0</v>
      </c>
      <c r="C904" s="311">
        <v>2022</v>
      </c>
      <c r="D904" s="61" t="s">
        <v>65</v>
      </c>
      <c r="E904" s="61">
        <v>0</v>
      </c>
      <c r="F904" s="62" t="s">
        <v>153</v>
      </c>
      <c r="G904" s="61"/>
      <c r="H904" s="63"/>
      <c r="I904" s="64"/>
    </row>
    <row r="905" spans="2:9" hidden="1" x14ac:dyDescent="0.2">
      <c r="B905" s="49" t="str">
        <f t="shared" si="13"/>
        <v>2022-106-1</v>
      </c>
      <c r="C905" s="309">
        <v>2022</v>
      </c>
      <c r="D905" s="50" t="s">
        <v>65</v>
      </c>
      <c r="E905" s="50">
        <v>1</v>
      </c>
      <c r="F905" s="52" t="s">
        <v>6</v>
      </c>
      <c r="G905" s="50"/>
      <c r="H905" s="53"/>
      <c r="I905" s="54"/>
    </row>
    <row r="906" spans="2:9" hidden="1" x14ac:dyDescent="0.2">
      <c r="B906" s="49" t="str">
        <f t="shared" si="13"/>
        <v>2022-106-2</v>
      </c>
      <c r="C906" s="309">
        <v>2022</v>
      </c>
      <c r="D906" s="50" t="s">
        <v>65</v>
      </c>
      <c r="E906" s="50">
        <v>2</v>
      </c>
      <c r="F906" s="52" t="s">
        <v>10</v>
      </c>
      <c r="G906" s="50"/>
      <c r="H906" s="53"/>
      <c r="I906" s="54"/>
    </row>
    <row r="907" spans="2:9" hidden="1" x14ac:dyDescent="0.2">
      <c r="B907" s="49" t="str">
        <f t="shared" ref="B907:B970" si="14">C907&amp;"-"&amp;D907&amp;"-"&amp;E907</f>
        <v>2022-106-3</v>
      </c>
      <c r="C907" s="309">
        <v>2022</v>
      </c>
      <c r="D907" s="50" t="s">
        <v>65</v>
      </c>
      <c r="E907" s="50">
        <v>3</v>
      </c>
      <c r="F907" s="52" t="s">
        <v>1254</v>
      </c>
      <c r="G907" s="50"/>
      <c r="H907" s="53"/>
      <c r="I907" s="54"/>
    </row>
    <row r="908" spans="2:9" hidden="1" x14ac:dyDescent="0.2">
      <c r="B908" s="49" t="str">
        <f t="shared" si="14"/>
        <v>2022-106-4</v>
      </c>
      <c r="C908" s="309">
        <v>2022</v>
      </c>
      <c r="D908" s="50" t="s">
        <v>65</v>
      </c>
      <c r="E908" s="50">
        <v>4</v>
      </c>
      <c r="F908" s="52" t="s">
        <v>39</v>
      </c>
      <c r="G908" s="50" t="s">
        <v>2816</v>
      </c>
      <c r="H908" s="53"/>
      <c r="I908" s="54"/>
    </row>
    <row r="909" spans="2:9" hidden="1" x14ac:dyDescent="0.2">
      <c r="B909" s="55" t="str">
        <f t="shared" si="14"/>
        <v>2022-106-5</v>
      </c>
      <c r="C909" s="310">
        <v>2022</v>
      </c>
      <c r="D909" s="56" t="s">
        <v>65</v>
      </c>
      <c r="E909" s="56">
        <v>5</v>
      </c>
      <c r="F909" s="57" t="s">
        <v>18</v>
      </c>
      <c r="G909" s="56"/>
      <c r="H909" s="58"/>
      <c r="I909" s="59"/>
    </row>
    <row r="910" spans="2:9" ht="67.5" hidden="1" x14ac:dyDescent="0.2">
      <c r="B910" s="60" t="str">
        <f t="shared" si="14"/>
        <v>2022-107-0</v>
      </c>
      <c r="C910" s="311">
        <v>2022</v>
      </c>
      <c r="D910" s="61" t="s">
        <v>66</v>
      </c>
      <c r="E910" s="61">
        <v>0</v>
      </c>
      <c r="F910" s="62" t="s">
        <v>154</v>
      </c>
      <c r="G910" s="61"/>
      <c r="H910" s="63"/>
      <c r="I910" s="64"/>
    </row>
    <row r="911" spans="2:9" hidden="1" x14ac:dyDescent="0.2">
      <c r="B911" s="49" t="str">
        <f t="shared" si="14"/>
        <v>2022-107-1</v>
      </c>
      <c r="C911" s="309">
        <v>2022</v>
      </c>
      <c r="D911" s="50" t="s">
        <v>66</v>
      </c>
      <c r="E911" s="50">
        <v>1</v>
      </c>
      <c r="F911" s="52" t="s">
        <v>4</v>
      </c>
      <c r="G911" s="50"/>
      <c r="H911" s="53"/>
      <c r="I911" s="54"/>
    </row>
    <row r="912" spans="2:9" hidden="1" x14ac:dyDescent="0.2">
      <c r="B912" s="49" t="str">
        <f t="shared" si="14"/>
        <v>2022-107-2</v>
      </c>
      <c r="C912" s="309">
        <v>2022</v>
      </c>
      <c r="D912" s="50" t="s">
        <v>66</v>
      </c>
      <c r="E912" s="50">
        <v>2</v>
      </c>
      <c r="F912" s="52" t="s">
        <v>7</v>
      </c>
      <c r="G912" s="50"/>
      <c r="H912" s="53"/>
      <c r="I912" s="54"/>
    </row>
    <row r="913" spans="2:9" hidden="1" x14ac:dyDescent="0.2">
      <c r="B913" s="49" t="str">
        <f t="shared" si="14"/>
        <v>2022-107-3</v>
      </c>
      <c r="C913" s="309">
        <v>2022</v>
      </c>
      <c r="D913" s="50" t="s">
        <v>66</v>
      </c>
      <c r="E913" s="50">
        <v>3</v>
      </c>
      <c r="F913" s="52" t="s">
        <v>13</v>
      </c>
      <c r="G913" s="50"/>
      <c r="H913" s="53"/>
      <c r="I913" s="54"/>
    </row>
    <row r="914" spans="2:9" hidden="1" x14ac:dyDescent="0.2">
      <c r="B914" s="49" t="str">
        <f t="shared" si="14"/>
        <v>2022-107-4</v>
      </c>
      <c r="C914" s="309">
        <v>2022</v>
      </c>
      <c r="D914" s="50" t="s">
        <v>66</v>
      </c>
      <c r="E914" s="50">
        <v>4</v>
      </c>
      <c r="F914" s="52" t="s">
        <v>11</v>
      </c>
      <c r="G914" s="50" t="s">
        <v>2816</v>
      </c>
      <c r="H914" s="53"/>
      <c r="I914" s="54"/>
    </row>
    <row r="915" spans="2:9" hidden="1" x14ac:dyDescent="0.2">
      <c r="B915" s="55" t="str">
        <f t="shared" si="14"/>
        <v>2022-107-5</v>
      </c>
      <c r="C915" s="310">
        <v>2022</v>
      </c>
      <c r="D915" s="56" t="s">
        <v>66</v>
      </c>
      <c r="E915" s="56">
        <v>5</v>
      </c>
      <c r="F915" s="57" t="s">
        <v>8</v>
      </c>
      <c r="G915" s="56"/>
      <c r="H915" s="58"/>
      <c r="I915" s="59"/>
    </row>
    <row r="916" spans="2:9" ht="54" hidden="1" x14ac:dyDescent="0.2">
      <c r="B916" s="60" t="str">
        <f t="shared" si="14"/>
        <v>2022-108-0</v>
      </c>
      <c r="C916" s="311">
        <v>2022</v>
      </c>
      <c r="D916" s="61" t="s">
        <v>67</v>
      </c>
      <c r="E916" s="61">
        <v>0</v>
      </c>
      <c r="F916" s="62" t="s">
        <v>155</v>
      </c>
      <c r="G916" s="61"/>
      <c r="H916" s="63"/>
      <c r="I916" s="64"/>
    </row>
    <row r="917" spans="2:9" hidden="1" x14ac:dyDescent="0.2">
      <c r="B917" s="49" t="str">
        <f t="shared" si="14"/>
        <v>2022-108-1</v>
      </c>
      <c r="C917" s="309">
        <v>2022</v>
      </c>
      <c r="D917" s="50" t="s">
        <v>67</v>
      </c>
      <c r="E917" s="50">
        <v>1</v>
      </c>
      <c r="F917" s="52" t="s">
        <v>581</v>
      </c>
      <c r="G917" s="50"/>
      <c r="H917" s="53"/>
      <c r="I917" s="54"/>
    </row>
    <row r="918" spans="2:9" hidden="1" x14ac:dyDescent="0.2">
      <c r="B918" s="49" t="str">
        <f t="shared" si="14"/>
        <v>2022-108-2</v>
      </c>
      <c r="C918" s="309">
        <v>2022</v>
      </c>
      <c r="D918" s="50" t="s">
        <v>67</v>
      </c>
      <c r="E918" s="50">
        <v>2</v>
      </c>
      <c r="F918" s="52" t="s">
        <v>923</v>
      </c>
      <c r="G918" s="50"/>
      <c r="H918" s="53"/>
      <c r="I918" s="54"/>
    </row>
    <row r="919" spans="2:9" hidden="1" x14ac:dyDescent="0.2">
      <c r="B919" s="49" t="str">
        <f t="shared" si="14"/>
        <v>2022-108-3</v>
      </c>
      <c r="C919" s="309">
        <v>2022</v>
      </c>
      <c r="D919" s="50" t="s">
        <v>67</v>
      </c>
      <c r="E919" s="50">
        <v>3</v>
      </c>
      <c r="F919" s="52" t="s">
        <v>1255</v>
      </c>
      <c r="G919" s="50"/>
      <c r="H919" s="53"/>
      <c r="I919" s="54"/>
    </row>
    <row r="920" spans="2:9" hidden="1" x14ac:dyDescent="0.2">
      <c r="B920" s="49" t="str">
        <f t="shared" si="14"/>
        <v>2022-108-4</v>
      </c>
      <c r="C920" s="309">
        <v>2022</v>
      </c>
      <c r="D920" s="50" t="s">
        <v>67</v>
      </c>
      <c r="E920" s="50">
        <v>4</v>
      </c>
      <c r="F920" s="52" t="s">
        <v>1584</v>
      </c>
      <c r="G920" s="50" t="s">
        <v>2816</v>
      </c>
      <c r="H920" s="53"/>
      <c r="I920" s="54"/>
    </row>
    <row r="921" spans="2:9" hidden="1" x14ac:dyDescent="0.2">
      <c r="B921" s="55" t="str">
        <f t="shared" si="14"/>
        <v>2022-108-5</v>
      </c>
      <c r="C921" s="310">
        <v>2022</v>
      </c>
      <c r="D921" s="56" t="s">
        <v>67</v>
      </c>
      <c r="E921" s="56">
        <v>5</v>
      </c>
      <c r="F921" s="57" t="s">
        <v>1904</v>
      </c>
      <c r="G921" s="56"/>
      <c r="H921" s="58"/>
      <c r="I921" s="59"/>
    </row>
    <row r="922" spans="2:9" hidden="1" x14ac:dyDescent="0.2">
      <c r="B922" s="60" t="str">
        <f t="shared" si="14"/>
        <v>2022-109-0</v>
      </c>
      <c r="C922" s="311">
        <v>2022</v>
      </c>
      <c r="D922" s="61" t="s">
        <v>68</v>
      </c>
      <c r="E922" s="61">
        <v>0</v>
      </c>
      <c r="F922" s="62" t="s">
        <v>156</v>
      </c>
      <c r="G922" s="61"/>
      <c r="H922" s="63"/>
      <c r="I922" s="64"/>
    </row>
    <row r="923" spans="2:9" hidden="1" x14ac:dyDescent="0.2">
      <c r="B923" s="49" t="str">
        <f t="shared" si="14"/>
        <v>2022-109-1</v>
      </c>
      <c r="C923" s="309">
        <v>2022</v>
      </c>
      <c r="D923" s="50" t="s">
        <v>68</v>
      </c>
      <c r="E923" s="50">
        <v>1</v>
      </c>
      <c r="F923" s="52" t="s">
        <v>582</v>
      </c>
      <c r="G923" s="50"/>
      <c r="H923" s="53"/>
      <c r="I923" s="54"/>
    </row>
    <row r="924" spans="2:9" hidden="1" x14ac:dyDescent="0.2">
      <c r="B924" s="49" t="str">
        <f t="shared" si="14"/>
        <v>2022-109-2</v>
      </c>
      <c r="C924" s="309">
        <v>2022</v>
      </c>
      <c r="D924" s="50" t="s">
        <v>68</v>
      </c>
      <c r="E924" s="50">
        <v>2</v>
      </c>
      <c r="F924" s="52" t="s">
        <v>924</v>
      </c>
      <c r="G924" s="50"/>
      <c r="H924" s="53"/>
      <c r="I924" s="54"/>
    </row>
    <row r="925" spans="2:9" hidden="1" x14ac:dyDescent="0.2">
      <c r="B925" s="49" t="str">
        <f t="shared" si="14"/>
        <v>2022-109-3</v>
      </c>
      <c r="C925" s="309">
        <v>2022</v>
      </c>
      <c r="D925" s="50" t="s">
        <v>68</v>
      </c>
      <c r="E925" s="50">
        <v>3</v>
      </c>
      <c r="F925" s="52" t="s">
        <v>1256</v>
      </c>
      <c r="G925" s="50"/>
      <c r="H925" s="53"/>
      <c r="I925" s="54"/>
    </row>
    <row r="926" spans="2:9" hidden="1" x14ac:dyDescent="0.2">
      <c r="B926" s="49" t="str">
        <f t="shared" si="14"/>
        <v>2022-109-4</v>
      </c>
      <c r="C926" s="309">
        <v>2022</v>
      </c>
      <c r="D926" s="50" t="s">
        <v>68</v>
      </c>
      <c r="E926" s="50">
        <v>4</v>
      </c>
      <c r="F926" s="52" t="s">
        <v>1585</v>
      </c>
      <c r="G926" s="50" t="s">
        <v>2816</v>
      </c>
      <c r="H926" s="53"/>
      <c r="I926" s="54"/>
    </row>
    <row r="927" spans="2:9" hidden="1" x14ac:dyDescent="0.2">
      <c r="B927" s="55" t="str">
        <f t="shared" si="14"/>
        <v>2022-109-5</v>
      </c>
      <c r="C927" s="310">
        <v>2022</v>
      </c>
      <c r="D927" s="56" t="s">
        <v>68</v>
      </c>
      <c r="E927" s="56">
        <v>5</v>
      </c>
      <c r="F927" s="57" t="s">
        <v>1905</v>
      </c>
      <c r="G927" s="56"/>
      <c r="H927" s="58"/>
      <c r="I927" s="59"/>
    </row>
    <row r="928" spans="2:9" hidden="1" x14ac:dyDescent="0.2">
      <c r="B928" s="60" t="str">
        <f t="shared" si="14"/>
        <v>2022-110-0</v>
      </c>
      <c r="C928" s="311">
        <v>2022</v>
      </c>
      <c r="D928" s="61" t="s">
        <v>69</v>
      </c>
      <c r="E928" s="61">
        <v>0</v>
      </c>
      <c r="F928" s="62" t="s">
        <v>157</v>
      </c>
      <c r="G928" s="61"/>
      <c r="H928" s="63"/>
      <c r="I928" s="64"/>
    </row>
    <row r="929" spans="2:9" hidden="1" x14ac:dyDescent="0.2">
      <c r="B929" s="49" t="str">
        <f t="shared" si="14"/>
        <v>2022-110-1</v>
      </c>
      <c r="C929" s="309">
        <v>2022</v>
      </c>
      <c r="D929" s="50" t="s">
        <v>69</v>
      </c>
      <c r="E929" s="50">
        <v>1</v>
      </c>
      <c r="F929" s="52" t="s">
        <v>583</v>
      </c>
      <c r="G929" s="50" t="s">
        <v>2816</v>
      </c>
      <c r="H929" s="53"/>
      <c r="I929" s="54"/>
    </row>
    <row r="930" spans="2:9" hidden="1" x14ac:dyDescent="0.2">
      <c r="B930" s="49" t="str">
        <f t="shared" si="14"/>
        <v>2022-110-2</v>
      </c>
      <c r="C930" s="309">
        <v>2022</v>
      </c>
      <c r="D930" s="50" t="s">
        <v>69</v>
      </c>
      <c r="E930" s="50">
        <v>2</v>
      </c>
      <c r="F930" s="52" t="s">
        <v>925</v>
      </c>
      <c r="G930" s="50"/>
      <c r="H930" s="53"/>
      <c r="I930" s="54"/>
    </row>
    <row r="931" spans="2:9" hidden="1" x14ac:dyDescent="0.2">
      <c r="B931" s="49" t="str">
        <f t="shared" si="14"/>
        <v>2022-110-3</v>
      </c>
      <c r="C931" s="309">
        <v>2022</v>
      </c>
      <c r="D931" s="50" t="s">
        <v>69</v>
      </c>
      <c r="E931" s="50">
        <v>3</v>
      </c>
      <c r="F931" s="52" t="s">
        <v>1257</v>
      </c>
      <c r="G931" s="50"/>
      <c r="H931" s="53"/>
      <c r="I931" s="54"/>
    </row>
    <row r="932" spans="2:9" hidden="1" x14ac:dyDescent="0.2">
      <c r="B932" s="49" t="str">
        <f t="shared" si="14"/>
        <v>2022-110-4</v>
      </c>
      <c r="C932" s="309">
        <v>2022</v>
      </c>
      <c r="D932" s="50" t="s">
        <v>69</v>
      </c>
      <c r="E932" s="50">
        <v>4</v>
      </c>
      <c r="F932" s="52" t="s">
        <v>1586</v>
      </c>
      <c r="G932" s="50"/>
      <c r="H932" s="53"/>
      <c r="I932" s="54"/>
    </row>
    <row r="933" spans="2:9" hidden="1" x14ac:dyDescent="0.2">
      <c r="B933" s="55" t="str">
        <f t="shared" si="14"/>
        <v>2022-110-5</v>
      </c>
      <c r="C933" s="310">
        <v>2022</v>
      </c>
      <c r="D933" s="56" t="s">
        <v>69</v>
      </c>
      <c r="E933" s="56">
        <v>5</v>
      </c>
      <c r="F933" s="57" t="s">
        <v>1906</v>
      </c>
      <c r="G933" s="56"/>
      <c r="H933" s="58"/>
      <c r="I933" s="59"/>
    </row>
    <row r="934" spans="2:9" hidden="1" x14ac:dyDescent="0.2">
      <c r="B934" s="60" t="str">
        <f t="shared" si="14"/>
        <v>2022-111-0</v>
      </c>
      <c r="C934" s="311">
        <v>2022</v>
      </c>
      <c r="D934" s="61" t="s">
        <v>70</v>
      </c>
      <c r="E934" s="61">
        <v>0</v>
      </c>
      <c r="F934" s="62" t="s">
        <v>158</v>
      </c>
      <c r="G934" s="61"/>
      <c r="H934" s="63"/>
      <c r="I934" s="64"/>
    </row>
    <row r="935" spans="2:9" hidden="1" x14ac:dyDescent="0.2">
      <c r="B935" s="49" t="str">
        <f t="shared" si="14"/>
        <v>2022-111-1</v>
      </c>
      <c r="C935" s="309">
        <v>2022</v>
      </c>
      <c r="D935" s="50" t="s">
        <v>70</v>
      </c>
      <c r="E935" s="50">
        <v>1</v>
      </c>
      <c r="F935" s="52" t="s">
        <v>584</v>
      </c>
      <c r="G935" s="50"/>
      <c r="H935" s="53"/>
      <c r="I935" s="54"/>
    </row>
    <row r="936" spans="2:9" hidden="1" x14ac:dyDescent="0.2">
      <c r="B936" s="49" t="str">
        <f t="shared" si="14"/>
        <v>2022-111-2</v>
      </c>
      <c r="C936" s="309">
        <v>2022</v>
      </c>
      <c r="D936" s="50" t="s">
        <v>70</v>
      </c>
      <c r="E936" s="50">
        <v>2</v>
      </c>
      <c r="F936" s="52" t="s">
        <v>926</v>
      </c>
      <c r="G936" s="50"/>
      <c r="H936" s="53"/>
      <c r="I936" s="54"/>
    </row>
    <row r="937" spans="2:9" hidden="1" x14ac:dyDescent="0.2">
      <c r="B937" s="49" t="str">
        <f t="shared" si="14"/>
        <v>2022-111-3</v>
      </c>
      <c r="C937" s="309">
        <v>2022</v>
      </c>
      <c r="D937" s="50" t="s">
        <v>70</v>
      </c>
      <c r="E937" s="50">
        <v>3</v>
      </c>
      <c r="F937" s="52" t="s">
        <v>1258</v>
      </c>
      <c r="G937" s="50"/>
      <c r="H937" s="53"/>
      <c r="I937" s="54"/>
    </row>
    <row r="938" spans="2:9" hidden="1" x14ac:dyDescent="0.2">
      <c r="B938" s="49" t="str">
        <f t="shared" si="14"/>
        <v>2022-111-4</v>
      </c>
      <c r="C938" s="309">
        <v>2022</v>
      </c>
      <c r="D938" s="50" t="s">
        <v>70</v>
      </c>
      <c r="E938" s="50">
        <v>4</v>
      </c>
      <c r="F938" s="52" t="s">
        <v>1587</v>
      </c>
      <c r="G938" s="50"/>
      <c r="H938" s="53"/>
      <c r="I938" s="54"/>
    </row>
    <row r="939" spans="2:9" hidden="1" x14ac:dyDescent="0.2">
      <c r="B939" s="55" t="str">
        <f t="shared" si="14"/>
        <v>2022-111-5</v>
      </c>
      <c r="C939" s="310">
        <v>2022</v>
      </c>
      <c r="D939" s="56" t="s">
        <v>70</v>
      </c>
      <c r="E939" s="56">
        <v>5</v>
      </c>
      <c r="F939" s="57" t="s">
        <v>1907</v>
      </c>
      <c r="G939" s="56" t="s">
        <v>2816</v>
      </c>
      <c r="H939" s="58"/>
      <c r="I939" s="59"/>
    </row>
    <row r="940" spans="2:9" hidden="1" x14ac:dyDescent="0.2">
      <c r="B940" s="60" t="str">
        <f t="shared" si="14"/>
        <v>2022-112-0</v>
      </c>
      <c r="C940" s="311">
        <v>2022</v>
      </c>
      <c r="D940" s="61" t="s">
        <v>71</v>
      </c>
      <c r="E940" s="61">
        <v>0</v>
      </c>
      <c r="F940" s="62" t="s">
        <v>159</v>
      </c>
      <c r="G940" s="61"/>
      <c r="H940" s="63"/>
      <c r="I940" s="64"/>
    </row>
    <row r="941" spans="2:9" hidden="1" x14ac:dyDescent="0.2">
      <c r="B941" s="49" t="str">
        <f t="shared" si="14"/>
        <v>2022-112-1</v>
      </c>
      <c r="C941" s="309">
        <v>2022</v>
      </c>
      <c r="D941" s="50" t="s">
        <v>71</v>
      </c>
      <c r="E941" s="50">
        <v>1</v>
      </c>
      <c r="F941" s="52" t="s">
        <v>585</v>
      </c>
      <c r="G941" s="50"/>
      <c r="H941" s="53"/>
      <c r="I941" s="54"/>
    </row>
    <row r="942" spans="2:9" hidden="1" x14ac:dyDescent="0.2">
      <c r="B942" s="49" t="str">
        <f t="shared" si="14"/>
        <v>2022-112-2</v>
      </c>
      <c r="C942" s="309">
        <v>2022</v>
      </c>
      <c r="D942" s="50" t="s">
        <v>71</v>
      </c>
      <c r="E942" s="50">
        <v>2</v>
      </c>
      <c r="F942" s="52" t="s">
        <v>927</v>
      </c>
      <c r="G942" s="50" t="s">
        <v>2816</v>
      </c>
      <c r="H942" s="53"/>
      <c r="I942" s="54"/>
    </row>
    <row r="943" spans="2:9" hidden="1" x14ac:dyDescent="0.2">
      <c r="B943" s="49" t="str">
        <f t="shared" si="14"/>
        <v>2022-112-3</v>
      </c>
      <c r="C943" s="309">
        <v>2022</v>
      </c>
      <c r="D943" s="50" t="s">
        <v>71</v>
      </c>
      <c r="E943" s="50">
        <v>3</v>
      </c>
      <c r="F943" s="52" t="s">
        <v>1259</v>
      </c>
      <c r="G943" s="50"/>
      <c r="H943" s="53"/>
      <c r="I943" s="54"/>
    </row>
    <row r="944" spans="2:9" hidden="1" x14ac:dyDescent="0.2">
      <c r="B944" s="49" t="str">
        <f t="shared" si="14"/>
        <v>2022-112-4</v>
      </c>
      <c r="C944" s="309">
        <v>2022</v>
      </c>
      <c r="D944" s="50" t="s">
        <v>71</v>
      </c>
      <c r="E944" s="50">
        <v>4</v>
      </c>
      <c r="F944" s="52" t="s">
        <v>1588</v>
      </c>
      <c r="G944" s="50"/>
      <c r="H944" s="53"/>
      <c r="I944" s="54"/>
    </row>
    <row r="945" spans="2:9" hidden="1" x14ac:dyDescent="0.2">
      <c r="B945" s="55" t="str">
        <f t="shared" si="14"/>
        <v>2022-112-5</v>
      </c>
      <c r="C945" s="310">
        <v>2022</v>
      </c>
      <c r="D945" s="56" t="s">
        <v>71</v>
      </c>
      <c r="E945" s="56">
        <v>5</v>
      </c>
      <c r="F945" s="57" t="s">
        <v>1908</v>
      </c>
      <c r="G945" s="56"/>
      <c r="H945" s="58"/>
      <c r="I945" s="59"/>
    </row>
    <row r="946" spans="2:9" hidden="1" x14ac:dyDescent="0.2">
      <c r="B946" s="60" t="str">
        <f t="shared" si="14"/>
        <v>2022-113-0</v>
      </c>
      <c r="C946" s="311">
        <v>2022</v>
      </c>
      <c r="D946" s="61" t="s">
        <v>72</v>
      </c>
      <c r="E946" s="61">
        <v>0</v>
      </c>
      <c r="F946" s="62" t="s">
        <v>160</v>
      </c>
      <c r="G946" s="61"/>
      <c r="H946" s="63"/>
      <c r="I946" s="64"/>
    </row>
    <row r="947" spans="2:9" hidden="1" x14ac:dyDescent="0.2">
      <c r="B947" s="49" t="str">
        <f t="shared" si="14"/>
        <v>2022-113-1</v>
      </c>
      <c r="C947" s="309">
        <v>2022</v>
      </c>
      <c r="D947" s="50" t="s">
        <v>72</v>
      </c>
      <c r="E947" s="50">
        <v>1</v>
      </c>
      <c r="F947" s="52" t="s">
        <v>586</v>
      </c>
      <c r="G947" s="50"/>
      <c r="H947" s="53"/>
      <c r="I947" s="54"/>
    </row>
    <row r="948" spans="2:9" hidden="1" x14ac:dyDescent="0.2">
      <c r="B948" s="49" t="str">
        <f t="shared" si="14"/>
        <v>2022-113-2</v>
      </c>
      <c r="C948" s="309">
        <v>2022</v>
      </c>
      <c r="D948" s="50" t="s">
        <v>72</v>
      </c>
      <c r="E948" s="50">
        <v>2</v>
      </c>
      <c r="F948" s="52" t="s">
        <v>928</v>
      </c>
      <c r="G948" s="50" t="s">
        <v>2816</v>
      </c>
      <c r="H948" s="53"/>
      <c r="I948" s="54"/>
    </row>
    <row r="949" spans="2:9" hidden="1" x14ac:dyDescent="0.2">
      <c r="B949" s="49" t="str">
        <f t="shared" si="14"/>
        <v>2022-113-3</v>
      </c>
      <c r="C949" s="309">
        <v>2022</v>
      </c>
      <c r="D949" s="50" t="s">
        <v>72</v>
      </c>
      <c r="E949" s="50">
        <v>3</v>
      </c>
      <c r="F949" s="52" t="s">
        <v>1260</v>
      </c>
      <c r="G949" s="50"/>
      <c r="H949" s="53"/>
      <c r="I949" s="54"/>
    </row>
    <row r="950" spans="2:9" hidden="1" x14ac:dyDescent="0.2">
      <c r="B950" s="49" t="str">
        <f t="shared" si="14"/>
        <v>2022-113-4</v>
      </c>
      <c r="C950" s="309">
        <v>2022</v>
      </c>
      <c r="D950" s="50" t="s">
        <v>72</v>
      </c>
      <c r="E950" s="50">
        <v>4</v>
      </c>
      <c r="F950" s="52" t="s">
        <v>1589</v>
      </c>
      <c r="G950" s="50"/>
      <c r="H950" s="53"/>
      <c r="I950" s="54"/>
    </row>
    <row r="951" spans="2:9" hidden="1" x14ac:dyDescent="0.2">
      <c r="B951" s="55" t="str">
        <f t="shared" si="14"/>
        <v>2022-113-5</v>
      </c>
      <c r="C951" s="310">
        <v>2022</v>
      </c>
      <c r="D951" s="56" t="s">
        <v>72</v>
      </c>
      <c r="E951" s="56">
        <v>5</v>
      </c>
      <c r="F951" s="57" t="s">
        <v>1909</v>
      </c>
      <c r="G951" s="56"/>
      <c r="H951" s="58"/>
      <c r="I951" s="59"/>
    </row>
    <row r="952" spans="2:9" ht="67.5" hidden="1" x14ac:dyDescent="0.2">
      <c r="B952" s="60" t="str">
        <f t="shared" si="14"/>
        <v>2022-114-0</v>
      </c>
      <c r="C952" s="311">
        <v>2022</v>
      </c>
      <c r="D952" s="61" t="s">
        <v>73</v>
      </c>
      <c r="E952" s="61">
        <v>0</v>
      </c>
      <c r="F952" s="62" t="s">
        <v>161</v>
      </c>
      <c r="G952" s="61"/>
      <c r="H952" s="63"/>
      <c r="I952" s="64"/>
    </row>
    <row r="953" spans="2:9" hidden="1" x14ac:dyDescent="0.2">
      <c r="B953" s="49" t="str">
        <f t="shared" si="14"/>
        <v>2022-114-1</v>
      </c>
      <c r="C953" s="309">
        <v>2022</v>
      </c>
      <c r="D953" s="50" t="s">
        <v>73</v>
      </c>
      <c r="E953" s="50">
        <v>1</v>
      </c>
      <c r="F953" s="52" t="s">
        <v>4</v>
      </c>
      <c r="G953" s="50"/>
      <c r="H953" s="53"/>
      <c r="I953" s="54"/>
    </row>
    <row r="954" spans="2:9" hidden="1" x14ac:dyDescent="0.2">
      <c r="B954" s="49" t="str">
        <f t="shared" si="14"/>
        <v>2022-114-2</v>
      </c>
      <c r="C954" s="309">
        <v>2022</v>
      </c>
      <c r="D954" s="50" t="s">
        <v>73</v>
      </c>
      <c r="E954" s="50">
        <v>2</v>
      </c>
      <c r="F954" s="52" t="s">
        <v>7</v>
      </c>
      <c r="G954" s="50" t="s">
        <v>2816</v>
      </c>
      <c r="H954" s="53"/>
      <c r="I954" s="54"/>
    </row>
    <row r="955" spans="2:9" hidden="1" x14ac:dyDescent="0.2">
      <c r="B955" s="49" t="str">
        <f t="shared" si="14"/>
        <v>2022-114-3</v>
      </c>
      <c r="C955" s="309">
        <v>2022</v>
      </c>
      <c r="D955" s="50" t="s">
        <v>73</v>
      </c>
      <c r="E955" s="50">
        <v>3</v>
      </c>
      <c r="F955" s="52" t="s">
        <v>12</v>
      </c>
      <c r="G955" s="50"/>
      <c r="H955" s="53"/>
      <c r="I955" s="54"/>
    </row>
    <row r="956" spans="2:9" hidden="1" x14ac:dyDescent="0.2">
      <c r="B956" s="49" t="str">
        <f t="shared" si="14"/>
        <v>2022-114-4</v>
      </c>
      <c r="C956" s="309">
        <v>2022</v>
      </c>
      <c r="D956" s="50" t="s">
        <v>73</v>
      </c>
      <c r="E956" s="50">
        <v>4</v>
      </c>
      <c r="F956" s="52" t="s">
        <v>13</v>
      </c>
      <c r="G956" s="50"/>
      <c r="H956" s="53"/>
      <c r="I956" s="54"/>
    </row>
    <row r="957" spans="2:9" hidden="1" x14ac:dyDescent="0.2">
      <c r="B957" s="55" t="str">
        <f t="shared" si="14"/>
        <v>2022-114-5</v>
      </c>
      <c r="C957" s="310">
        <v>2022</v>
      </c>
      <c r="D957" s="56" t="s">
        <v>73</v>
      </c>
      <c r="E957" s="56">
        <v>5</v>
      </c>
      <c r="F957" s="57" t="s">
        <v>8</v>
      </c>
      <c r="G957" s="56"/>
      <c r="H957" s="58"/>
      <c r="I957" s="59"/>
    </row>
    <row r="958" spans="2:9" hidden="1" x14ac:dyDescent="0.2">
      <c r="B958" s="60" t="str">
        <f t="shared" si="14"/>
        <v>2022-115-0</v>
      </c>
      <c r="C958" s="311">
        <v>2022</v>
      </c>
      <c r="D958" s="61" t="s">
        <v>74</v>
      </c>
      <c r="E958" s="61">
        <v>0</v>
      </c>
      <c r="F958" s="62" t="s">
        <v>162</v>
      </c>
      <c r="G958" s="61"/>
      <c r="H958" s="63"/>
      <c r="I958" s="64"/>
    </row>
    <row r="959" spans="2:9" hidden="1" x14ac:dyDescent="0.2">
      <c r="B959" s="49" t="str">
        <f t="shared" si="14"/>
        <v>2022-115-1</v>
      </c>
      <c r="C959" s="309">
        <v>2022</v>
      </c>
      <c r="D959" s="50" t="s">
        <v>74</v>
      </c>
      <c r="E959" s="50">
        <v>1</v>
      </c>
      <c r="F959" s="52" t="s">
        <v>587</v>
      </c>
      <c r="G959" s="50"/>
      <c r="H959" s="53"/>
      <c r="I959" s="54"/>
    </row>
    <row r="960" spans="2:9" hidden="1" x14ac:dyDescent="0.2">
      <c r="B960" s="49" t="str">
        <f t="shared" si="14"/>
        <v>2022-115-2</v>
      </c>
      <c r="C960" s="309">
        <v>2022</v>
      </c>
      <c r="D960" s="50" t="s">
        <v>74</v>
      </c>
      <c r="E960" s="50">
        <v>2</v>
      </c>
      <c r="F960" s="52" t="s">
        <v>929</v>
      </c>
      <c r="G960" s="50"/>
      <c r="H960" s="53"/>
      <c r="I960" s="54"/>
    </row>
    <row r="961" spans="2:9" hidden="1" x14ac:dyDescent="0.2">
      <c r="B961" s="49" t="str">
        <f t="shared" si="14"/>
        <v>2022-115-3</v>
      </c>
      <c r="C961" s="309">
        <v>2022</v>
      </c>
      <c r="D961" s="50" t="s">
        <v>74</v>
      </c>
      <c r="E961" s="50">
        <v>3</v>
      </c>
      <c r="F961" s="52" t="s">
        <v>1261</v>
      </c>
      <c r="G961" s="50"/>
      <c r="H961" s="53"/>
      <c r="I961" s="54"/>
    </row>
    <row r="962" spans="2:9" hidden="1" x14ac:dyDescent="0.2">
      <c r="B962" s="49" t="str">
        <f t="shared" si="14"/>
        <v>2022-115-4</v>
      </c>
      <c r="C962" s="309">
        <v>2022</v>
      </c>
      <c r="D962" s="50" t="s">
        <v>74</v>
      </c>
      <c r="E962" s="50">
        <v>4</v>
      </c>
      <c r="F962" s="52" t="s">
        <v>1590</v>
      </c>
      <c r="G962" s="50" t="s">
        <v>2816</v>
      </c>
      <c r="H962" s="53"/>
      <c r="I962" s="54"/>
    </row>
    <row r="963" spans="2:9" hidden="1" x14ac:dyDescent="0.2">
      <c r="B963" s="55" t="str">
        <f t="shared" si="14"/>
        <v>2022-115-5</v>
      </c>
      <c r="C963" s="310">
        <v>2022</v>
      </c>
      <c r="D963" s="56" t="s">
        <v>74</v>
      </c>
      <c r="E963" s="56">
        <v>5</v>
      </c>
      <c r="F963" s="57" t="s">
        <v>953</v>
      </c>
      <c r="G963" s="56"/>
      <c r="H963" s="58"/>
      <c r="I963" s="59"/>
    </row>
    <row r="964" spans="2:9" hidden="1" x14ac:dyDescent="0.2">
      <c r="B964" s="60" t="str">
        <f t="shared" si="14"/>
        <v>2022-116-0</v>
      </c>
      <c r="C964" s="311">
        <v>2022</v>
      </c>
      <c r="D964" s="61" t="s">
        <v>75</v>
      </c>
      <c r="E964" s="61">
        <v>0</v>
      </c>
      <c r="F964" s="62" t="s">
        <v>163</v>
      </c>
      <c r="G964" s="61"/>
      <c r="H964" s="63"/>
      <c r="I964" s="64"/>
    </row>
    <row r="965" spans="2:9" hidden="1" x14ac:dyDescent="0.2">
      <c r="B965" s="49" t="str">
        <f t="shared" si="14"/>
        <v>2022-116-1</v>
      </c>
      <c r="C965" s="309">
        <v>2022</v>
      </c>
      <c r="D965" s="50" t="s">
        <v>75</v>
      </c>
      <c r="E965" s="50">
        <v>1</v>
      </c>
      <c r="F965" s="52" t="s">
        <v>588</v>
      </c>
      <c r="G965" s="50"/>
      <c r="H965" s="53"/>
      <c r="I965" s="54"/>
    </row>
    <row r="966" spans="2:9" hidden="1" x14ac:dyDescent="0.2">
      <c r="B966" s="49" t="str">
        <f t="shared" si="14"/>
        <v>2022-116-2</v>
      </c>
      <c r="C966" s="309">
        <v>2022</v>
      </c>
      <c r="D966" s="50" t="s">
        <v>75</v>
      </c>
      <c r="E966" s="50">
        <v>2</v>
      </c>
      <c r="F966" s="52" t="s">
        <v>930</v>
      </c>
      <c r="G966" s="50"/>
      <c r="H966" s="53"/>
      <c r="I966" s="54"/>
    </row>
    <row r="967" spans="2:9" hidden="1" x14ac:dyDescent="0.2">
      <c r="B967" s="49" t="str">
        <f t="shared" si="14"/>
        <v>2022-116-3</v>
      </c>
      <c r="C967" s="309">
        <v>2022</v>
      </c>
      <c r="D967" s="50" t="s">
        <v>75</v>
      </c>
      <c r="E967" s="50">
        <v>3</v>
      </c>
      <c r="F967" s="52" t="s">
        <v>1262</v>
      </c>
      <c r="G967" s="50"/>
      <c r="H967" s="53"/>
      <c r="I967" s="54"/>
    </row>
    <row r="968" spans="2:9" hidden="1" x14ac:dyDescent="0.2">
      <c r="B968" s="49" t="str">
        <f t="shared" si="14"/>
        <v>2022-116-4</v>
      </c>
      <c r="C968" s="309">
        <v>2022</v>
      </c>
      <c r="D968" s="50" t="s">
        <v>75</v>
      </c>
      <c r="E968" s="50">
        <v>4</v>
      </c>
      <c r="F968" s="52" t="s">
        <v>1591</v>
      </c>
      <c r="G968" s="50"/>
      <c r="H968" s="53"/>
      <c r="I968" s="54"/>
    </row>
    <row r="969" spans="2:9" hidden="1" x14ac:dyDescent="0.2">
      <c r="B969" s="55" t="str">
        <f t="shared" si="14"/>
        <v>2022-116-5</v>
      </c>
      <c r="C969" s="310">
        <v>2022</v>
      </c>
      <c r="D969" s="56" t="s">
        <v>75</v>
      </c>
      <c r="E969" s="56">
        <v>5</v>
      </c>
      <c r="F969" s="57" t="s">
        <v>1910</v>
      </c>
      <c r="G969" s="56" t="s">
        <v>2816</v>
      </c>
      <c r="H969" s="58"/>
      <c r="I969" s="59"/>
    </row>
    <row r="970" spans="2:9" ht="27" hidden="1" x14ac:dyDescent="0.2">
      <c r="B970" s="60" t="str">
        <f t="shared" si="14"/>
        <v>2022-117-0</v>
      </c>
      <c r="C970" s="311">
        <v>2022</v>
      </c>
      <c r="D970" s="61" t="s">
        <v>76</v>
      </c>
      <c r="E970" s="61">
        <v>0</v>
      </c>
      <c r="F970" s="62" t="s">
        <v>164</v>
      </c>
      <c r="G970" s="61"/>
      <c r="H970" s="63"/>
      <c r="I970" s="64"/>
    </row>
    <row r="971" spans="2:9" hidden="1" x14ac:dyDescent="0.2">
      <c r="B971" s="49" t="str">
        <f t="shared" ref="B971:B1023" si="15">C971&amp;"-"&amp;D971&amp;"-"&amp;E971</f>
        <v>2022-117-1</v>
      </c>
      <c r="C971" s="309">
        <v>2022</v>
      </c>
      <c r="D971" s="50" t="s">
        <v>76</v>
      </c>
      <c r="E971" s="50">
        <v>1</v>
      </c>
      <c r="F971" s="52">
        <v>2.5000000000000001E-2</v>
      </c>
      <c r="G971" s="50"/>
      <c r="H971" s="53"/>
      <c r="I971" s="54"/>
    </row>
    <row r="972" spans="2:9" hidden="1" x14ac:dyDescent="0.2">
      <c r="B972" s="49" t="str">
        <f t="shared" si="15"/>
        <v>2022-117-2</v>
      </c>
      <c r="C972" s="309">
        <v>2022</v>
      </c>
      <c r="D972" s="50" t="s">
        <v>76</v>
      </c>
      <c r="E972" s="50">
        <v>2</v>
      </c>
      <c r="F972" s="52">
        <v>3.5000000000000003E-2</v>
      </c>
      <c r="G972" s="50" t="s">
        <v>2816</v>
      </c>
      <c r="H972" s="53"/>
      <c r="I972" s="54"/>
    </row>
    <row r="973" spans="2:9" hidden="1" x14ac:dyDescent="0.2">
      <c r="B973" s="49" t="str">
        <f t="shared" si="15"/>
        <v>2022-117-3</v>
      </c>
      <c r="C973" s="309">
        <v>2022</v>
      </c>
      <c r="D973" s="50" t="s">
        <v>76</v>
      </c>
      <c r="E973" s="50">
        <v>3</v>
      </c>
      <c r="F973" s="52">
        <v>4.4999999999999998E-2</v>
      </c>
      <c r="G973" s="50"/>
      <c r="H973" s="53"/>
      <c r="I973" s="54"/>
    </row>
    <row r="974" spans="2:9" hidden="1" x14ac:dyDescent="0.2">
      <c r="B974" s="49" t="str">
        <f t="shared" si="15"/>
        <v>2022-117-4</v>
      </c>
      <c r="C974" s="309">
        <v>2022</v>
      </c>
      <c r="D974" s="50" t="s">
        <v>76</v>
      </c>
      <c r="E974" s="50">
        <v>4</v>
      </c>
      <c r="F974" s="52">
        <v>5.5E-2</v>
      </c>
      <c r="G974" s="50"/>
      <c r="H974" s="53"/>
      <c r="I974" s="54"/>
    </row>
    <row r="975" spans="2:9" hidden="1" x14ac:dyDescent="0.2">
      <c r="B975" s="55" t="str">
        <f t="shared" si="15"/>
        <v>2022-117-5</v>
      </c>
      <c r="C975" s="310">
        <v>2022</v>
      </c>
      <c r="D975" s="56" t="s">
        <v>76</v>
      </c>
      <c r="E975" s="56">
        <v>5</v>
      </c>
      <c r="F975" s="57">
        <v>6.5000000000000002E-2</v>
      </c>
      <c r="G975" s="56"/>
      <c r="H975" s="58"/>
      <c r="I975" s="59"/>
    </row>
    <row r="976" spans="2:9" hidden="1" x14ac:dyDescent="0.2">
      <c r="B976" s="60" t="str">
        <f t="shared" si="15"/>
        <v>2022-118-0</v>
      </c>
      <c r="C976" s="311">
        <v>2022</v>
      </c>
      <c r="D976" s="61" t="s">
        <v>77</v>
      </c>
      <c r="E976" s="61">
        <v>0</v>
      </c>
      <c r="F976" s="62" t="s">
        <v>165</v>
      </c>
      <c r="G976" s="61"/>
      <c r="H976" s="63"/>
      <c r="I976" s="64"/>
    </row>
    <row r="977" spans="2:9" hidden="1" x14ac:dyDescent="0.2">
      <c r="B977" s="49" t="str">
        <f t="shared" si="15"/>
        <v>2022-118-1</v>
      </c>
      <c r="C977" s="309">
        <v>2022</v>
      </c>
      <c r="D977" s="50" t="s">
        <v>77</v>
      </c>
      <c r="E977" s="50">
        <v>1</v>
      </c>
      <c r="F977" s="52" t="s">
        <v>589</v>
      </c>
      <c r="G977" s="50"/>
      <c r="H977" s="53"/>
      <c r="I977" s="54"/>
    </row>
    <row r="978" spans="2:9" hidden="1" x14ac:dyDescent="0.2">
      <c r="B978" s="49" t="str">
        <f t="shared" si="15"/>
        <v>2022-118-2</v>
      </c>
      <c r="C978" s="309">
        <v>2022</v>
      </c>
      <c r="D978" s="50" t="s">
        <v>77</v>
      </c>
      <c r="E978" s="50">
        <v>2</v>
      </c>
      <c r="F978" s="52" t="s">
        <v>931</v>
      </c>
      <c r="G978" s="50"/>
      <c r="H978" s="53"/>
      <c r="I978" s="54"/>
    </row>
    <row r="979" spans="2:9" hidden="1" x14ac:dyDescent="0.2">
      <c r="B979" s="49" t="str">
        <f t="shared" si="15"/>
        <v>2022-118-3</v>
      </c>
      <c r="C979" s="309">
        <v>2022</v>
      </c>
      <c r="D979" s="50" t="s">
        <v>77</v>
      </c>
      <c r="E979" s="50">
        <v>3</v>
      </c>
      <c r="F979" s="52" t="s">
        <v>1263</v>
      </c>
      <c r="G979" s="50"/>
      <c r="H979" s="53"/>
      <c r="I979" s="54"/>
    </row>
    <row r="980" spans="2:9" hidden="1" x14ac:dyDescent="0.2">
      <c r="B980" s="49" t="str">
        <f t="shared" si="15"/>
        <v>2022-118-4</v>
      </c>
      <c r="C980" s="309">
        <v>2022</v>
      </c>
      <c r="D980" s="50" t="s">
        <v>77</v>
      </c>
      <c r="E980" s="50">
        <v>4</v>
      </c>
      <c r="F980" s="52" t="s">
        <v>1592</v>
      </c>
      <c r="G980" s="50" t="s">
        <v>2816</v>
      </c>
      <c r="H980" s="53"/>
      <c r="I980" s="54"/>
    </row>
    <row r="981" spans="2:9" hidden="1" x14ac:dyDescent="0.2">
      <c r="B981" s="55" t="str">
        <f t="shared" si="15"/>
        <v>2022-118-5</v>
      </c>
      <c r="C981" s="310">
        <v>2022</v>
      </c>
      <c r="D981" s="56" t="s">
        <v>77</v>
      </c>
      <c r="E981" s="56">
        <v>5</v>
      </c>
      <c r="F981" s="57" t="s">
        <v>1911</v>
      </c>
      <c r="G981" s="56"/>
      <c r="H981" s="58"/>
      <c r="I981" s="59"/>
    </row>
    <row r="982" spans="2:9" hidden="1" x14ac:dyDescent="0.2">
      <c r="B982" s="60" t="str">
        <f t="shared" si="15"/>
        <v>2022-119-0</v>
      </c>
      <c r="C982" s="311">
        <v>2022</v>
      </c>
      <c r="D982" s="61" t="s">
        <v>78</v>
      </c>
      <c r="E982" s="61">
        <v>0</v>
      </c>
      <c r="F982" s="62" t="s">
        <v>166</v>
      </c>
      <c r="G982" s="61"/>
      <c r="H982" s="63"/>
      <c r="I982" s="64"/>
    </row>
    <row r="983" spans="2:9" hidden="1" x14ac:dyDescent="0.2">
      <c r="B983" s="49" t="str">
        <f t="shared" si="15"/>
        <v>2022-119-1</v>
      </c>
      <c r="C983" s="309">
        <v>2022</v>
      </c>
      <c r="D983" s="50" t="s">
        <v>78</v>
      </c>
      <c r="E983" s="50">
        <v>1</v>
      </c>
      <c r="F983" s="52" t="s">
        <v>590</v>
      </c>
      <c r="G983" s="50" t="s">
        <v>2816</v>
      </c>
      <c r="H983" s="53"/>
      <c r="I983" s="54"/>
    </row>
    <row r="984" spans="2:9" hidden="1" x14ac:dyDescent="0.2">
      <c r="B984" s="49" t="str">
        <f t="shared" si="15"/>
        <v>2022-119-2</v>
      </c>
      <c r="C984" s="309">
        <v>2022</v>
      </c>
      <c r="D984" s="50" t="s">
        <v>78</v>
      </c>
      <c r="E984" s="50">
        <v>2</v>
      </c>
      <c r="F984" s="52" t="s">
        <v>675</v>
      </c>
      <c r="G984" s="50"/>
      <c r="H984" s="53"/>
      <c r="I984" s="54"/>
    </row>
    <row r="985" spans="2:9" hidden="1" x14ac:dyDescent="0.2">
      <c r="B985" s="49" t="str">
        <f t="shared" si="15"/>
        <v>2022-119-3</v>
      </c>
      <c r="C985" s="309">
        <v>2022</v>
      </c>
      <c r="D985" s="50" t="s">
        <v>78</v>
      </c>
      <c r="E985" s="50">
        <v>3</v>
      </c>
      <c r="F985" s="52" t="s">
        <v>1264</v>
      </c>
      <c r="G985" s="50"/>
      <c r="H985" s="53"/>
      <c r="I985" s="54"/>
    </row>
    <row r="986" spans="2:9" hidden="1" x14ac:dyDescent="0.2">
      <c r="B986" s="49" t="str">
        <f t="shared" si="15"/>
        <v>2022-119-4</v>
      </c>
      <c r="C986" s="309">
        <v>2022</v>
      </c>
      <c r="D986" s="50" t="s">
        <v>78</v>
      </c>
      <c r="E986" s="50">
        <v>4</v>
      </c>
      <c r="F986" s="52" t="s">
        <v>1593</v>
      </c>
      <c r="G986" s="50"/>
      <c r="H986" s="53"/>
      <c r="I986" s="54"/>
    </row>
    <row r="987" spans="2:9" hidden="1" x14ac:dyDescent="0.2">
      <c r="B987" s="55" t="str">
        <f t="shared" si="15"/>
        <v>2022-119-5</v>
      </c>
      <c r="C987" s="310">
        <v>2022</v>
      </c>
      <c r="D987" s="56" t="s">
        <v>78</v>
      </c>
      <c r="E987" s="56">
        <v>5</v>
      </c>
      <c r="F987" s="57" t="s">
        <v>1912</v>
      </c>
      <c r="G987" s="56"/>
      <c r="H987" s="58"/>
      <c r="I987" s="59"/>
    </row>
    <row r="988" spans="2:9" ht="81" hidden="1" x14ac:dyDescent="0.2">
      <c r="B988" s="60" t="str">
        <f t="shared" si="15"/>
        <v>2022-120-0</v>
      </c>
      <c r="C988" s="311">
        <v>2022</v>
      </c>
      <c r="D988" s="61" t="s">
        <v>79</v>
      </c>
      <c r="E988" s="61">
        <v>0</v>
      </c>
      <c r="F988" s="62" t="s">
        <v>167</v>
      </c>
      <c r="G988" s="61"/>
      <c r="H988" s="63"/>
      <c r="I988" s="64"/>
    </row>
    <row r="989" spans="2:9" hidden="1" x14ac:dyDescent="0.2">
      <c r="B989" s="49" t="str">
        <f t="shared" si="15"/>
        <v>2022-120-1</v>
      </c>
      <c r="C989" s="309">
        <v>2022</v>
      </c>
      <c r="D989" s="50" t="s">
        <v>79</v>
      </c>
      <c r="E989" s="50">
        <v>1</v>
      </c>
      <c r="F989" s="52">
        <v>2.5</v>
      </c>
      <c r="G989" s="50"/>
      <c r="H989" s="53"/>
      <c r="I989" s="54"/>
    </row>
    <row r="990" spans="2:9" hidden="1" x14ac:dyDescent="0.2">
      <c r="B990" s="49" t="str">
        <f t="shared" si="15"/>
        <v>2022-120-2</v>
      </c>
      <c r="C990" s="309">
        <v>2022</v>
      </c>
      <c r="D990" s="50" t="s">
        <v>79</v>
      </c>
      <c r="E990" s="50">
        <v>2</v>
      </c>
      <c r="F990" s="52">
        <v>10</v>
      </c>
      <c r="G990" s="50"/>
      <c r="H990" s="53"/>
      <c r="I990" s="54"/>
    </row>
    <row r="991" spans="2:9" hidden="1" x14ac:dyDescent="0.2">
      <c r="B991" s="49" t="str">
        <f t="shared" si="15"/>
        <v>2022-120-3</v>
      </c>
      <c r="C991" s="309">
        <v>2022</v>
      </c>
      <c r="D991" s="50" t="s">
        <v>79</v>
      </c>
      <c r="E991" s="50">
        <v>3</v>
      </c>
      <c r="F991" s="52">
        <v>20</v>
      </c>
      <c r="G991" s="50" t="s">
        <v>2816</v>
      </c>
      <c r="H991" s="53"/>
      <c r="I991" s="54"/>
    </row>
    <row r="992" spans="2:9" hidden="1" x14ac:dyDescent="0.2">
      <c r="B992" s="49" t="str">
        <f t="shared" si="15"/>
        <v>2022-120-4</v>
      </c>
      <c r="C992" s="309">
        <v>2022</v>
      </c>
      <c r="D992" s="50" t="s">
        <v>79</v>
      </c>
      <c r="E992" s="50">
        <v>4</v>
      </c>
      <c r="F992" s="52">
        <v>412.5</v>
      </c>
      <c r="G992" s="50"/>
      <c r="H992" s="53"/>
      <c r="I992" s="54"/>
    </row>
    <row r="993" spans="2:9" hidden="1" x14ac:dyDescent="0.2">
      <c r="B993" s="55" t="str">
        <f t="shared" si="15"/>
        <v>2022-120-5</v>
      </c>
      <c r="C993" s="310">
        <v>2022</v>
      </c>
      <c r="D993" s="56" t="s">
        <v>79</v>
      </c>
      <c r="E993" s="56">
        <v>5</v>
      </c>
      <c r="F993" s="57">
        <v>1650</v>
      </c>
      <c r="G993" s="56"/>
      <c r="H993" s="58"/>
      <c r="I993" s="59"/>
    </row>
    <row r="994" spans="2:9" hidden="1" x14ac:dyDescent="0.2">
      <c r="B994" s="60" t="str">
        <f t="shared" si="15"/>
        <v>2022-121-0</v>
      </c>
      <c r="C994" s="311">
        <v>2022</v>
      </c>
      <c r="D994" s="61" t="s">
        <v>80</v>
      </c>
      <c r="E994" s="61">
        <v>0</v>
      </c>
      <c r="F994" s="62" t="s">
        <v>168</v>
      </c>
      <c r="G994" s="61"/>
      <c r="H994" s="63"/>
      <c r="I994" s="64"/>
    </row>
    <row r="995" spans="2:9" hidden="1" x14ac:dyDescent="0.2">
      <c r="B995" s="49" t="str">
        <f t="shared" si="15"/>
        <v>2022-121-1</v>
      </c>
      <c r="C995" s="309">
        <v>2022</v>
      </c>
      <c r="D995" s="50" t="s">
        <v>80</v>
      </c>
      <c r="E995" s="50">
        <v>1</v>
      </c>
      <c r="F995" s="52" t="s">
        <v>591</v>
      </c>
      <c r="G995" s="50"/>
      <c r="H995" s="53"/>
      <c r="I995" s="54"/>
    </row>
    <row r="996" spans="2:9" hidden="1" x14ac:dyDescent="0.2">
      <c r="B996" s="49" t="str">
        <f t="shared" si="15"/>
        <v>2022-121-2</v>
      </c>
      <c r="C996" s="309">
        <v>2022</v>
      </c>
      <c r="D996" s="50" t="s">
        <v>80</v>
      </c>
      <c r="E996" s="50">
        <v>2</v>
      </c>
      <c r="F996" s="52" t="s">
        <v>932</v>
      </c>
      <c r="G996" s="50"/>
      <c r="H996" s="53"/>
      <c r="I996" s="54"/>
    </row>
    <row r="997" spans="2:9" hidden="1" x14ac:dyDescent="0.2">
      <c r="B997" s="49" t="str">
        <f t="shared" si="15"/>
        <v>2022-121-3</v>
      </c>
      <c r="C997" s="309">
        <v>2022</v>
      </c>
      <c r="D997" s="50" t="s">
        <v>80</v>
      </c>
      <c r="E997" s="50">
        <v>3</v>
      </c>
      <c r="F997" s="52" t="s">
        <v>1265</v>
      </c>
      <c r="G997" s="50"/>
      <c r="H997" s="53"/>
      <c r="I997" s="54"/>
    </row>
    <row r="998" spans="2:9" hidden="1" x14ac:dyDescent="0.2">
      <c r="B998" s="49" t="str">
        <f t="shared" si="15"/>
        <v>2022-121-4</v>
      </c>
      <c r="C998" s="309">
        <v>2022</v>
      </c>
      <c r="D998" s="50" t="s">
        <v>80</v>
      </c>
      <c r="E998" s="50">
        <v>4</v>
      </c>
      <c r="F998" s="52" t="s">
        <v>1594</v>
      </c>
      <c r="G998" s="50"/>
      <c r="H998" s="53"/>
      <c r="I998" s="54"/>
    </row>
    <row r="999" spans="2:9" hidden="1" x14ac:dyDescent="0.2">
      <c r="B999" s="55" t="str">
        <f t="shared" si="15"/>
        <v>2022-121-5</v>
      </c>
      <c r="C999" s="310">
        <v>2022</v>
      </c>
      <c r="D999" s="56" t="s">
        <v>80</v>
      </c>
      <c r="E999" s="56">
        <v>5</v>
      </c>
      <c r="F999" s="57" t="s">
        <v>1913</v>
      </c>
      <c r="G999" s="56" t="s">
        <v>2816</v>
      </c>
      <c r="H999" s="58"/>
      <c r="I999" s="59"/>
    </row>
    <row r="1000" spans="2:9" ht="67.5" hidden="1" x14ac:dyDescent="0.2">
      <c r="B1000" s="60" t="str">
        <f t="shared" si="15"/>
        <v>2022-122-0</v>
      </c>
      <c r="C1000" s="311">
        <v>2022</v>
      </c>
      <c r="D1000" s="61" t="s">
        <v>81</v>
      </c>
      <c r="E1000" s="61">
        <v>0</v>
      </c>
      <c r="F1000" s="62" t="s">
        <v>169</v>
      </c>
      <c r="G1000" s="61"/>
      <c r="H1000" s="63"/>
      <c r="I1000" s="64"/>
    </row>
    <row r="1001" spans="2:9" hidden="1" x14ac:dyDescent="0.2">
      <c r="B1001" s="49" t="str">
        <f t="shared" si="15"/>
        <v>2022-122-1</v>
      </c>
      <c r="C1001" s="309">
        <v>2022</v>
      </c>
      <c r="D1001" s="50" t="s">
        <v>81</v>
      </c>
      <c r="E1001" s="50">
        <v>1</v>
      </c>
      <c r="F1001" s="52" t="s">
        <v>592</v>
      </c>
      <c r="G1001" s="50"/>
      <c r="H1001" s="53"/>
      <c r="I1001" s="54"/>
    </row>
    <row r="1002" spans="2:9" hidden="1" x14ac:dyDescent="0.2">
      <c r="B1002" s="49" t="str">
        <f t="shared" si="15"/>
        <v>2022-122-2</v>
      </c>
      <c r="C1002" s="309">
        <v>2022</v>
      </c>
      <c r="D1002" s="50" t="s">
        <v>81</v>
      </c>
      <c r="E1002" s="50">
        <v>2</v>
      </c>
      <c r="F1002" s="52" t="s">
        <v>652</v>
      </c>
      <c r="G1002" s="50"/>
      <c r="H1002" s="53"/>
      <c r="I1002" s="54"/>
    </row>
    <row r="1003" spans="2:9" hidden="1" x14ac:dyDescent="0.2">
      <c r="B1003" s="49" t="str">
        <f t="shared" si="15"/>
        <v>2022-122-3</v>
      </c>
      <c r="C1003" s="309">
        <v>2022</v>
      </c>
      <c r="D1003" s="50" t="s">
        <v>81</v>
      </c>
      <c r="E1003" s="50">
        <v>3</v>
      </c>
      <c r="F1003" s="52" t="s">
        <v>1266</v>
      </c>
      <c r="G1003" s="50" t="s">
        <v>2816</v>
      </c>
      <c r="H1003" s="53"/>
      <c r="I1003" s="54"/>
    </row>
    <row r="1004" spans="2:9" hidden="1" x14ac:dyDescent="0.2">
      <c r="B1004" s="49" t="str">
        <f t="shared" si="15"/>
        <v>2022-122-4</v>
      </c>
      <c r="C1004" s="309">
        <v>2022</v>
      </c>
      <c r="D1004" s="50" t="s">
        <v>81</v>
      </c>
      <c r="E1004" s="50">
        <v>4</v>
      </c>
      <c r="F1004" s="52" t="s">
        <v>1595</v>
      </c>
      <c r="G1004" s="50"/>
      <c r="H1004" s="53"/>
      <c r="I1004" s="54"/>
    </row>
    <row r="1005" spans="2:9" hidden="1" x14ac:dyDescent="0.2">
      <c r="B1005" s="55" t="str">
        <f t="shared" si="15"/>
        <v>2022-122-5</v>
      </c>
      <c r="C1005" s="310">
        <v>2022</v>
      </c>
      <c r="D1005" s="56" t="s">
        <v>81</v>
      </c>
      <c r="E1005" s="56">
        <v>5</v>
      </c>
      <c r="F1005" s="57" t="s">
        <v>1914</v>
      </c>
      <c r="G1005" s="56"/>
      <c r="H1005" s="58"/>
      <c r="I1005" s="59"/>
    </row>
    <row r="1006" spans="2:9" hidden="1" x14ac:dyDescent="0.2">
      <c r="B1006" s="60" t="str">
        <f t="shared" si="15"/>
        <v>2022-123-0</v>
      </c>
      <c r="C1006" s="311">
        <v>2022</v>
      </c>
      <c r="D1006" s="61" t="s">
        <v>82</v>
      </c>
      <c r="E1006" s="61">
        <v>0</v>
      </c>
      <c r="F1006" s="62" t="s">
        <v>170</v>
      </c>
      <c r="G1006" s="61"/>
      <c r="H1006" s="63"/>
      <c r="I1006" s="64"/>
    </row>
    <row r="1007" spans="2:9" hidden="1" x14ac:dyDescent="0.2">
      <c r="B1007" s="49" t="str">
        <f t="shared" si="15"/>
        <v>2022-123-1</v>
      </c>
      <c r="C1007" s="309">
        <v>2022</v>
      </c>
      <c r="D1007" s="50" t="s">
        <v>82</v>
      </c>
      <c r="E1007" s="50">
        <v>1</v>
      </c>
      <c r="F1007" s="52" t="s">
        <v>593</v>
      </c>
      <c r="G1007" s="50"/>
      <c r="H1007" s="53"/>
      <c r="I1007" s="54"/>
    </row>
    <row r="1008" spans="2:9" hidden="1" x14ac:dyDescent="0.2">
      <c r="B1008" s="49" t="str">
        <f t="shared" si="15"/>
        <v>2022-123-2</v>
      </c>
      <c r="C1008" s="309">
        <v>2022</v>
      </c>
      <c r="D1008" s="50" t="s">
        <v>82</v>
      </c>
      <c r="E1008" s="50">
        <v>2</v>
      </c>
      <c r="F1008" s="52" t="s">
        <v>933</v>
      </c>
      <c r="G1008" s="50"/>
      <c r="H1008" s="53"/>
      <c r="I1008" s="54"/>
    </row>
    <row r="1009" spans="2:9" hidden="1" x14ac:dyDescent="0.2">
      <c r="B1009" s="49" t="str">
        <f t="shared" si="15"/>
        <v>2022-123-3</v>
      </c>
      <c r="C1009" s="309">
        <v>2022</v>
      </c>
      <c r="D1009" s="50" t="s">
        <v>82</v>
      </c>
      <c r="E1009" s="50">
        <v>3</v>
      </c>
      <c r="F1009" s="52" t="s">
        <v>1267</v>
      </c>
      <c r="G1009" s="50" t="s">
        <v>2816</v>
      </c>
      <c r="H1009" s="53"/>
      <c r="I1009" s="54"/>
    </row>
    <row r="1010" spans="2:9" hidden="1" x14ac:dyDescent="0.2">
      <c r="B1010" s="49" t="str">
        <f t="shared" si="15"/>
        <v>2022-123-4</v>
      </c>
      <c r="C1010" s="309">
        <v>2022</v>
      </c>
      <c r="D1010" s="50" t="s">
        <v>82</v>
      </c>
      <c r="E1010" s="50">
        <v>4</v>
      </c>
      <c r="F1010" s="52" t="s">
        <v>1596</v>
      </c>
      <c r="G1010" s="50"/>
      <c r="H1010" s="53"/>
      <c r="I1010" s="54"/>
    </row>
    <row r="1011" spans="2:9" hidden="1" x14ac:dyDescent="0.2">
      <c r="B1011" s="55" t="str">
        <f t="shared" si="15"/>
        <v>2022-123-5</v>
      </c>
      <c r="C1011" s="310">
        <v>2022</v>
      </c>
      <c r="D1011" s="56" t="s">
        <v>82</v>
      </c>
      <c r="E1011" s="56">
        <v>5</v>
      </c>
      <c r="F1011" s="57" t="s">
        <v>1915</v>
      </c>
      <c r="G1011" s="56"/>
      <c r="H1011" s="58"/>
      <c r="I1011" s="59"/>
    </row>
    <row r="1012" spans="2:9" hidden="1" x14ac:dyDescent="0.2">
      <c r="B1012" s="60" t="str">
        <f t="shared" si="15"/>
        <v>2022-124-0</v>
      </c>
      <c r="C1012" s="311">
        <v>2022</v>
      </c>
      <c r="D1012" s="61" t="s">
        <v>83</v>
      </c>
      <c r="E1012" s="61">
        <v>0</v>
      </c>
      <c r="F1012" s="62" t="s">
        <v>171</v>
      </c>
      <c r="G1012" s="61"/>
      <c r="H1012" s="63"/>
      <c r="I1012" s="64"/>
    </row>
    <row r="1013" spans="2:9" hidden="1" x14ac:dyDescent="0.2">
      <c r="B1013" s="49" t="str">
        <f t="shared" si="15"/>
        <v>2022-124-1</v>
      </c>
      <c r="C1013" s="309">
        <v>2022</v>
      </c>
      <c r="D1013" s="50" t="s">
        <v>83</v>
      </c>
      <c r="E1013" s="50">
        <v>1</v>
      </c>
      <c r="F1013" s="52" t="s">
        <v>594</v>
      </c>
      <c r="G1013" s="50"/>
      <c r="H1013" s="53"/>
      <c r="I1013" s="54"/>
    </row>
    <row r="1014" spans="2:9" hidden="1" x14ac:dyDescent="0.2">
      <c r="B1014" s="49" t="str">
        <f t="shared" si="15"/>
        <v>2022-124-2</v>
      </c>
      <c r="C1014" s="309">
        <v>2022</v>
      </c>
      <c r="D1014" s="50" t="s">
        <v>83</v>
      </c>
      <c r="E1014" s="50">
        <v>2</v>
      </c>
      <c r="F1014" s="52" t="s">
        <v>934</v>
      </c>
      <c r="G1014" s="50"/>
      <c r="H1014" s="53"/>
      <c r="I1014" s="54"/>
    </row>
    <row r="1015" spans="2:9" hidden="1" x14ac:dyDescent="0.2">
      <c r="B1015" s="49" t="str">
        <f t="shared" si="15"/>
        <v>2022-124-3</v>
      </c>
      <c r="C1015" s="309">
        <v>2022</v>
      </c>
      <c r="D1015" s="50" t="s">
        <v>83</v>
      </c>
      <c r="E1015" s="50">
        <v>3</v>
      </c>
      <c r="F1015" s="52" t="s">
        <v>1268</v>
      </c>
      <c r="G1015" s="50"/>
      <c r="H1015" s="53"/>
      <c r="I1015" s="54"/>
    </row>
    <row r="1016" spans="2:9" hidden="1" x14ac:dyDescent="0.2">
      <c r="B1016" s="49" t="str">
        <f t="shared" si="15"/>
        <v>2022-124-4</v>
      </c>
      <c r="C1016" s="309">
        <v>2022</v>
      </c>
      <c r="D1016" s="50" t="s">
        <v>83</v>
      </c>
      <c r="E1016" s="50">
        <v>4</v>
      </c>
      <c r="F1016" s="52" t="s">
        <v>1597</v>
      </c>
      <c r="G1016" s="50"/>
      <c r="H1016" s="53"/>
      <c r="I1016" s="54"/>
    </row>
    <row r="1017" spans="2:9" hidden="1" x14ac:dyDescent="0.2">
      <c r="B1017" s="55" t="str">
        <f t="shared" si="15"/>
        <v>2022-124-5</v>
      </c>
      <c r="C1017" s="310">
        <v>2022</v>
      </c>
      <c r="D1017" s="56" t="s">
        <v>83</v>
      </c>
      <c r="E1017" s="56">
        <v>5</v>
      </c>
      <c r="F1017" s="57" t="s">
        <v>1916</v>
      </c>
      <c r="G1017" s="56" t="s">
        <v>2816</v>
      </c>
      <c r="H1017" s="58"/>
      <c r="I1017" s="59"/>
    </row>
    <row r="1018" spans="2:9" hidden="1" x14ac:dyDescent="0.2">
      <c r="B1018" s="60" t="str">
        <f t="shared" si="15"/>
        <v>2022-125-0</v>
      </c>
      <c r="C1018" s="311">
        <v>2022</v>
      </c>
      <c r="D1018" s="61" t="s">
        <v>84</v>
      </c>
      <c r="E1018" s="61">
        <v>0</v>
      </c>
      <c r="F1018" s="62" t="s">
        <v>172</v>
      </c>
      <c r="G1018" s="61"/>
      <c r="H1018" s="63"/>
      <c r="I1018" s="64"/>
    </row>
    <row r="1019" spans="2:9" hidden="1" x14ac:dyDescent="0.2">
      <c r="B1019" s="49" t="str">
        <f t="shared" si="15"/>
        <v>2022-125-1</v>
      </c>
      <c r="C1019" s="309">
        <v>2022</v>
      </c>
      <c r="D1019" s="50" t="s">
        <v>84</v>
      </c>
      <c r="E1019" s="50">
        <v>1</v>
      </c>
      <c r="F1019" s="52" t="s">
        <v>595</v>
      </c>
      <c r="G1019" s="50"/>
      <c r="H1019" s="53"/>
      <c r="I1019" s="54"/>
    </row>
    <row r="1020" spans="2:9" hidden="1" x14ac:dyDescent="0.2">
      <c r="B1020" s="49" t="str">
        <f t="shared" si="15"/>
        <v>2022-125-2</v>
      </c>
      <c r="C1020" s="309">
        <v>2022</v>
      </c>
      <c r="D1020" s="50" t="s">
        <v>84</v>
      </c>
      <c r="E1020" s="50">
        <v>2</v>
      </c>
      <c r="F1020" s="52" t="s">
        <v>574</v>
      </c>
      <c r="G1020" s="50"/>
      <c r="H1020" s="53"/>
      <c r="I1020" s="54"/>
    </row>
    <row r="1021" spans="2:9" hidden="1" x14ac:dyDescent="0.2">
      <c r="B1021" s="49" t="str">
        <f t="shared" si="15"/>
        <v>2022-125-3</v>
      </c>
      <c r="C1021" s="309">
        <v>2022</v>
      </c>
      <c r="D1021" s="50" t="s">
        <v>84</v>
      </c>
      <c r="E1021" s="50">
        <v>3</v>
      </c>
      <c r="F1021" s="52" t="s">
        <v>1269</v>
      </c>
      <c r="G1021" s="50" t="s">
        <v>2816</v>
      </c>
      <c r="H1021" s="53"/>
      <c r="I1021" s="54"/>
    </row>
    <row r="1022" spans="2:9" hidden="1" x14ac:dyDescent="0.2">
      <c r="B1022" s="49" t="str">
        <f t="shared" si="15"/>
        <v>2022-125-4</v>
      </c>
      <c r="C1022" s="309">
        <v>2022</v>
      </c>
      <c r="D1022" s="50" t="s">
        <v>84</v>
      </c>
      <c r="E1022" s="50">
        <v>4</v>
      </c>
      <c r="F1022" s="52" t="s">
        <v>1598</v>
      </c>
      <c r="G1022" s="50"/>
      <c r="H1022" s="53"/>
      <c r="I1022" s="54"/>
    </row>
    <row r="1023" spans="2:9" ht="14.25" hidden="1" thickBot="1" x14ac:dyDescent="0.25">
      <c r="B1023" s="65" t="str">
        <f t="shared" si="15"/>
        <v>2022-125-5</v>
      </c>
      <c r="C1023" s="312">
        <v>2022</v>
      </c>
      <c r="D1023" s="66" t="s">
        <v>84</v>
      </c>
      <c r="E1023" s="66">
        <v>5</v>
      </c>
      <c r="F1023" s="67" t="s">
        <v>1917</v>
      </c>
      <c r="G1023" s="66"/>
      <c r="H1023" s="68"/>
      <c r="I1023" s="69"/>
    </row>
    <row r="1024" spans="2:9" hidden="1" x14ac:dyDescent="0.2">
      <c r="B1024" s="43" t="str">
        <f t="shared" ref="B1024:B1072" si="16">C1024&amp;"-"&amp;D1024&amp;"-"&amp;E1024</f>
        <v>2021-101-0</v>
      </c>
      <c r="C1024" s="308">
        <v>2021</v>
      </c>
      <c r="D1024" s="44" t="s">
        <v>60</v>
      </c>
      <c r="E1024" s="44">
        <v>0</v>
      </c>
      <c r="F1024" s="46" t="s">
        <v>173</v>
      </c>
      <c r="G1024" s="44"/>
      <c r="H1024" s="47"/>
      <c r="I1024" s="48"/>
    </row>
    <row r="1025" spans="2:9" hidden="1" x14ac:dyDescent="0.2">
      <c r="B1025" s="49" t="str">
        <f t="shared" si="16"/>
        <v>2021-101-1</v>
      </c>
      <c r="C1025" s="309">
        <v>2021</v>
      </c>
      <c r="D1025" s="50" t="s">
        <v>60</v>
      </c>
      <c r="E1025" s="50">
        <v>1</v>
      </c>
      <c r="F1025" s="52" t="s">
        <v>596</v>
      </c>
      <c r="G1025" s="50"/>
      <c r="H1025" s="53"/>
      <c r="I1025" s="54"/>
    </row>
    <row r="1026" spans="2:9" hidden="1" x14ac:dyDescent="0.2">
      <c r="B1026" s="49" t="str">
        <f t="shared" si="16"/>
        <v>2021-101-2</v>
      </c>
      <c r="C1026" s="309">
        <v>2021</v>
      </c>
      <c r="D1026" s="50" t="s">
        <v>60</v>
      </c>
      <c r="E1026" s="50">
        <v>2</v>
      </c>
      <c r="F1026" s="52" t="s">
        <v>935</v>
      </c>
      <c r="G1026" s="50"/>
      <c r="H1026" s="53"/>
      <c r="I1026" s="54"/>
    </row>
    <row r="1027" spans="2:9" hidden="1" x14ac:dyDescent="0.2">
      <c r="B1027" s="49" t="str">
        <f t="shared" si="16"/>
        <v>2021-101-3</v>
      </c>
      <c r="C1027" s="309">
        <v>2021</v>
      </c>
      <c r="D1027" s="50" t="s">
        <v>60</v>
      </c>
      <c r="E1027" s="50">
        <v>3</v>
      </c>
      <c r="F1027" s="52" t="s">
        <v>1270</v>
      </c>
      <c r="G1027" s="50"/>
      <c r="H1027" s="53"/>
      <c r="I1027" s="54"/>
    </row>
    <row r="1028" spans="2:9" hidden="1" x14ac:dyDescent="0.2">
      <c r="B1028" s="49" t="str">
        <f t="shared" si="16"/>
        <v>2021-101-4</v>
      </c>
      <c r="C1028" s="309">
        <v>2021</v>
      </c>
      <c r="D1028" s="50" t="s">
        <v>60</v>
      </c>
      <c r="E1028" s="50">
        <v>4</v>
      </c>
      <c r="F1028" s="52" t="s">
        <v>1599</v>
      </c>
      <c r="G1028" s="50" t="s">
        <v>2816</v>
      </c>
      <c r="H1028" s="53"/>
      <c r="I1028" s="54"/>
    </row>
    <row r="1029" spans="2:9" hidden="1" x14ac:dyDescent="0.2">
      <c r="B1029" s="55" t="str">
        <f t="shared" si="16"/>
        <v>2021-101-5</v>
      </c>
      <c r="C1029" s="310">
        <v>2021</v>
      </c>
      <c r="D1029" s="56" t="s">
        <v>60</v>
      </c>
      <c r="E1029" s="56">
        <v>5</v>
      </c>
      <c r="F1029" s="57" t="s">
        <v>1918</v>
      </c>
      <c r="G1029" s="56"/>
      <c r="H1029" s="58"/>
      <c r="I1029" s="59"/>
    </row>
    <row r="1030" spans="2:9" ht="54" hidden="1" x14ac:dyDescent="0.2">
      <c r="B1030" s="60" t="str">
        <f t="shared" si="16"/>
        <v>2021-102-0</v>
      </c>
      <c r="C1030" s="311">
        <v>2021</v>
      </c>
      <c r="D1030" s="61" t="s">
        <v>61</v>
      </c>
      <c r="E1030" s="61">
        <v>0</v>
      </c>
      <c r="F1030" s="62" t="s">
        <v>174</v>
      </c>
      <c r="G1030" s="61"/>
      <c r="H1030" s="63"/>
      <c r="I1030" s="64"/>
    </row>
    <row r="1031" spans="2:9" hidden="1" x14ac:dyDescent="0.2">
      <c r="B1031" s="49" t="str">
        <f t="shared" si="16"/>
        <v>2021-102-1</v>
      </c>
      <c r="C1031" s="309">
        <v>2021</v>
      </c>
      <c r="D1031" s="50" t="s">
        <v>61</v>
      </c>
      <c r="E1031" s="50">
        <v>1</v>
      </c>
      <c r="F1031" s="52" t="s">
        <v>597</v>
      </c>
      <c r="G1031" s="50"/>
      <c r="H1031" s="53"/>
      <c r="I1031" s="54"/>
    </row>
    <row r="1032" spans="2:9" hidden="1" x14ac:dyDescent="0.2">
      <c r="B1032" s="49" t="str">
        <f t="shared" si="16"/>
        <v>2021-102-2</v>
      </c>
      <c r="C1032" s="309">
        <v>2021</v>
      </c>
      <c r="D1032" s="50" t="s">
        <v>61</v>
      </c>
      <c r="E1032" s="50">
        <v>2</v>
      </c>
      <c r="F1032" s="52" t="s">
        <v>936</v>
      </c>
      <c r="G1032" s="50"/>
      <c r="H1032" s="53"/>
      <c r="I1032" s="54"/>
    </row>
    <row r="1033" spans="2:9" hidden="1" x14ac:dyDescent="0.2">
      <c r="B1033" s="49" t="str">
        <f t="shared" si="16"/>
        <v>2021-102-3</v>
      </c>
      <c r="C1033" s="309">
        <v>2021</v>
      </c>
      <c r="D1033" s="50" t="s">
        <v>61</v>
      </c>
      <c r="E1033" s="50">
        <v>3</v>
      </c>
      <c r="F1033" s="52" t="s">
        <v>1271</v>
      </c>
      <c r="G1033" s="50"/>
      <c r="H1033" s="53"/>
      <c r="I1033" s="54"/>
    </row>
    <row r="1034" spans="2:9" hidden="1" x14ac:dyDescent="0.2">
      <c r="B1034" s="49" t="str">
        <f t="shared" si="16"/>
        <v>2021-102-4</v>
      </c>
      <c r="C1034" s="309">
        <v>2021</v>
      </c>
      <c r="D1034" s="50" t="s">
        <v>61</v>
      </c>
      <c r="E1034" s="50">
        <v>4</v>
      </c>
      <c r="F1034" s="52" t="s">
        <v>1600</v>
      </c>
      <c r="G1034" s="50" t="s">
        <v>2816</v>
      </c>
      <c r="H1034" s="53"/>
      <c r="I1034" s="54"/>
    </row>
    <row r="1035" spans="2:9" hidden="1" x14ac:dyDescent="0.2">
      <c r="B1035" s="55" t="str">
        <f t="shared" si="16"/>
        <v>2021-102-5</v>
      </c>
      <c r="C1035" s="310">
        <v>2021</v>
      </c>
      <c r="D1035" s="56" t="s">
        <v>61</v>
      </c>
      <c r="E1035" s="56">
        <v>5</v>
      </c>
      <c r="F1035" s="57" t="s">
        <v>1919</v>
      </c>
      <c r="G1035" s="56"/>
      <c r="H1035" s="58"/>
      <c r="I1035" s="59"/>
    </row>
    <row r="1036" spans="2:9" hidden="1" x14ac:dyDescent="0.2">
      <c r="B1036" s="60" t="str">
        <f t="shared" si="16"/>
        <v>2021-103-0</v>
      </c>
      <c r="C1036" s="311">
        <v>2021</v>
      </c>
      <c r="D1036" s="61" t="s">
        <v>62</v>
      </c>
      <c r="E1036" s="61">
        <v>0</v>
      </c>
      <c r="F1036" s="62" t="s">
        <v>175</v>
      </c>
      <c r="G1036" s="61"/>
      <c r="H1036" s="63"/>
      <c r="I1036" s="64"/>
    </row>
    <row r="1037" spans="2:9" hidden="1" x14ac:dyDescent="0.2">
      <c r="B1037" s="49" t="str">
        <f t="shared" si="16"/>
        <v>2021-103-1</v>
      </c>
      <c r="C1037" s="309">
        <v>2021</v>
      </c>
      <c r="D1037" s="50" t="s">
        <v>62</v>
      </c>
      <c r="E1037" s="50">
        <v>1</v>
      </c>
      <c r="F1037" s="52" t="s">
        <v>598</v>
      </c>
      <c r="G1037" s="50" t="s">
        <v>2816</v>
      </c>
      <c r="H1037" s="53"/>
      <c r="I1037" s="54"/>
    </row>
    <row r="1038" spans="2:9" hidden="1" x14ac:dyDescent="0.2">
      <c r="B1038" s="49" t="str">
        <f t="shared" si="16"/>
        <v>2021-103-2</v>
      </c>
      <c r="C1038" s="309">
        <v>2021</v>
      </c>
      <c r="D1038" s="50" t="s">
        <v>62</v>
      </c>
      <c r="E1038" s="50">
        <v>2</v>
      </c>
      <c r="F1038" s="52" t="s">
        <v>937</v>
      </c>
      <c r="G1038" s="50"/>
      <c r="H1038" s="53"/>
      <c r="I1038" s="54"/>
    </row>
    <row r="1039" spans="2:9" hidden="1" x14ac:dyDescent="0.2">
      <c r="B1039" s="49" t="str">
        <f t="shared" si="16"/>
        <v>2021-103-3</v>
      </c>
      <c r="C1039" s="309">
        <v>2021</v>
      </c>
      <c r="D1039" s="50" t="s">
        <v>62</v>
      </c>
      <c r="E1039" s="50">
        <v>3</v>
      </c>
      <c r="F1039" s="52" t="s">
        <v>1272</v>
      </c>
      <c r="G1039" s="50"/>
      <c r="H1039" s="53"/>
      <c r="I1039" s="54"/>
    </row>
    <row r="1040" spans="2:9" hidden="1" x14ac:dyDescent="0.2">
      <c r="B1040" s="49" t="str">
        <f t="shared" si="16"/>
        <v>2021-103-4</v>
      </c>
      <c r="C1040" s="309">
        <v>2021</v>
      </c>
      <c r="D1040" s="50" t="s">
        <v>62</v>
      </c>
      <c r="E1040" s="50">
        <v>4</v>
      </c>
      <c r="F1040" s="52" t="s">
        <v>1601</v>
      </c>
      <c r="G1040" s="50"/>
      <c r="H1040" s="53"/>
      <c r="I1040" s="54"/>
    </row>
    <row r="1041" spans="2:9" hidden="1" x14ac:dyDescent="0.2">
      <c r="B1041" s="55" t="str">
        <f t="shared" si="16"/>
        <v>2021-103-5</v>
      </c>
      <c r="C1041" s="310">
        <v>2021</v>
      </c>
      <c r="D1041" s="56" t="s">
        <v>62</v>
      </c>
      <c r="E1041" s="56">
        <v>5</v>
      </c>
      <c r="F1041" s="57" t="s">
        <v>1920</v>
      </c>
      <c r="G1041" s="56"/>
      <c r="H1041" s="58"/>
      <c r="I1041" s="59"/>
    </row>
    <row r="1042" spans="2:9" hidden="1" x14ac:dyDescent="0.2">
      <c r="B1042" s="60" t="str">
        <f t="shared" si="16"/>
        <v>2021-104-0</v>
      </c>
      <c r="C1042" s="311">
        <v>2021</v>
      </c>
      <c r="D1042" s="61" t="s">
        <v>63</v>
      </c>
      <c r="E1042" s="61">
        <v>0</v>
      </c>
      <c r="F1042" s="62" t="s">
        <v>176</v>
      </c>
      <c r="G1042" s="61"/>
      <c r="H1042" s="63"/>
      <c r="I1042" s="64"/>
    </row>
    <row r="1043" spans="2:9" hidden="1" x14ac:dyDescent="0.2">
      <c r="B1043" s="49" t="str">
        <f t="shared" si="16"/>
        <v>2021-104-1</v>
      </c>
      <c r="C1043" s="309">
        <v>2021</v>
      </c>
      <c r="D1043" s="50" t="s">
        <v>63</v>
      </c>
      <c r="E1043" s="50">
        <v>1</v>
      </c>
      <c r="F1043" s="52" t="s">
        <v>599</v>
      </c>
      <c r="G1043" s="50" t="s">
        <v>2816</v>
      </c>
      <c r="H1043" s="53"/>
      <c r="I1043" s="54"/>
    </row>
    <row r="1044" spans="2:9" hidden="1" x14ac:dyDescent="0.2">
      <c r="B1044" s="49" t="str">
        <f t="shared" si="16"/>
        <v>2021-104-2</v>
      </c>
      <c r="C1044" s="309">
        <v>2021</v>
      </c>
      <c r="D1044" s="50" t="s">
        <v>63</v>
      </c>
      <c r="E1044" s="50">
        <v>2</v>
      </c>
      <c r="F1044" s="52" t="s">
        <v>938</v>
      </c>
      <c r="G1044" s="50"/>
      <c r="H1044" s="53"/>
      <c r="I1044" s="54"/>
    </row>
    <row r="1045" spans="2:9" hidden="1" x14ac:dyDescent="0.2">
      <c r="B1045" s="49" t="str">
        <f t="shared" si="16"/>
        <v>2021-104-3</v>
      </c>
      <c r="C1045" s="309">
        <v>2021</v>
      </c>
      <c r="D1045" s="50" t="s">
        <v>63</v>
      </c>
      <c r="E1045" s="50">
        <v>3</v>
      </c>
      <c r="F1045" s="52" t="s">
        <v>1273</v>
      </c>
      <c r="G1045" s="50"/>
      <c r="H1045" s="53"/>
      <c r="I1045" s="54"/>
    </row>
    <row r="1046" spans="2:9" hidden="1" x14ac:dyDescent="0.2">
      <c r="B1046" s="49" t="str">
        <f t="shared" si="16"/>
        <v>2021-104-4</v>
      </c>
      <c r="C1046" s="309">
        <v>2021</v>
      </c>
      <c r="D1046" s="50" t="s">
        <v>63</v>
      </c>
      <c r="E1046" s="50">
        <v>4</v>
      </c>
      <c r="F1046" s="52" t="s">
        <v>1602</v>
      </c>
      <c r="G1046" s="50"/>
      <c r="H1046" s="53"/>
      <c r="I1046" s="54"/>
    </row>
    <row r="1047" spans="2:9" hidden="1" x14ac:dyDescent="0.2">
      <c r="B1047" s="55" t="str">
        <f t="shared" si="16"/>
        <v>2021-104-5</v>
      </c>
      <c r="C1047" s="310">
        <v>2021</v>
      </c>
      <c r="D1047" s="56" t="s">
        <v>63</v>
      </c>
      <c r="E1047" s="56">
        <v>5</v>
      </c>
      <c r="F1047" s="57" t="s">
        <v>1921</v>
      </c>
      <c r="G1047" s="56"/>
      <c r="H1047" s="58"/>
      <c r="I1047" s="59"/>
    </row>
    <row r="1048" spans="2:9" hidden="1" x14ac:dyDescent="0.2">
      <c r="B1048" s="60" t="str">
        <f t="shared" si="16"/>
        <v>2021-105-0</v>
      </c>
      <c r="C1048" s="311">
        <v>2021</v>
      </c>
      <c r="D1048" s="61" t="s">
        <v>64</v>
      </c>
      <c r="E1048" s="61">
        <v>0</v>
      </c>
      <c r="F1048" s="62" t="s">
        <v>177</v>
      </c>
      <c r="G1048" s="61"/>
      <c r="H1048" s="63"/>
      <c r="I1048" s="64"/>
    </row>
    <row r="1049" spans="2:9" hidden="1" x14ac:dyDescent="0.2">
      <c r="B1049" s="49" t="str">
        <f t="shared" si="16"/>
        <v>2021-105-1</v>
      </c>
      <c r="C1049" s="309">
        <v>2021</v>
      </c>
      <c r="D1049" s="50" t="s">
        <v>64</v>
      </c>
      <c r="E1049" s="50">
        <v>1</v>
      </c>
      <c r="F1049" s="52" t="s">
        <v>600</v>
      </c>
      <c r="G1049" s="50"/>
      <c r="H1049" s="53"/>
      <c r="I1049" s="54"/>
    </row>
    <row r="1050" spans="2:9" hidden="1" x14ac:dyDescent="0.2">
      <c r="B1050" s="49" t="str">
        <f t="shared" si="16"/>
        <v>2021-105-2</v>
      </c>
      <c r="C1050" s="309">
        <v>2021</v>
      </c>
      <c r="D1050" s="50" t="s">
        <v>64</v>
      </c>
      <c r="E1050" s="50">
        <v>2</v>
      </c>
      <c r="F1050" s="52" t="s">
        <v>939</v>
      </c>
      <c r="G1050" s="50"/>
      <c r="H1050" s="53"/>
      <c r="I1050" s="54"/>
    </row>
    <row r="1051" spans="2:9" hidden="1" x14ac:dyDescent="0.2">
      <c r="B1051" s="49" t="str">
        <f t="shared" si="16"/>
        <v>2021-105-3</v>
      </c>
      <c r="C1051" s="309">
        <v>2021</v>
      </c>
      <c r="D1051" s="50" t="s">
        <v>64</v>
      </c>
      <c r="E1051" s="50">
        <v>3</v>
      </c>
      <c r="F1051" s="52" t="s">
        <v>1274</v>
      </c>
      <c r="G1051" s="50" t="s">
        <v>2816</v>
      </c>
      <c r="H1051" s="53"/>
      <c r="I1051" s="54"/>
    </row>
    <row r="1052" spans="2:9" hidden="1" x14ac:dyDescent="0.2">
      <c r="B1052" s="49" t="str">
        <f t="shared" si="16"/>
        <v>2021-105-4</v>
      </c>
      <c r="C1052" s="309">
        <v>2021</v>
      </c>
      <c r="D1052" s="50" t="s">
        <v>64</v>
      </c>
      <c r="E1052" s="50">
        <v>4</v>
      </c>
      <c r="F1052" s="52" t="s">
        <v>1603</v>
      </c>
      <c r="G1052" s="50"/>
      <c r="H1052" s="53"/>
      <c r="I1052" s="54"/>
    </row>
    <row r="1053" spans="2:9" hidden="1" x14ac:dyDescent="0.2">
      <c r="B1053" s="55" t="str">
        <f t="shared" si="16"/>
        <v>2021-105-5</v>
      </c>
      <c r="C1053" s="310">
        <v>2021</v>
      </c>
      <c r="D1053" s="56" t="s">
        <v>64</v>
      </c>
      <c r="E1053" s="56">
        <v>5</v>
      </c>
      <c r="F1053" s="57" t="s">
        <v>1922</v>
      </c>
      <c r="G1053" s="56"/>
      <c r="H1053" s="58"/>
      <c r="I1053" s="59"/>
    </row>
    <row r="1054" spans="2:9" hidden="1" x14ac:dyDescent="0.2">
      <c r="B1054" s="60" t="str">
        <f t="shared" si="16"/>
        <v>2021-106-0</v>
      </c>
      <c r="C1054" s="311">
        <v>2021</v>
      </c>
      <c r="D1054" s="61" t="s">
        <v>65</v>
      </c>
      <c r="E1054" s="61">
        <v>0</v>
      </c>
      <c r="F1054" s="62" t="s">
        <v>178</v>
      </c>
      <c r="G1054" s="61"/>
      <c r="H1054" s="63"/>
      <c r="I1054" s="64"/>
    </row>
    <row r="1055" spans="2:9" hidden="1" x14ac:dyDescent="0.2">
      <c r="B1055" s="49" t="str">
        <f t="shared" si="16"/>
        <v>2021-106-1</v>
      </c>
      <c r="C1055" s="309">
        <v>2021</v>
      </c>
      <c r="D1055" s="50" t="s">
        <v>65</v>
      </c>
      <c r="E1055" s="50">
        <v>1</v>
      </c>
      <c r="F1055" s="52" t="s">
        <v>601</v>
      </c>
      <c r="G1055" s="50"/>
      <c r="H1055" s="53"/>
      <c r="I1055" s="54"/>
    </row>
    <row r="1056" spans="2:9" hidden="1" x14ac:dyDescent="0.2">
      <c r="B1056" s="49" t="str">
        <f t="shared" si="16"/>
        <v>2021-106-2</v>
      </c>
      <c r="C1056" s="309">
        <v>2021</v>
      </c>
      <c r="D1056" s="50" t="s">
        <v>65</v>
      </c>
      <c r="E1056" s="50">
        <v>2</v>
      </c>
      <c r="F1056" s="52" t="s">
        <v>940</v>
      </c>
      <c r="G1056" s="50"/>
      <c r="H1056" s="53"/>
      <c r="I1056" s="54"/>
    </row>
    <row r="1057" spans="2:9" hidden="1" x14ac:dyDescent="0.2">
      <c r="B1057" s="49" t="str">
        <f t="shared" si="16"/>
        <v>2021-106-3</v>
      </c>
      <c r="C1057" s="309">
        <v>2021</v>
      </c>
      <c r="D1057" s="50" t="s">
        <v>65</v>
      </c>
      <c r="E1057" s="50">
        <v>3</v>
      </c>
      <c r="F1057" s="52" t="s">
        <v>1275</v>
      </c>
      <c r="G1057" s="50"/>
      <c r="H1057" s="53"/>
      <c r="I1057" s="54"/>
    </row>
    <row r="1058" spans="2:9" hidden="1" x14ac:dyDescent="0.2">
      <c r="B1058" s="49" t="str">
        <f t="shared" si="16"/>
        <v>2021-106-4</v>
      </c>
      <c r="C1058" s="309">
        <v>2021</v>
      </c>
      <c r="D1058" s="50" t="s">
        <v>65</v>
      </c>
      <c r="E1058" s="50">
        <v>4</v>
      </c>
      <c r="F1058" s="52" t="s">
        <v>1604</v>
      </c>
      <c r="G1058" s="50"/>
      <c r="H1058" s="53"/>
      <c r="I1058" s="54"/>
    </row>
    <row r="1059" spans="2:9" hidden="1" x14ac:dyDescent="0.2">
      <c r="B1059" s="55" t="str">
        <f t="shared" si="16"/>
        <v>2021-106-5</v>
      </c>
      <c r="C1059" s="310">
        <v>2021</v>
      </c>
      <c r="D1059" s="56" t="s">
        <v>65</v>
      </c>
      <c r="E1059" s="56">
        <v>5</v>
      </c>
      <c r="F1059" s="57" t="s">
        <v>686</v>
      </c>
      <c r="G1059" s="56" t="s">
        <v>2816</v>
      </c>
      <c r="H1059" s="58"/>
      <c r="I1059" s="59"/>
    </row>
    <row r="1060" spans="2:9" hidden="1" x14ac:dyDescent="0.2">
      <c r="B1060" s="60" t="str">
        <f t="shared" si="16"/>
        <v>2021-107-0</v>
      </c>
      <c r="C1060" s="311">
        <v>2021</v>
      </c>
      <c r="D1060" s="61" t="s">
        <v>66</v>
      </c>
      <c r="E1060" s="61">
        <v>0</v>
      </c>
      <c r="F1060" s="62" t="s">
        <v>179</v>
      </c>
      <c r="G1060" s="61"/>
      <c r="H1060" s="63"/>
      <c r="I1060" s="64"/>
    </row>
    <row r="1061" spans="2:9" hidden="1" x14ac:dyDescent="0.2">
      <c r="B1061" s="49" t="str">
        <f t="shared" si="16"/>
        <v>2021-107-1</v>
      </c>
      <c r="C1061" s="309">
        <v>2021</v>
      </c>
      <c r="D1061" s="50" t="s">
        <v>66</v>
      </c>
      <c r="E1061" s="50">
        <v>1</v>
      </c>
      <c r="F1061" s="52" t="s">
        <v>602</v>
      </c>
      <c r="G1061" s="50"/>
      <c r="H1061" s="53"/>
      <c r="I1061" s="54"/>
    </row>
    <row r="1062" spans="2:9" hidden="1" x14ac:dyDescent="0.2">
      <c r="B1062" s="49" t="str">
        <f t="shared" si="16"/>
        <v>2021-107-2</v>
      </c>
      <c r="C1062" s="309">
        <v>2021</v>
      </c>
      <c r="D1062" s="50" t="s">
        <v>66</v>
      </c>
      <c r="E1062" s="50">
        <v>2</v>
      </c>
      <c r="F1062" s="52" t="s">
        <v>941</v>
      </c>
      <c r="G1062" s="50"/>
      <c r="H1062" s="53"/>
      <c r="I1062" s="54"/>
    </row>
    <row r="1063" spans="2:9" hidden="1" x14ac:dyDescent="0.2">
      <c r="B1063" s="49" t="str">
        <f t="shared" si="16"/>
        <v>2021-107-3</v>
      </c>
      <c r="C1063" s="309">
        <v>2021</v>
      </c>
      <c r="D1063" s="50" t="s">
        <v>66</v>
      </c>
      <c r="E1063" s="50">
        <v>3</v>
      </c>
      <c r="F1063" s="52" t="s">
        <v>1276</v>
      </c>
      <c r="G1063" s="50" t="s">
        <v>2816</v>
      </c>
      <c r="H1063" s="53"/>
      <c r="I1063" s="54"/>
    </row>
    <row r="1064" spans="2:9" hidden="1" x14ac:dyDescent="0.2">
      <c r="B1064" s="49" t="str">
        <f t="shared" si="16"/>
        <v>2021-107-4</v>
      </c>
      <c r="C1064" s="309">
        <v>2021</v>
      </c>
      <c r="D1064" s="50" t="s">
        <v>66</v>
      </c>
      <c r="E1064" s="50">
        <v>4</v>
      </c>
      <c r="F1064" s="52" t="s">
        <v>1605</v>
      </c>
      <c r="G1064" s="50"/>
      <c r="H1064" s="53"/>
      <c r="I1064" s="54"/>
    </row>
    <row r="1065" spans="2:9" hidden="1" x14ac:dyDescent="0.2">
      <c r="B1065" s="55" t="str">
        <f t="shared" si="16"/>
        <v>2021-107-5</v>
      </c>
      <c r="C1065" s="310">
        <v>2021</v>
      </c>
      <c r="D1065" s="56" t="s">
        <v>66</v>
      </c>
      <c r="E1065" s="56">
        <v>5</v>
      </c>
      <c r="F1065" s="57" t="s">
        <v>1923</v>
      </c>
      <c r="G1065" s="56"/>
      <c r="H1065" s="58"/>
      <c r="I1065" s="59"/>
    </row>
    <row r="1066" spans="2:9" ht="27" hidden="1" x14ac:dyDescent="0.2">
      <c r="B1066" s="60" t="str">
        <f t="shared" si="16"/>
        <v>2021-108-0</v>
      </c>
      <c r="C1066" s="311">
        <v>2021</v>
      </c>
      <c r="D1066" s="61" t="s">
        <v>67</v>
      </c>
      <c r="E1066" s="61">
        <v>0</v>
      </c>
      <c r="F1066" s="62" t="s">
        <v>180</v>
      </c>
      <c r="G1066" s="61"/>
      <c r="H1066" s="63"/>
      <c r="I1066" s="64"/>
    </row>
    <row r="1067" spans="2:9" hidden="1" x14ac:dyDescent="0.2">
      <c r="B1067" s="49" t="str">
        <f t="shared" si="16"/>
        <v>2021-108-1</v>
      </c>
      <c r="C1067" s="309">
        <v>2021</v>
      </c>
      <c r="D1067" s="50" t="s">
        <v>67</v>
      </c>
      <c r="E1067" s="50">
        <v>1</v>
      </c>
      <c r="F1067" s="52" t="s">
        <v>603</v>
      </c>
      <c r="G1067" s="50"/>
      <c r="H1067" s="53"/>
      <c r="I1067" s="54"/>
    </row>
    <row r="1068" spans="2:9" hidden="1" x14ac:dyDescent="0.2">
      <c r="B1068" s="49" t="str">
        <f t="shared" si="16"/>
        <v>2021-108-2</v>
      </c>
      <c r="C1068" s="309">
        <v>2021</v>
      </c>
      <c r="D1068" s="50" t="s">
        <v>67</v>
      </c>
      <c r="E1068" s="50">
        <v>2</v>
      </c>
      <c r="F1068" s="52" t="s">
        <v>942</v>
      </c>
      <c r="G1068" s="50"/>
      <c r="H1068" s="53"/>
      <c r="I1068" s="54"/>
    </row>
    <row r="1069" spans="2:9" hidden="1" x14ac:dyDescent="0.2">
      <c r="B1069" s="49" t="str">
        <f t="shared" si="16"/>
        <v>2021-108-3</v>
      </c>
      <c r="C1069" s="309">
        <v>2021</v>
      </c>
      <c r="D1069" s="50" t="s">
        <v>67</v>
      </c>
      <c r="E1069" s="50">
        <v>3</v>
      </c>
      <c r="F1069" s="52" t="s">
        <v>1277</v>
      </c>
      <c r="G1069" s="50"/>
      <c r="H1069" s="53"/>
      <c r="I1069" s="54"/>
    </row>
    <row r="1070" spans="2:9" hidden="1" x14ac:dyDescent="0.2">
      <c r="B1070" s="49" t="str">
        <f t="shared" si="16"/>
        <v>2021-108-4</v>
      </c>
      <c r="C1070" s="309">
        <v>2021</v>
      </c>
      <c r="D1070" s="50" t="s">
        <v>67</v>
      </c>
      <c r="E1070" s="50">
        <v>4</v>
      </c>
      <c r="F1070" s="52" t="s">
        <v>1606</v>
      </c>
      <c r="G1070" s="50"/>
      <c r="H1070" s="53"/>
      <c r="I1070" s="54"/>
    </row>
    <row r="1071" spans="2:9" hidden="1" x14ac:dyDescent="0.2">
      <c r="B1071" s="55" t="str">
        <f t="shared" si="16"/>
        <v>2021-108-5</v>
      </c>
      <c r="C1071" s="310">
        <v>2021</v>
      </c>
      <c r="D1071" s="56" t="s">
        <v>67</v>
      </c>
      <c r="E1071" s="56">
        <v>5</v>
      </c>
      <c r="F1071" s="57" t="s">
        <v>1924</v>
      </c>
      <c r="G1071" s="56" t="s">
        <v>2816</v>
      </c>
      <c r="H1071" s="58"/>
      <c r="I1071" s="59"/>
    </row>
    <row r="1072" spans="2:9" hidden="1" x14ac:dyDescent="0.2">
      <c r="B1072" s="60" t="str">
        <f t="shared" si="16"/>
        <v>2021-109-0</v>
      </c>
      <c r="C1072" s="311">
        <v>2021</v>
      </c>
      <c r="D1072" s="61" t="s">
        <v>68</v>
      </c>
      <c r="E1072" s="61">
        <v>0</v>
      </c>
      <c r="F1072" s="62" t="s">
        <v>181</v>
      </c>
      <c r="G1072" s="61"/>
      <c r="H1072" s="63"/>
      <c r="I1072" s="64"/>
    </row>
    <row r="1073" spans="2:9" hidden="1" x14ac:dyDescent="0.2">
      <c r="B1073" s="49" t="str">
        <f t="shared" ref="B1073:B1136" si="17">C1073&amp;"-"&amp;D1073&amp;"-"&amp;E1073</f>
        <v>2021-109-1</v>
      </c>
      <c r="C1073" s="309">
        <v>2021</v>
      </c>
      <c r="D1073" s="50" t="s">
        <v>68</v>
      </c>
      <c r="E1073" s="50">
        <v>1</v>
      </c>
      <c r="F1073" s="52" t="s">
        <v>604</v>
      </c>
      <c r="G1073" s="50"/>
      <c r="H1073" s="53"/>
      <c r="I1073" s="54"/>
    </row>
    <row r="1074" spans="2:9" hidden="1" x14ac:dyDescent="0.2">
      <c r="B1074" s="49" t="str">
        <f t="shared" si="17"/>
        <v>2021-109-2</v>
      </c>
      <c r="C1074" s="309">
        <v>2021</v>
      </c>
      <c r="D1074" s="50" t="s">
        <v>68</v>
      </c>
      <c r="E1074" s="50">
        <v>2</v>
      </c>
      <c r="F1074" s="52" t="s">
        <v>943</v>
      </c>
      <c r="G1074" s="50"/>
      <c r="H1074" s="53"/>
      <c r="I1074" s="54"/>
    </row>
    <row r="1075" spans="2:9" hidden="1" x14ac:dyDescent="0.2">
      <c r="B1075" s="49" t="str">
        <f t="shared" si="17"/>
        <v>2021-109-3</v>
      </c>
      <c r="C1075" s="309">
        <v>2021</v>
      </c>
      <c r="D1075" s="50" t="s">
        <v>68</v>
      </c>
      <c r="E1075" s="50">
        <v>3</v>
      </c>
      <c r="F1075" s="52" t="s">
        <v>1278</v>
      </c>
      <c r="G1075" s="50" t="s">
        <v>2816</v>
      </c>
      <c r="H1075" s="53"/>
      <c r="I1075" s="54"/>
    </row>
    <row r="1076" spans="2:9" hidden="1" x14ac:dyDescent="0.2">
      <c r="B1076" s="49" t="str">
        <f t="shared" si="17"/>
        <v>2021-109-4</v>
      </c>
      <c r="C1076" s="309">
        <v>2021</v>
      </c>
      <c r="D1076" s="50" t="s">
        <v>68</v>
      </c>
      <c r="E1076" s="50">
        <v>4</v>
      </c>
      <c r="F1076" s="52" t="s">
        <v>1607</v>
      </c>
      <c r="G1076" s="50"/>
      <c r="H1076" s="53"/>
      <c r="I1076" s="54"/>
    </row>
    <row r="1077" spans="2:9" hidden="1" x14ac:dyDescent="0.2">
      <c r="B1077" s="55" t="str">
        <f t="shared" si="17"/>
        <v>2021-109-5</v>
      </c>
      <c r="C1077" s="310">
        <v>2021</v>
      </c>
      <c r="D1077" s="56" t="s">
        <v>68</v>
      </c>
      <c r="E1077" s="56">
        <v>5</v>
      </c>
      <c r="F1077" s="57" t="s">
        <v>1925</v>
      </c>
      <c r="G1077" s="56"/>
      <c r="H1077" s="58"/>
      <c r="I1077" s="59"/>
    </row>
    <row r="1078" spans="2:9" ht="81" hidden="1" x14ac:dyDescent="0.2">
      <c r="B1078" s="60" t="str">
        <f t="shared" si="17"/>
        <v>2021-110-0</v>
      </c>
      <c r="C1078" s="311">
        <v>2021</v>
      </c>
      <c r="D1078" s="61" t="s">
        <v>69</v>
      </c>
      <c r="E1078" s="61">
        <v>0</v>
      </c>
      <c r="F1078" s="62" t="s">
        <v>182</v>
      </c>
      <c r="G1078" s="61"/>
      <c r="H1078" s="63"/>
      <c r="I1078" s="64"/>
    </row>
    <row r="1079" spans="2:9" hidden="1" x14ac:dyDescent="0.2">
      <c r="B1079" s="49" t="str">
        <f t="shared" si="17"/>
        <v>2021-110-1</v>
      </c>
      <c r="C1079" s="309">
        <v>2021</v>
      </c>
      <c r="D1079" s="50" t="s">
        <v>69</v>
      </c>
      <c r="E1079" s="50">
        <v>1</v>
      </c>
      <c r="F1079" s="52" t="s">
        <v>6</v>
      </c>
      <c r="G1079" s="50"/>
      <c r="H1079" s="53"/>
      <c r="I1079" s="54"/>
    </row>
    <row r="1080" spans="2:9" hidden="1" x14ac:dyDescent="0.2">
      <c r="B1080" s="49" t="str">
        <f t="shared" si="17"/>
        <v>2021-110-2</v>
      </c>
      <c r="C1080" s="309">
        <v>2021</v>
      </c>
      <c r="D1080" s="50" t="s">
        <v>69</v>
      </c>
      <c r="E1080" s="50">
        <v>2</v>
      </c>
      <c r="F1080" s="52" t="s">
        <v>10</v>
      </c>
      <c r="G1080" s="50"/>
      <c r="H1080" s="53"/>
      <c r="I1080" s="54"/>
    </row>
    <row r="1081" spans="2:9" hidden="1" x14ac:dyDescent="0.2">
      <c r="B1081" s="49" t="str">
        <f t="shared" si="17"/>
        <v>2021-110-3</v>
      </c>
      <c r="C1081" s="309">
        <v>2021</v>
      </c>
      <c r="D1081" s="50" t="s">
        <v>69</v>
      </c>
      <c r="E1081" s="50">
        <v>3</v>
      </c>
      <c r="F1081" s="52" t="s">
        <v>1254</v>
      </c>
      <c r="G1081" s="50" t="s">
        <v>2816</v>
      </c>
      <c r="H1081" s="53"/>
      <c r="I1081" s="54"/>
    </row>
    <row r="1082" spans="2:9" hidden="1" x14ac:dyDescent="0.2">
      <c r="B1082" s="49" t="str">
        <f t="shared" si="17"/>
        <v>2021-110-4</v>
      </c>
      <c r="C1082" s="309">
        <v>2021</v>
      </c>
      <c r="D1082" s="50" t="s">
        <v>69</v>
      </c>
      <c r="E1082" s="50">
        <v>4</v>
      </c>
      <c r="F1082" s="52" t="s">
        <v>39</v>
      </c>
      <c r="G1082" s="50"/>
      <c r="H1082" s="53"/>
      <c r="I1082" s="54"/>
    </row>
    <row r="1083" spans="2:9" hidden="1" x14ac:dyDescent="0.2">
      <c r="B1083" s="55" t="str">
        <f t="shared" si="17"/>
        <v>2021-110-5</v>
      </c>
      <c r="C1083" s="310">
        <v>2021</v>
      </c>
      <c r="D1083" s="56" t="s">
        <v>69</v>
      </c>
      <c r="E1083" s="56">
        <v>5</v>
      </c>
      <c r="F1083" s="57" t="s">
        <v>18</v>
      </c>
      <c r="G1083" s="56"/>
      <c r="H1083" s="58"/>
      <c r="I1083" s="59"/>
    </row>
    <row r="1084" spans="2:9" hidden="1" x14ac:dyDescent="0.2">
      <c r="B1084" s="60" t="str">
        <f t="shared" si="17"/>
        <v>2021-111-0</v>
      </c>
      <c r="C1084" s="311">
        <v>2021</v>
      </c>
      <c r="D1084" s="61" t="s">
        <v>70</v>
      </c>
      <c r="E1084" s="61">
        <v>0</v>
      </c>
      <c r="F1084" s="62" t="s">
        <v>183</v>
      </c>
      <c r="G1084" s="61"/>
      <c r="H1084" s="63"/>
      <c r="I1084" s="64"/>
    </row>
    <row r="1085" spans="2:9" hidden="1" x14ac:dyDescent="0.2">
      <c r="B1085" s="49" t="str">
        <f t="shared" si="17"/>
        <v>2021-111-1</v>
      </c>
      <c r="C1085" s="309">
        <v>2021</v>
      </c>
      <c r="D1085" s="50" t="s">
        <v>70</v>
      </c>
      <c r="E1085" s="50">
        <v>1</v>
      </c>
      <c r="F1085" s="52" t="s">
        <v>605</v>
      </c>
      <c r="G1085" s="50" t="s">
        <v>2816</v>
      </c>
      <c r="H1085" s="53"/>
      <c r="I1085" s="54"/>
    </row>
    <row r="1086" spans="2:9" hidden="1" x14ac:dyDescent="0.2">
      <c r="B1086" s="49" t="str">
        <f t="shared" si="17"/>
        <v>2021-111-2</v>
      </c>
      <c r="C1086" s="309">
        <v>2021</v>
      </c>
      <c r="D1086" s="50" t="s">
        <v>70</v>
      </c>
      <c r="E1086" s="50">
        <v>2</v>
      </c>
      <c r="F1086" s="52" t="s">
        <v>944</v>
      </c>
      <c r="G1086" s="50"/>
      <c r="H1086" s="53"/>
      <c r="I1086" s="54"/>
    </row>
    <row r="1087" spans="2:9" hidden="1" x14ac:dyDescent="0.2">
      <c r="B1087" s="49" t="str">
        <f t="shared" si="17"/>
        <v>2021-111-3</v>
      </c>
      <c r="C1087" s="309">
        <v>2021</v>
      </c>
      <c r="D1087" s="50" t="s">
        <v>70</v>
      </c>
      <c r="E1087" s="50">
        <v>3</v>
      </c>
      <c r="F1087" s="52" t="s">
        <v>1279</v>
      </c>
      <c r="G1087" s="50"/>
      <c r="H1087" s="53"/>
      <c r="I1087" s="54"/>
    </row>
    <row r="1088" spans="2:9" hidden="1" x14ac:dyDescent="0.2">
      <c r="B1088" s="49" t="str">
        <f t="shared" si="17"/>
        <v>2021-111-4</v>
      </c>
      <c r="C1088" s="309">
        <v>2021</v>
      </c>
      <c r="D1088" s="50" t="s">
        <v>70</v>
      </c>
      <c r="E1088" s="50">
        <v>4</v>
      </c>
      <c r="F1088" s="52" t="s">
        <v>1608</v>
      </c>
      <c r="G1088" s="50"/>
      <c r="H1088" s="53"/>
      <c r="I1088" s="54"/>
    </row>
    <row r="1089" spans="2:9" hidden="1" x14ac:dyDescent="0.2">
      <c r="B1089" s="55" t="str">
        <f t="shared" si="17"/>
        <v>2021-111-5</v>
      </c>
      <c r="C1089" s="310">
        <v>2021</v>
      </c>
      <c r="D1089" s="56" t="s">
        <v>70</v>
      </c>
      <c r="E1089" s="56">
        <v>5</v>
      </c>
      <c r="F1089" s="57" t="s">
        <v>1926</v>
      </c>
      <c r="G1089" s="56"/>
      <c r="H1089" s="58"/>
      <c r="I1089" s="59"/>
    </row>
    <row r="1090" spans="2:9" ht="54" hidden="1" x14ac:dyDescent="0.2">
      <c r="B1090" s="60" t="str">
        <f t="shared" si="17"/>
        <v>2021-112-0</v>
      </c>
      <c r="C1090" s="311">
        <v>2021</v>
      </c>
      <c r="D1090" s="61" t="s">
        <v>71</v>
      </c>
      <c r="E1090" s="61">
        <v>0</v>
      </c>
      <c r="F1090" s="62" t="s">
        <v>184</v>
      </c>
      <c r="G1090" s="61"/>
      <c r="H1090" s="63"/>
      <c r="I1090" s="64"/>
    </row>
    <row r="1091" spans="2:9" hidden="1" x14ac:dyDescent="0.2">
      <c r="B1091" s="49" t="str">
        <f t="shared" si="17"/>
        <v>2021-112-1</v>
      </c>
      <c r="C1091" s="309">
        <v>2021</v>
      </c>
      <c r="D1091" s="50" t="s">
        <v>71</v>
      </c>
      <c r="E1091" s="50">
        <v>1</v>
      </c>
      <c r="F1091" s="52" t="s">
        <v>606</v>
      </c>
      <c r="G1091" s="50" t="s">
        <v>2816</v>
      </c>
      <c r="H1091" s="53"/>
      <c r="I1091" s="54"/>
    </row>
    <row r="1092" spans="2:9" hidden="1" x14ac:dyDescent="0.2">
      <c r="B1092" s="49" t="str">
        <f t="shared" si="17"/>
        <v>2021-112-2</v>
      </c>
      <c r="C1092" s="309">
        <v>2021</v>
      </c>
      <c r="D1092" s="50" t="s">
        <v>71</v>
      </c>
      <c r="E1092" s="50">
        <v>2</v>
      </c>
      <c r="F1092" s="52" t="s">
        <v>945</v>
      </c>
      <c r="G1092" s="50"/>
      <c r="H1092" s="53"/>
      <c r="I1092" s="54"/>
    </row>
    <row r="1093" spans="2:9" hidden="1" x14ac:dyDescent="0.2">
      <c r="B1093" s="49" t="str">
        <f t="shared" si="17"/>
        <v>2021-112-3</v>
      </c>
      <c r="C1093" s="309">
        <v>2021</v>
      </c>
      <c r="D1093" s="50" t="s">
        <v>71</v>
      </c>
      <c r="E1093" s="50">
        <v>3</v>
      </c>
      <c r="F1093" s="52" t="s">
        <v>1280</v>
      </c>
      <c r="G1093" s="50"/>
      <c r="H1093" s="53"/>
      <c r="I1093" s="54"/>
    </row>
    <row r="1094" spans="2:9" hidden="1" x14ac:dyDescent="0.2">
      <c r="B1094" s="49" t="str">
        <f t="shared" si="17"/>
        <v>2021-112-4</v>
      </c>
      <c r="C1094" s="309">
        <v>2021</v>
      </c>
      <c r="D1094" s="50" t="s">
        <v>71</v>
      </c>
      <c r="E1094" s="50">
        <v>4</v>
      </c>
      <c r="F1094" s="52" t="s">
        <v>1609</v>
      </c>
      <c r="G1094" s="50"/>
      <c r="H1094" s="53"/>
      <c r="I1094" s="54"/>
    </row>
    <row r="1095" spans="2:9" hidden="1" x14ac:dyDescent="0.2">
      <c r="B1095" s="55" t="str">
        <f t="shared" si="17"/>
        <v>2021-112-5</v>
      </c>
      <c r="C1095" s="310">
        <v>2021</v>
      </c>
      <c r="D1095" s="56" t="s">
        <v>71</v>
      </c>
      <c r="E1095" s="56">
        <v>5</v>
      </c>
      <c r="F1095" s="57" t="s">
        <v>1927</v>
      </c>
      <c r="G1095" s="56"/>
      <c r="H1095" s="58"/>
      <c r="I1095" s="59"/>
    </row>
    <row r="1096" spans="2:9" hidden="1" x14ac:dyDescent="0.2">
      <c r="B1096" s="60" t="str">
        <f t="shared" si="17"/>
        <v>2021-113-0</v>
      </c>
      <c r="C1096" s="311">
        <v>2021</v>
      </c>
      <c r="D1096" s="61" t="s">
        <v>72</v>
      </c>
      <c r="E1096" s="61">
        <v>0</v>
      </c>
      <c r="F1096" s="62" t="s">
        <v>185</v>
      </c>
      <c r="G1096" s="61"/>
      <c r="H1096" s="63"/>
      <c r="I1096" s="64"/>
    </row>
    <row r="1097" spans="2:9" hidden="1" x14ac:dyDescent="0.2">
      <c r="B1097" s="49" t="str">
        <f t="shared" si="17"/>
        <v>2021-113-1</v>
      </c>
      <c r="C1097" s="309">
        <v>2021</v>
      </c>
      <c r="D1097" s="50" t="s">
        <v>72</v>
      </c>
      <c r="E1097" s="50">
        <v>1</v>
      </c>
      <c r="F1097" s="52" t="s">
        <v>607</v>
      </c>
      <c r="G1097" s="50"/>
      <c r="H1097" s="53"/>
      <c r="I1097" s="54"/>
    </row>
    <row r="1098" spans="2:9" hidden="1" x14ac:dyDescent="0.2">
      <c r="B1098" s="49" t="str">
        <f t="shared" si="17"/>
        <v>2021-113-2</v>
      </c>
      <c r="C1098" s="309">
        <v>2021</v>
      </c>
      <c r="D1098" s="50" t="s">
        <v>72</v>
      </c>
      <c r="E1098" s="50">
        <v>2</v>
      </c>
      <c r="F1098" s="52" t="s">
        <v>946</v>
      </c>
      <c r="G1098" s="50" t="s">
        <v>2816</v>
      </c>
      <c r="H1098" s="53"/>
      <c r="I1098" s="54"/>
    </row>
    <row r="1099" spans="2:9" hidden="1" x14ac:dyDescent="0.2">
      <c r="B1099" s="49" t="str">
        <f t="shared" si="17"/>
        <v>2021-113-3</v>
      </c>
      <c r="C1099" s="309">
        <v>2021</v>
      </c>
      <c r="D1099" s="50" t="s">
        <v>72</v>
      </c>
      <c r="E1099" s="50">
        <v>3</v>
      </c>
      <c r="F1099" s="52" t="s">
        <v>1281</v>
      </c>
      <c r="G1099" s="50"/>
      <c r="H1099" s="53"/>
      <c r="I1099" s="54"/>
    </row>
    <row r="1100" spans="2:9" hidden="1" x14ac:dyDescent="0.2">
      <c r="B1100" s="49" t="str">
        <f t="shared" si="17"/>
        <v>2021-113-4</v>
      </c>
      <c r="C1100" s="309">
        <v>2021</v>
      </c>
      <c r="D1100" s="50" t="s">
        <v>72</v>
      </c>
      <c r="E1100" s="50">
        <v>4</v>
      </c>
      <c r="F1100" s="52" t="s">
        <v>1610</v>
      </c>
      <c r="G1100" s="50"/>
      <c r="H1100" s="53"/>
      <c r="I1100" s="54"/>
    </row>
    <row r="1101" spans="2:9" hidden="1" x14ac:dyDescent="0.2">
      <c r="B1101" s="55" t="str">
        <f t="shared" si="17"/>
        <v>2021-113-5</v>
      </c>
      <c r="C1101" s="310">
        <v>2021</v>
      </c>
      <c r="D1101" s="56" t="s">
        <v>72</v>
      </c>
      <c r="E1101" s="56">
        <v>5</v>
      </c>
      <c r="F1101" s="57" t="s">
        <v>1928</v>
      </c>
      <c r="G1101" s="56"/>
      <c r="H1101" s="58"/>
      <c r="I1101" s="59"/>
    </row>
    <row r="1102" spans="2:9" ht="67.5" hidden="1" x14ac:dyDescent="0.2">
      <c r="B1102" s="60" t="str">
        <f t="shared" si="17"/>
        <v>2021-114-0</v>
      </c>
      <c r="C1102" s="311">
        <v>2021</v>
      </c>
      <c r="D1102" s="61" t="s">
        <v>73</v>
      </c>
      <c r="E1102" s="61">
        <v>0</v>
      </c>
      <c r="F1102" s="62" t="s">
        <v>186</v>
      </c>
      <c r="G1102" s="61"/>
      <c r="H1102" s="63"/>
      <c r="I1102" s="64"/>
    </row>
    <row r="1103" spans="2:9" hidden="1" x14ac:dyDescent="0.2">
      <c r="B1103" s="49" t="str">
        <f t="shared" si="17"/>
        <v>2021-114-1</v>
      </c>
      <c r="C1103" s="309">
        <v>2021</v>
      </c>
      <c r="D1103" s="50" t="s">
        <v>73</v>
      </c>
      <c r="E1103" s="50">
        <v>1</v>
      </c>
      <c r="F1103" s="52" t="s">
        <v>4</v>
      </c>
      <c r="G1103" s="50"/>
      <c r="H1103" s="53"/>
      <c r="I1103" s="54"/>
    </row>
    <row r="1104" spans="2:9" hidden="1" x14ac:dyDescent="0.2">
      <c r="B1104" s="49" t="str">
        <f t="shared" si="17"/>
        <v>2021-114-2</v>
      </c>
      <c r="C1104" s="309">
        <v>2021</v>
      </c>
      <c r="D1104" s="50" t="s">
        <v>73</v>
      </c>
      <c r="E1104" s="50">
        <v>2</v>
      </c>
      <c r="F1104" s="52" t="s">
        <v>8</v>
      </c>
      <c r="G1104" s="50"/>
      <c r="H1104" s="53"/>
      <c r="I1104" s="54"/>
    </row>
    <row r="1105" spans="2:9" hidden="1" x14ac:dyDescent="0.2">
      <c r="B1105" s="49" t="str">
        <f t="shared" si="17"/>
        <v>2021-114-3</v>
      </c>
      <c r="C1105" s="309">
        <v>2021</v>
      </c>
      <c r="D1105" s="50" t="s">
        <v>73</v>
      </c>
      <c r="E1105" s="50">
        <v>3</v>
      </c>
      <c r="F1105" s="52" t="s">
        <v>6</v>
      </c>
      <c r="G1105" s="50"/>
      <c r="H1105" s="53"/>
      <c r="I1105" s="54"/>
    </row>
    <row r="1106" spans="2:9" hidden="1" x14ac:dyDescent="0.2">
      <c r="B1106" s="49" t="str">
        <f t="shared" si="17"/>
        <v>2021-114-4</v>
      </c>
      <c r="C1106" s="309">
        <v>2021</v>
      </c>
      <c r="D1106" s="50" t="s">
        <v>73</v>
      </c>
      <c r="E1106" s="50">
        <v>4</v>
      </c>
      <c r="F1106" s="52" t="s">
        <v>16</v>
      </c>
      <c r="G1106" s="50"/>
      <c r="H1106" s="53"/>
      <c r="I1106" s="54"/>
    </row>
    <row r="1107" spans="2:9" hidden="1" x14ac:dyDescent="0.2">
      <c r="B1107" s="55" t="str">
        <f t="shared" si="17"/>
        <v>2021-114-5</v>
      </c>
      <c r="C1107" s="310">
        <v>2021</v>
      </c>
      <c r="D1107" s="56" t="s">
        <v>73</v>
      </c>
      <c r="E1107" s="56">
        <v>5</v>
      </c>
      <c r="F1107" s="57" t="s">
        <v>17</v>
      </c>
      <c r="G1107" s="56" t="s">
        <v>2816</v>
      </c>
      <c r="H1107" s="58"/>
      <c r="I1107" s="59"/>
    </row>
    <row r="1108" spans="2:9" hidden="1" x14ac:dyDescent="0.2">
      <c r="B1108" s="60" t="str">
        <f t="shared" si="17"/>
        <v>2021-115-0</v>
      </c>
      <c r="C1108" s="311">
        <v>2021</v>
      </c>
      <c r="D1108" s="61" t="s">
        <v>74</v>
      </c>
      <c r="E1108" s="61">
        <v>0</v>
      </c>
      <c r="F1108" s="62" t="s">
        <v>187</v>
      </c>
      <c r="G1108" s="61"/>
      <c r="H1108" s="63"/>
      <c r="I1108" s="64"/>
    </row>
    <row r="1109" spans="2:9" hidden="1" x14ac:dyDescent="0.2">
      <c r="B1109" s="49" t="str">
        <f t="shared" si="17"/>
        <v>2021-115-1</v>
      </c>
      <c r="C1109" s="309">
        <v>2021</v>
      </c>
      <c r="D1109" s="50" t="s">
        <v>74</v>
      </c>
      <c r="E1109" s="50">
        <v>1</v>
      </c>
      <c r="F1109" s="52" t="s">
        <v>608</v>
      </c>
      <c r="G1109" s="50"/>
      <c r="H1109" s="53"/>
      <c r="I1109" s="54"/>
    </row>
    <row r="1110" spans="2:9" hidden="1" x14ac:dyDescent="0.2">
      <c r="B1110" s="49" t="str">
        <f t="shared" si="17"/>
        <v>2021-115-2</v>
      </c>
      <c r="C1110" s="309">
        <v>2021</v>
      </c>
      <c r="D1110" s="50" t="s">
        <v>74</v>
      </c>
      <c r="E1110" s="50">
        <v>2</v>
      </c>
      <c r="F1110" s="52" t="s">
        <v>947</v>
      </c>
      <c r="G1110" s="50"/>
      <c r="H1110" s="53"/>
      <c r="I1110" s="54"/>
    </row>
    <row r="1111" spans="2:9" hidden="1" x14ac:dyDescent="0.2">
      <c r="B1111" s="49" t="str">
        <f t="shared" si="17"/>
        <v>2021-115-3</v>
      </c>
      <c r="C1111" s="309">
        <v>2021</v>
      </c>
      <c r="D1111" s="50" t="s">
        <v>74</v>
      </c>
      <c r="E1111" s="50">
        <v>3</v>
      </c>
      <c r="F1111" s="52" t="s">
        <v>1282</v>
      </c>
      <c r="G1111" s="50" t="s">
        <v>2816</v>
      </c>
      <c r="H1111" s="53"/>
      <c r="I1111" s="54"/>
    </row>
    <row r="1112" spans="2:9" hidden="1" x14ac:dyDescent="0.2">
      <c r="B1112" s="49" t="str">
        <f t="shared" si="17"/>
        <v>2021-115-4</v>
      </c>
      <c r="C1112" s="309">
        <v>2021</v>
      </c>
      <c r="D1112" s="50" t="s">
        <v>74</v>
      </c>
      <c r="E1112" s="50">
        <v>4</v>
      </c>
      <c r="F1112" s="52" t="s">
        <v>1611</v>
      </c>
      <c r="G1112" s="50"/>
      <c r="H1112" s="53"/>
      <c r="I1112" s="54"/>
    </row>
    <row r="1113" spans="2:9" hidden="1" x14ac:dyDescent="0.2">
      <c r="B1113" s="55" t="str">
        <f t="shared" si="17"/>
        <v>2021-115-5</v>
      </c>
      <c r="C1113" s="310">
        <v>2021</v>
      </c>
      <c r="D1113" s="56" t="s">
        <v>74</v>
      </c>
      <c r="E1113" s="56">
        <v>5</v>
      </c>
      <c r="F1113" s="57" t="s">
        <v>1929</v>
      </c>
      <c r="G1113" s="56"/>
      <c r="H1113" s="58"/>
      <c r="I1113" s="59"/>
    </row>
    <row r="1114" spans="2:9" ht="81" hidden="1" x14ac:dyDescent="0.2">
      <c r="B1114" s="60" t="str">
        <f t="shared" si="17"/>
        <v>2021-116-0</v>
      </c>
      <c r="C1114" s="311">
        <v>2021</v>
      </c>
      <c r="D1114" s="61" t="s">
        <v>75</v>
      </c>
      <c r="E1114" s="61">
        <v>0</v>
      </c>
      <c r="F1114" s="62" t="s">
        <v>188</v>
      </c>
      <c r="G1114" s="61"/>
      <c r="H1114" s="63"/>
      <c r="I1114" s="64"/>
    </row>
    <row r="1115" spans="2:9" hidden="1" x14ac:dyDescent="0.2">
      <c r="B1115" s="49" t="str">
        <f t="shared" si="17"/>
        <v>2021-116-1</v>
      </c>
      <c r="C1115" s="309">
        <v>2021</v>
      </c>
      <c r="D1115" s="50" t="s">
        <v>75</v>
      </c>
      <c r="E1115" s="50">
        <v>1</v>
      </c>
      <c r="F1115" s="52" t="s">
        <v>609</v>
      </c>
      <c r="G1115" s="50"/>
      <c r="H1115" s="53"/>
      <c r="I1115" s="54"/>
    </row>
    <row r="1116" spans="2:9" hidden="1" x14ac:dyDescent="0.2">
      <c r="B1116" s="49" t="str">
        <f t="shared" si="17"/>
        <v>2021-116-2</v>
      </c>
      <c r="C1116" s="309">
        <v>2021</v>
      </c>
      <c r="D1116" s="50" t="s">
        <v>75</v>
      </c>
      <c r="E1116" s="50">
        <v>2</v>
      </c>
      <c r="F1116" s="52" t="s">
        <v>948</v>
      </c>
      <c r="G1116" s="50" t="s">
        <v>2816</v>
      </c>
      <c r="H1116" s="53"/>
      <c r="I1116" s="54"/>
    </row>
    <row r="1117" spans="2:9" hidden="1" x14ac:dyDescent="0.2">
      <c r="B1117" s="49" t="str">
        <f t="shared" si="17"/>
        <v>2021-116-3</v>
      </c>
      <c r="C1117" s="309">
        <v>2021</v>
      </c>
      <c r="D1117" s="50" t="s">
        <v>75</v>
      </c>
      <c r="E1117" s="50">
        <v>3</v>
      </c>
      <c r="F1117" s="52" t="s">
        <v>1283</v>
      </c>
      <c r="G1117" s="50"/>
      <c r="H1117" s="53"/>
      <c r="I1117" s="54"/>
    </row>
    <row r="1118" spans="2:9" hidden="1" x14ac:dyDescent="0.2">
      <c r="B1118" s="49" t="str">
        <f t="shared" si="17"/>
        <v>2021-116-4</v>
      </c>
      <c r="C1118" s="309">
        <v>2021</v>
      </c>
      <c r="D1118" s="50" t="s">
        <v>75</v>
      </c>
      <c r="E1118" s="50">
        <v>4</v>
      </c>
      <c r="F1118" s="52" t="s">
        <v>1612</v>
      </c>
      <c r="G1118" s="50"/>
      <c r="H1118" s="53"/>
      <c r="I1118" s="54"/>
    </row>
    <row r="1119" spans="2:9" hidden="1" x14ac:dyDescent="0.2">
      <c r="B1119" s="55" t="str">
        <f t="shared" si="17"/>
        <v>2021-116-5</v>
      </c>
      <c r="C1119" s="310">
        <v>2021</v>
      </c>
      <c r="D1119" s="56" t="s">
        <v>75</v>
      </c>
      <c r="E1119" s="56">
        <v>5</v>
      </c>
      <c r="F1119" s="57" t="s">
        <v>1930</v>
      </c>
      <c r="G1119" s="56"/>
      <c r="H1119" s="58"/>
      <c r="I1119" s="59"/>
    </row>
    <row r="1120" spans="2:9" hidden="1" x14ac:dyDescent="0.2">
      <c r="B1120" s="60" t="str">
        <f t="shared" si="17"/>
        <v>2021-117-0</v>
      </c>
      <c r="C1120" s="311">
        <v>2021</v>
      </c>
      <c r="D1120" s="61" t="s">
        <v>76</v>
      </c>
      <c r="E1120" s="61">
        <v>0</v>
      </c>
      <c r="F1120" s="62" t="s">
        <v>189</v>
      </c>
      <c r="G1120" s="61"/>
      <c r="H1120" s="63"/>
      <c r="I1120" s="64"/>
    </row>
    <row r="1121" spans="2:9" hidden="1" x14ac:dyDescent="0.2">
      <c r="B1121" s="49" t="str">
        <f t="shared" si="17"/>
        <v>2021-117-1</v>
      </c>
      <c r="C1121" s="309">
        <v>2021</v>
      </c>
      <c r="D1121" s="50" t="s">
        <v>76</v>
      </c>
      <c r="E1121" s="50">
        <v>1</v>
      </c>
      <c r="F1121" s="52" t="s">
        <v>610</v>
      </c>
      <c r="G1121" s="50" t="s">
        <v>2816</v>
      </c>
      <c r="H1121" s="53"/>
      <c r="I1121" s="54"/>
    </row>
    <row r="1122" spans="2:9" hidden="1" x14ac:dyDescent="0.2">
      <c r="B1122" s="49" t="str">
        <f t="shared" si="17"/>
        <v>2021-117-2</v>
      </c>
      <c r="C1122" s="309">
        <v>2021</v>
      </c>
      <c r="D1122" s="50" t="s">
        <v>76</v>
      </c>
      <c r="E1122" s="50">
        <v>2</v>
      </c>
      <c r="F1122" s="52" t="s">
        <v>949</v>
      </c>
      <c r="G1122" s="50"/>
      <c r="H1122" s="53"/>
      <c r="I1122" s="54"/>
    </row>
    <row r="1123" spans="2:9" hidden="1" x14ac:dyDescent="0.2">
      <c r="B1123" s="49" t="str">
        <f t="shared" si="17"/>
        <v>2021-117-3</v>
      </c>
      <c r="C1123" s="309">
        <v>2021</v>
      </c>
      <c r="D1123" s="50" t="s">
        <v>76</v>
      </c>
      <c r="E1123" s="50">
        <v>3</v>
      </c>
      <c r="F1123" s="52" t="s">
        <v>1284</v>
      </c>
      <c r="G1123" s="50"/>
      <c r="H1123" s="53"/>
      <c r="I1123" s="54"/>
    </row>
    <row r="1124" spans="2:9" hidden="1" x14ac:dyDescent="0.2">
      <c r="B1124" s="49" t="str">
        <f t="shared" si="17"/>
        <v>2021-117-4</v>
      </c>
      <c r="C1124" s="309">
        <v>2021</v>
      </c>
      <c r="D1124" s="50" t="s">
        <v>76</v>
      </c>
      <c r="E1124" s="50">
        <v>4</v>
      </c>
      <c r="F1124" s="52" t="s">
        <v>1613</v>
      </c>
      <c r="G1124" s="50"/>
      <c r="H1124" s="53"/>
      <c r="I1124" s="54"/>
    </row>
    <row r="1125" spans="2:9" hidden="1" x14ac:dyDescent="0.2">
      <c r="B1125" s="55" t="str">
        <f t="shared" si="17"/>
        <v>2021-117-5</v>
      </c>
      <c r="C1125" s="310">
        <v>2021</v>
      </c>
      <c r="D1125" s="56" t="s">
        <v>76</v>
      </c>
      <c r="E1125" s="56">
        <v>5</v>
      </c>
      <c r="F1125" s="57" t="s">
        <v>1931</v>
      </c>
      <c r="G1125" s="56"/>
      <c r="H1125" s="58"/>
      <c r="I1125" s="59"/>
    </row>
    <row r="1126" spans="2:9" ht="27" hidden="1" x14ac:dyDescent="0.2">
      <c r="B1126" s="60" t="str">
        <f t="shared" si="17"/>
        <v>2021-118-0</v>
      </c>
      <c r="C1126" s="311">
        <v>2021</v>
      </c>
      <c r="D1126" s="61" t="s">
        <v>77</v>
      </c>
      <c r="E1126" s="61">
        <v>0</v>
      </c>
      <c r="F1126" s="62" t="s">
        <v>190</v>
      </c>
      <c r="G1126" s="61"/>
      <c r="H1126" s="63"/>
      <c r="I1126" s="64"/>
    </row>
    <row r="1127" spans="2:9" hidden="1" x14ac:dyDescent="0.2">
      <c r="B1127" s="49" t="str">
        <f t="shared" si="17"/>
        <v>2021-118-1</v>
      </c>
      <c r="C1127" s="309">
        <v>2021</v>
      </c>
      <c r="D1127" s="50" t="s">
        <v>77</v>
      </c>
      <c r="E1127" s="50">
        <v>1</v>
      </c>
      <c r="F1127" s="70">
        <v>0.1</v>
      </c>
      <c r="G1127" s="50"/>
      <c r="H1127" s="53"/>
      <c r="I1127" s="54"/>
    </row>
    <row r="1128" spans="2:9" hidden="1" x14ac:dyDescent="0.2">
      <c r="B1128" s="49" t="str">
        <f t="shared" si="17"/>
        <v>2021-118-2</v>
      </c>
      <c r="C1128" s="309">
        <v>2021</v>
      </c>
      <c r="D1128" s="50" t="s">
        <v>77</v>
      </c>
      <c r="E1128" s="50">
        <v>2</v>
      </c>
      <c r="F1128" s="70">
        <v>0.15</v>
      </c>
      <c r="G1128" s="50"/>
      <c r="H1128" s="53"/>
      <c r="I1128" s="54"/>
    </row>
    <row r="1129" spans="2:9" hidden="1" x14ac:dyDescent="0.2">
      <c r="B1129" s="49" t="str">
        <f t="shared" si="17"/>
        <v>2021-118-3</v>
      </c>
      <c r="C1129" s="309">
        <v>2021</v>
      </c>
      <c r="D1129" s="50" t="s">
        <v>77</v>
      </c>
      <c r="E1129" s="50">
        <v>3</v>
      </c>
      <c r="F1129" s="70">
        <v>0.2</v>
      </c>
      <c r="G1129" s="50" t="s">
        <v>2816</v>
      </c>
      <c r="H1129" s="53"/>
      <c r="I1129" s="54"/>
    </row>
    <row r="1130" spans="2:9" hidden="1" x14ac:dyDescent="0.2">
      <c r="B1130" s="49" t="str">
        <f t="shared" si="17"/>
        <v>2021-118-4</v>
      </c>
      <c r="C1130" s="309">
        <v>2021</v>
      </c>
      <c r="D1130" s="50" t="s">
        <v>77</v>
      </c>
      <c r="E1130" s="50">
        <v>4</v>
      </c>
      <c r="F1130" s="70">
        <v>0.25</v>
      </c>
      <c r="G1130" s="50"/>
      <c r="H1130" s="53"/>
      <c r="I1130" s="54"/>
    </row>
    <row r="1131" spans="2:9" hidden="1" x14ac:dyDescent="0.2">
      <c r="B1131" s="55" t="str">
        <f t="shared" si="17"/>
        <v>2021-118-5</v>
      </c>
      <c r="C1131" s="310">
        <v>2021</v>
      </c>
      <c r="D1131" s="56" t="s">
        <v>77</v>
      </c>
      <c r="E1131" s="56">
        <v>5</v>
      </c>
      <c r="F1131" s="71">
        <v>0.3</v>
      </c>
      <c r="G1131" s="56"/>
      <c r="H1131" s="58"/>
      <c r="I1131" s="59"/>
    </row>
    <row r="1132" spans="2:9" ht="27" hidden="1" x14ac:dyDescent="0.2">
      <c r="B1132" s="60" t="str">
        <f t="shared" si="17"/>
        <v>2021-119-0</v>
      </c>
      <c r="C1132" s="311">
        <v>2021</v>
      </c>
      <c r="D1132" s="61" t="s">
        <v>78</v>
      </c>
      <c r="E1132" s="61">
        <v>0</v>
      </c>
      <c r="F1132" s="62" t="s">
        <v>191</v>
      </c>
      <c r="G1132" s="61"/>
      <c r="H1132" s="63"/>
      <c r="I1132" s="64"/>
    </row>
    <row r="1133" spans="2:9" hidden="1" x14ac:dyDescent="0.2">
      <c r="B1133" s="49" t="str">
        <f t="shared" si="17"/>
        <v>2021-119-1</v>
      </c>
      <c r="C1133" s="309">
        <v>2021</v>
      </c>
      <c r="D1133" s="50" t="s">
        <v>78</v>
      </c>
      <c r="E1133" s="50">
        <v>1</v>
      </c>
      <c r="F1133" s="70">
        <v>0.15</v>
      </c>
      <c r="G1133" s="50"/>
      <c r="H1133" s="53"/>
      <c r="I1133" s="54"/>
    </row>
    <row r="1134" spans="2:9" hidden="1" x14ac:dyDescent="0.2">
      <c r="B1134" s="49" t="str">
        <f t="shared" si="17"/>
        <v>2021-119-2</v>
      </c>
      <c r="C1134" s="309">
        <v>2021</v>
      </c>
      <c r="D1134" s="50" t="s">
        <v>78</v>
      </c>
      <c r="E1134" s="50">
        <v>2</v>
      </c>
      <c r="F1134" s="70">
        <v>0.16</v>
      </c>
      <c r="G1134" s="50" t="s">
        <v>2816</v>
      </c>
      <c r="H1134" s="53"/>
      <c r="I1134" s="54"/>
    </row>
    <row r="1135" spans="2:9" hidden="1" x14ac:dyDescent="0.2">
      <c r="B1135" s="49" t="str">
        <f t="shared" si="17"/>
        <v>2021-119-3</v>
      </c>
      <c r="C1135" s="309">
        <v>2021</v>
      </c>
      <c r="D1135" s="50" t="s">
        <v>78</v>
      </c>
      <c r="E1135" s="50">
        <v>3</v>
      </c>
      <c r="F1135" s="70">
        <v>0.17</v>
      </c>
      <c r="G1135" s="50"/>
      <c r="H1135" s="53"/>
      <c r="I1135" s="54"/>
    </row>
    <row r="1136" spans="2:9" hidden="1" x14ac:dyDescent="0.2">
      <c r="B1136" s="49" t="str">
        <f t="shared" si="17"/>
        <v>2021-119-4</v>
      </c>
      <c r="C1136" s="309">
        <v>2021</v>
      </c>
      <c r="D1136" s="50" t="s">
        <v>78</v>
      </c>
      <c r="E1136" s="50">
        <v>4</v>
      </c>
      <c r="F1136" s="70">
        <v>0.18</v>
      </c>
      <c r="G1136" s="50"/>
      <c r="H1136" s="53"/>
      <c r="I1136" s="54"/>
    </row>
    <row r="1137" spans="2:9" hidden="1" x14ac:dyDescent="0.2">
      <c r="B1137" s="55" t="str">
        <f t="shared" ref="B1137:B1173" si="18">C1137&amp;"-"&amp;D1137&amp;"-"&amp;E1137</f>
        <v>2021-119-5</v>
      </c>
      <c r="C1137" s="310">
        <v>2021</v>
      </c>
      <c r="D1137" s="56" t="s">
        <v>78</v>
      </c>
      <c r="E1137" s="56">
        <v>5</v>
      </c>
      <c r="F1137" s="71">
        <v>0.19</v>
      </c>
      <c r="G1137" s="56"/>
      <c r="H1137" s="58"/>
      <c r="I1137" s="59"/>
    </row>
    <row r="1138" spans="2:9" hidden="1" x14ac:dyDescent="0.2">
      <c r="B1138" s="60" t="str">
        <f t="shared" si="18"/>
        <v>2021-120-0</v>
      </c>
      <c r="C1138" s="311">
        <v>2021</v>
      </c>
      <c r="D1138" s="61" t="s">
        <v>79</v>
      </c>
      <c r="E1138" s="61">
        <v>0</v>
      </c>
      <c r="F1138" s="62" t="s">
        <v>192</v>
      </c>
      <c r="G1138" s="61"/>
      <c r="H1138" s="63"/>
      <c r="I1138" s="64"/>
    </row>
    <row r="1139" spans="2:9" hidden="1" x14ac:dyDescent="0.2">
      <c r="B1139" s="49" t="str">
        <f t="shared" si="18"/>
        <v>2021-120-1</v>
      </c>
      <c r="C1139" s="309">
        <v>2021</v>
      </c>
      <c r="D1139" s="50" t="s">
        <v>79</v>
      </c>
      <c r="E1139" s="50">
        <v>1</v>
      </c>
      <c r="F1139" s="52" t="s">
        <v>611</v>
      </c>
      <c r="G1139" s="50"/>
      <c r="H1139" s="53"/>
      <c r="I1139" s="54"/>
    </row>
    <row r="1140" spans="2:9" hidden="1" x14ac:dyDescent="0.2">
      <c r="B1140" s="49" t="str">
        <f t="shared" si="18"/>
        <v>2021-120-2</v>
      </c>
      <c r="C1140" s="309">
        <v>2021</v>
      </c>
      <c r="D1140" s="50" t="s">
        <v>79</v>
      </c>
      <c r="E1140" s="50">
        <v>2</v>
      </c>
      <c r="F1140" s="52" t="s">
        <v>950</v>
      </c>
      <c r="G1140" s="50"/>
      <c r="H1140" s="53"/>
      <c r="I1140" s="54"/>
    </row>
    <row r="1141" spans="2:9" hidden="1" x14ac:dyDescent="0.2">
      <c r="B1141" s="49" t="str">
        <f t="shared" si="18"/>
        <v>2021-120-3</v>
      </c>
      <c r="C1141" s="309">
        <v>2021</v>
      </c>
      <c r="D1141" s="50" t="s">
        <v>79</v>
      </c>
      <c r="E1141" s="50">
        <v>3</v>
      </c>
      <c r="F1141" s="52" t="s">
        <v>1285</v>
      </c>
      <c r="G1141" s="50"/>
      <c r="H1141" s="53"/>
      <c r="I1141" s="54"/>
    </row>
    <row r="1142" spans="2:9" hidden="1" x14ac:dyDescent="0.2">
      <c r="B1142" s="49" t="str">
        <f t="shared" si="18"/>
        <v>2021-120-4</v>
      </c>
      <c r="C1142" s="309">
        <v>2021</v>
      </c>
      <c r="D1142" s="50" t="s">
        <v>79</v>
      </c>
      <c r="E1142" s="50">
        <v>4</v>
      </c>
      <c r="F1142" s="52" t="s">
        <v>1614</v>
      </c>
      <c r="G1142" s="50" t="s">
        <v>2816</v>
      </c>
      <c r="H1142" s="53"/>
      <c r="I1142" s="54"/>
    </row>
    <row r="1143" spans="2:9" hidden="1" x14ac:dyDescent="0.2">
      <c r="B1143" s="55" t="str">
        <f t="shared" si="18"/>
        <v>2021-120-5</v>
      </c>
      <c r="C1143" s="310">
        <v>2021</v>
      </c>
      <c r="D1143" s="56" t="s">
        <v>79</v>
      </c>
      <c r="E1143" s="56">
        <v>5</v>
      </c>
      <c r="F1143" s="57" t="s">
        <v>1932</v>
      </c>
      <c r="G1143" s="56"/>
      <c r="H1143" s="58"/>
      <c r="I1143" s="59"/>
    </row>
    <row r="1144" spans="2:9" ht="27" hidden="1" x14ac:dyDescent="0.2">
      <c r="B1144" s="60" t="str">
        <f t="shared" si="18"/>
        <v>2021-121-0</v>
      </c>
      <c r="C1144" s="311">
        <v>2021</v>
      </c>
      <c r="D1144" s="61" t="s">
        <v>80</v>
      </c>
      <c r="E1144" s="61">
        <v>0</v>
      </c>
      <c r="F1144" s="62" t="s">
        <v>193</v>
      </c>
      <c r="G1144" s="61"/>
      <c r="H1144" s="63"/>
      <c r="I1144" s="64"/>
    </row>
    <row r="1145" spans="2:9" hidden="1" x14ac:dyDescent="0.2">
      <c r="B1145" s="49" t="str">
        <f t="shared" si="18"/>
        <v>2021-121-1</v>
      </c>
      <c r="C1145" s="309">
        <v>2021</v>
      </c>
      <c r="D1145" s="50" t="s">
        <v>80</v>
      </c>
      <c r="E1145" s="50">
        <v>1</v>
      </c>
      <c r="F1145" s="52" t="s">
        <v>612</v>
      </c>
      <c r="G1145" s="50"/>
      <c r="H1145" s="53"/>
      <c r="I1145" s="54"/>
    </row>
    <row r="1146" spans="2:9" hidden="1" x14ac:dyDescent="0.2">
      <c r="B1146" s="49" t="str">
        <f t="shared" si="18"/>
        <v>2021-121-2</v>
      </c>
      <c r="C1146" s="309">
        <v>2021</v>
      </c>
      <c r="D1146" s="50" t="s">
        <v>80</v>
      </c>
      <c r="E1146" s="50">
        <v>2</v>
      </c>
      <c r="F1146" s="52" t="s">
        <v>951</v>
      </c>
      <c r="G1146" s="50"/>
      <c r="H1146" s="53"/>
      <c r="I1146" s="54"/>
    </row>
    <row r="1147" spans="2:9" hidden="1" x14ac:dyDescent="0.2">
      <c r="B1147" s="49" t="str">
        <f t="shared" si="18"/>
        <v>2021-121-3</v>
      </c>
      <c r="C1147" s="309">
        <v>2021</v>
      </c>
      <c r="D1147" s="50" t="s">
        <v>80</v>
      </c>
      <c r="E1147" s="50">
        <v>3</v>
      </c>
      <c r="F1147" s="52" t="s">
        <v>1286</v>
      </c>
      <c r="G1147" s="50"/>
      <c r="H1147" s="53"/>
      <c r="I1147" s="54"/>
    </row>
    <row r="1148" spans="2:9" hidden="1" x14ac:dyDescent="0.2">
      <c r="B1148" s="49" t="str">
        <f t="shared" si="18"/>
        <v>2021-121-4</v>
      </c>
      <c r="C1148" s="309">
        <v>2021</v>
      </c>
      <c r="D1148" s="50" t="s">
        <v>80</v>
      </c>
      <c r="E1148" s="50">
        <v>4</v>
      </c>
      <c r="F1148" s="52" t="s">
        <v>1063</v>
      </c>
      <c r="G1148" s="50" t="s">
        <v>2816</v>
      </c>
      <c r="H1148" s="53"/>
      <c r="I1148" s="54"/>
    </row>
    <row r="1149" spans="2:9" hidden="1" x14ac:dyDescent="0.2">
      <c r="B1149" s="55" t="str">
        <f t="shared" si="18"/>
        <v>2021-121-5</v>
      </c>
      <c r="C1149" s="310">
        <v>2021</v>
      </c>
      <c r="D1149" s="56" t="s">
        <v>80</v>
      </c>
      <c r="E1149" s="56">
        <v>5</v>
      </c>
      <c r="F1149" s="57" t="s">
        <v>1022</v>
      </c>
      <c r="G1149" s="56"/>
      <c r="H1149" s="58"/>
      <c r="I1149" s="59"/>
    </row>
    <row r="1150" spans="2:9" hidden="1" x14ac:dyDescent="0.2">
      <c r="B1150" s="60" t="str">
        <f t="shared" si="18"/>
        <v>2021-122-0</v>
      </c>
      <c r="C1150" s="311">
        <v>2021</v>
      </c>
      <c r="D1150" s="61" t="s">
        <v>81</v>
      </c>
      <c r="E1150" s="61">
        <v>0</v>
      </c>
      <c r="F1150" s="62" t="s">
        <v>194</v>
      </c>
      <c r="G1150" s="61"/>
      <c r="H1150" s="63"/>
      <c r="I1150" s="64"/>
    </row>
    <row r="1151" spans="2:9" hidden="1" x14ac:dyDescent="0.2">
      <c r="B1151" s="49" t="str">
        <f t="shared" si="18"/>
        <v>2021-122-1</v>
      </c>
      <c r="C1151" s="309">
        <v>2021</v>
      </c>
      <c r="D1151" s="50" t="s">
        <v>81</v>
      </c>
      <c r="E1151" s="50">
        <v>1</v>
      </c>
      <c r="F1151" s="52" t="s">
        <v>613</v>
      </c>
      <c r="G1151" s="50"/>
      <c r="H1151" s="53"/>
      <c r="I1151" s="54"/>
    </row>
    <row r="1152" spans="2:9" hidden="1" x14ac:dyDescent="0.2">
      <c r="B1152" s="49" t="str">
        <f t="shared" si="18"/>
        <v>2021-122-2</v>
      </c>
      <c r="C1152" s="309">
        <v>2021</v>
      </c>
      <c r="D1152" s="50" t="s">
        <v>81</v>
      </c>
      <c r="E1152" s="50">
        <v>2</v>
      </c>
      <c r="F1152" s="52" t="s">
        <v>952</v>
      </c>
      <c r="G1152" s="50" t="s">
        <v>2816</v>
      </c>
      <c r="H1152" s="53"/>
      <c r="I1152" s="54"/>
    </row>
    <row r="1153" spans="2:9" hidden="1" x14ac:dyDescent="0.2">
      <c r="B1153" s="49" t="str">
        <f t="shared" si="18"/>
        <v>2021-122-3</v>
      </c>
      <c r="C1153" s="309">
        <v>2021</v>
      </c>
      <c r="D1153" s="50" t="s">
        <v>81</v>
      </c>
      <c r="E1153" s="50">
        <v>3</v>
      </c>
      <c r="F1153" s="52" t="s">
        <v>1287</v>
      </c>
      <c r="G1153" s="50"/>
      <c r="H1153" s="53"/>
      <c r="I1153" s="54"/>
    </row>
    <row r="1154" spans="2:9" hidden="1" x14ac:dyDescent="0.2">
      <c r="B1154" s="49" t="str">
        <f t="shared" si="18"/>
        <v>2021-122-4</v>
      </c>
      <c r="C1154" s="309">
        <v>2021</v>
      </c>
      <c r="D1154" s="50" t="s">
        <v>81</v>
      </c>
      <c r="E1154" s="50">
        <v>4</v>
      </c>
      <c r="F1154" s="52" t="s">
        <v>1615</v>
      </c>
      <c r="G1154" s="50"/>
      <c r="H1154" s="53"/>
      <c r="I1154" s="54"/>
    </row>
    <row r="1155" spans="2:9" hidden="1" x14ac:dyDescent="0.2">
      <c r="B1155" s="55" t="str">
        <f t="shared" si="18"/>
        <v>2021-122-5</v>
      </c>
      <c r="C1155" s="310">
        <v>2021</v>
      </c>
      <c r="D1155" s="56" t="s">
        <v>81</v>
      </c>
      <c r="E1155" s="56">
        <v>5</v>
      </c>
      <c r="F1155" s="57" t="s">
        <v>1933</v>
      </c>
      <c r="G1155" s="56"/>
      <c r="H1155" s="58"/>
      <c r="I1155" s="59"/>
    </row>
    <row r="1156" spans="2:9" ht="67.5" hidden="1" x14ac:dyDescent="0.2">
      <c r="B1156" s="60" t="str">
        <f t="shared" si="18"/>
        <v>2021-123-0</v>
      </c>
      <c r="C1156" s="311">
        <v>2021</v>
      </c>
      <c r="D1156" s="61" t="s">
        <v>82</v>
      </c>
      <c r="E1156" s="61">
        <v>0</v>
      </c>
      <c r="F1156" s="62" t="s">
        <v>195</v>
      </c>
      <c r="G1156" s="61"/>
      <c r="H1156" s="63"/>
      <c r="I1156" s="64"/>
    </row>
    <row r="1157" spans="2:9" hidden="1" x14ac:dyDescent="0.2">
      <c r="B1157" s="49" t="str">
        <f t="shared" si="18"/>
        <v>2021-123-1</v>
      </c>
      <c r="C1157" s="309">
        <v>2021</v>
      </c>
      <c r="D1157" s="50" t="s">
        <v>82</v>
      </c>
      <c r="E1157" s="50">
        <v>1</v>
      </c>
      <c r="F1157" s="52" t="s">
        <v>4</v>
      </c>
      <c r="G1157" s="50"/>
      <c r="H1157" s="53"/>
      <c r="I1157" s="54"/>
    </row>
    <row r="1158" spans="2:9" hidden="1" x14ac:dyDescent="0.2">
      <c r="B1158" s="49" t="str">
        <f t="shared" si="18"/>
        <v>2021-123-2</v>
      </c>
      <c r="C1158" s="309">
        <v>2021</v>
      </c>
      <c r="D1158" s="50" t="s">
        <v>82</v>
      </c>
      <c r="E1158" s="50">
        <v>2</v>
      </c>
      <c r="F1158" s="52" t="s">
        <v>13</v>
      </c>
      <c r="G1158" s="50" t="s">
        <v>2816</v>
      </c>
      <c r="H1158" s="53"/>
      <c r="I1158" s="54"/>
    </row>
    <row r="1159" spans="2:9" hidden="1" x14ac:dyDescent="0.2">
      <c r="B1159" s="49" t="str">
        <f t="shared" si="18"/>
        <v>2021-123-3</v>
      </c>
      <c r="C1159" s="309">
        <v>2021</v>
      </c>
      <c r="D1159" s="50" t="s">
        <v>82</v>
      </c>
      <c r="E1159" s="50">
        <v>3</v>
      </c>
      <c r="F1159" s="52" t="s">
        <v>6</v>
      </c>
      <c r="G1159" s="50"/>
      <c r="H1159" s="53"/>
      <c r="I1159" s="54"/>
    </row>
    <row r="1160" spans="2:9" hidden="1" x14ac:dyDescent="0.2">
      <c r="B1160" s="49" t="str">
        <f t="shared" si="18"/>
        <v>2021-123-4</v>
      </c>
      <c r="C1160" s="309">
        <v>2021</v>
      </c>
      <c r="D1160" s="50" t="s">
        <v>82</v>
      </c>
      <c r="E1160" s="50">
        <v>4</v>
      </c>
      <c r="F1160" s="52" t="s">
        <v>16</v>
      </c>
      <c r="G1160" s="50"/>
      <c r="H1160" s="53"/>
      <c r="I1160" s="54"/>
    </row>
    <row r="1161" spans="2:9" hidden="1" x14ac:dyDescent="0.2">
      <c r="B1161" s="55" t="str">
        <f t="shared" si="18"/>
        <v>2021-123-5</v>
      </c>
      <c r="C1161" s="310">
        <v>2021</v>
      </c>
      <c r="D1161" s="56" t="s">
        <v>82</v>
      </c>
      <c r="E1161" s="56">
        <v>5</v>
      </c>
      <c r="F1161" s="57" t="s">
        <v>17</v>
      </c>
      <c r="G1161" s="56"/>
      <c r="H1161" s="58"/>
      <c r="I1161" s="59"/>
    </row>
    <row r="1162" spans="2:9" hidden="1" x14ac:dyDescent="0.2">
      <c r="B1162" s="60" t="str">
        <f t="shared" si="18"/>
        <v>2021-124-0</v>
      </c>
      <c r="C1162" s="311">
        <v>2021</v>
      </c>
      <c r="D1162" s="61" t="s">
        <v>83</v>
      </c>
      <c r="E1162" s="61">
        <v>0</v>
      </c>
      <c r="F1162" s="62" t="s">
        <v>196</v>
      </c>
      <c r="G1162" s="61"/>
      <c r="H1162" s="63"/>
      <c r="I1162" s="64"/>
    </row>
    <row r="1163" spans="2:9" hidden="1" x14ac:dyDescent="0.2">
      <c r="B1163" s="49" t="str">
        <f t="shared" si="18"/>
        <v>2021-124-1</v>
      </c>
      <c r="C1163" s="309">
        <v>2021</v>
      </c>
      <c r="D1163" s="50" t="s">
        <v>83</v>
      </c>
      <c r="E1163" s="50">
        <v>1</v>
      </c>
      <c r="F1163" s="52" t="s">
        <v>614</v>
      </c>
      <c r="G1163" s="50"/>
      <c r="H1163" s="53"/>
      <c r="I1163" s="54"/>
    </row>
    <row r="1164" spans="2:9" hidden="1" x14ac:dyDescent="0.2">
      <c r="B1164" s="49" t="str">
        <f t="shared" si="18"/>
        <v>2021-124-2</v>
      </c>
      <c r="C1164" s="309">
        <v>2021</v>
      </c>
      <c r="D1164" s="50" t="s">
        <v>83</v>
      </c>
      <c r="E1164" s="50">
        <v>2</v>
      </c>
      <c r="F1164" s="52" t="s">
        <v>953</v>
      </c>
      <c r="G1164" s="50" t="s">
        <v>2816</v>
      </c>
      <c r="H1164" s="53"/>
      <c r="I1164" s="54"/>
    </row>
    <row r="1165" spans="2:9" hidden="1" x14ac:dyDescent="0.2">
      <c r="B1165" s="49" t="str">
        <f t="shared" si="18"/>
        <v>2021-124-3</v>
      </c>
      <c r="C1165" s="309">
        <v>2021</v>
      </c>
      <c r="D1165" s="50" t="s">
        <v>83</v>
      </c>
      <c r="E1165" s="50">
        <v>3</v>
      </c>
      <c r="F1165" s="52" t="s">
        <v>1288</v>
      </c>
      <c r="G1165" s="50"/>
      <c r="H1165" s="53"/>
      <c r="I1165" s="54"/>
    </row>
    <row r="1166" spans="2:9" hidden="1" x14ac:dyDescent="0.2">
      <c r="B1166" s="49" t="str">
        <f t="shared" si="18"/>
        <v>2021-124-4</v>
      </c>
      <c r="C1166" s="309">
        <v>2021</v>
      </c>
      <c r="D1166" s="50" t="s">
        <v>83</v>
      </c>
      <c r="E1166" s="50">
        <v>4</v>
      </c>
      <c r="F1166" s="52" t="s">
        <v>1037</v>
      </c>
      <c r="G1166" s="50"/>
      <c r="H1166" s="53"/>
      <c r="I1166" s="54"/>
    </row>
    <row r="1167" spans="2:9" hidden="1" x14ac:dyDescent="0.2">
      <c r="B1167" s="55" t="str">
        <f t="shared" si="18"/>
        <v>2021-124-5</v>
      </c>
      <c r="C1167" s="310">
        <v>2021</v>
      </c>
      <c r="D1167" s="56" t="s">
        <v>83</v>
      </c>
      <c r="E1167" s="56">
        <v>5</v>
      </c>
      <c r="F1167" s="57" t="s">
        <v>1934</v>
      </c>
      <c r="G1167" s="56"/>
      <c r="H1167" s="58"/>
      <c r="I1167" s="59"/>
    </row>
    <row r="1168" spans="2:9" hidden="1" x14ac:dyDescent="0.2">
      <c r="B1168" s="60" t="str">
        <f t="shared" si="18"/>
        <v>2021-125-0</v>
      </c>
      <c r="C1168" s="311">
        <v>2021</v>
      </c>
      <c r="D1168" s="61" t="s">
        <v>84</v>
      </c>
      <c r="E1168" s="61">
        <v>0</v>
      </c>
      <c r="F1168" s="62" t="s">
        <v>197</v>
      </c>
      <c r="G1168" s="61"/>
      <c r="H1168" s="63"/>
      <c r="I1168" s="64"/>
    </row>
    <row r="1169" spans="2:9" hidden="1" x14ac:dyDescent="0.2">
      <c r="B1169" s="49" t="str">
        <f t="shared" si="18"/>
        <v>2021-125-1</v>
      </c>
      <c r="C1169" s="309">
        <v>2021</v>
      </c>
      <c r="D1169" s="50" t="s">
        <v>84</v>
      </c>
      <c r="E1169" s="50">
        <v>1</v>
      </c>
      <c r="F1169" s="52" t="s">
        <v>615</v>
      </c>
      <c r="G1169" s="50"/>
      <c r="H1169" s="53"/>
      <c r="I1169" s="54"/>
    </row>
    <row r="1170" spans="2:9" hidden="1" x14ac:dyDescent="0.2">
      <c r="B1170" s="49" t="str">
        <f t="shared" si="18"/>
        <v>2021-125-2</v>
      </c>
      <c r="C1170" s="309">
        <v>2021</v>
      </c>
      <c r="D1170" s="50" t="s">
        <v>84</v>
      </c>
      <c r="E1170" s="50">
        <v>2</v>
      </c>
      <c r="F1170" s="52" t="s">
        <v>954</v>
      </c>
      <c r="G1170" s="50"/>
      <c r="H1170" s="53"/>
      <c r="I1170" s="54"/>
    </row>
    <row r="1171" spans="2:9" hidden="1" x14ac:dyDescent="0.2">
      <c r="B1171" s="49" t="str">
        <f t="shared" si="18"/>
        <v>2021-125-3</v>
      </c>
      <c r="C1171" s="309">
        <v>2021</v>
      </c>
      <c r="D1171" s="50" t="s">
        <v>84</v>
      </c>
      <c r="E1171" s="50">
        <v>3</v>
      </c>
      <c r="F1171" s="52" t="s">
        <v>1289</v>
      </c>
      <c r="G1171" s="50"/>
      <c r="H1171" s="53"/>
      <c r="I1171" s="54"/>
    </row>
    <row r="1172" spans="2:9" hidden="1" x14ac:dyDescent="0.2">
      <c r="B1172" s="49" t="str">
        <f t="shared" si="18"/>
        <v>2021-125-4</v>
      </c>
      <c r="C1172" s="309">
        <v>2021</v>
      </c>
      <c r="D1172" s="50" t="s">
        <v>84</v>
      </c>
      <c r="E1172" s="50">
        <v>4</v>
      </c>
      <c r="F1172" s="52" t="s">
        <v>1616</v>
      </c>
      <c r="G1172" s="50"/>
      <c r="H1172" s="53"/>
      <c r="I1172" s="54"/>
    </row>
    <row r="1173" spans="2:9" ht="14.25" hidden="1" thickBot="1" x14ac:dyDescent="0.25">
      <c r="B1173" s="65" t="str">
        <f t="shared" si="18"/>
        <v>2021-125-5</v>
      </c>
      <c r="C1173" s="312">
        <v>2021</v>
      </c>
      <c r="D1173" s="66" t="s">
        <v>84</v>
      </c>
      <c r="E1173" s="66">
        <v>5</v>
      </c>
      <c r="F1173" s="67" t="s">
        <v>1935</v>
      </c>
      <c r="G1173" s="66" t="s">
        <v>2816</v>
      </c>
      <c r="H1173" s="68"/>
      <c r="I1173" s="69"/>
    </row>
    <row r="1174" spans="2:9" ht="81" hidden="1" x14ac:dyDescent="0.2">
      <c r="B1174" s="43" t="str">
        <f t="shared" ref="B1174" si="19">C1174&amp;"-"&amp;D1174&amp;"-"&amp;E1174</f>
        <v>2020-101-0</v>
      </c>
      <c r="C1174" s="308">
        <v>2020</v>
      </c>
      <c r="D1174" s="44" t="s">
        <v>60</v>
      </c>
      <c r="E1174" s="44">
        <v>0</v>
      </c>
      <c r="F1174" s="46" t="s">
        <v>198</v>
      </c>
      <c r="G1174" s="44"/>
      <c r="H1174" s="47"/>
      <c r="I1174" s="48"/>
    </row>
    <row r="1175" spans="2:9" hidden="1" x14ac:dyDescent="0.2">
      <c r="B1175" s="49" t="str">
        <f t="shared" ref="B1175:B1238" si="20">C1175&amp;"-"&amp;D1175&amp;"-"&amp;E1175</f>
        <v>2020-101-1</v>
      </c>
      <c r="C1175" s="309">
        <v>2020</v>
      </c>
      <c r="D1175" s="50" t="s">
        <v>60</v>
      </c>
      <c r="E1175" s="50">
        <v>1</v>
      </c>
      <c r="F1175" s="52" t="s">
        <v>4</v>
      </c>
      <c r="G1175" s="50"/>
      <c r="H1175" s="53"/>
      <c r="I1175" s="54"/>
    </row>
    <row r="1176" spans="2:9" hidden="1" x14ac:dyDescent="0.2">
      <c r="B1176" s="49" t="str">
        <f t="shared" si="20"/>
        <v>2020-101-2</v>
      </c>
      <c r="C1176" s="309">
        <v>2020</v>
      </c>
      <c r="D1176" s="50" t="s">
        <v>60</v>
      </c>
      <c r="E1176" s="50">
        <v>2</v>
      </c>
      <c r="F1176" s="52" t="s">
        <v>11</v>
      </c>
      <c r="G1176" s="50"/>
      <c r="H1176" s="53"/>
      <c r="I1176" s="54"/>
    </row>
    <row r="1177" spans="2:9" hidden="1" x14ac:dyDescent="0.2">
      <c r="B1177" s="49" t="str">
        <f t="shared" si="20"/>
        <v>2020-101-3</v>
      </c>
      <c r="C1177" s="309">
        <v>2020</v>
      </c>
      <c r="D1177" s="50" t="s">
        <v>60</v>
      </c>
      <c r="E1177" s="50">
        <v>3</v>
      </c>
      <c r="F1177" s="52" t="s">
        <v>1290</v>
      </c>
      <c r="G1177" s="50" t="s">
        <v>2816</v>
      </c>
      <c r="H1177" s="53"/>
      <c r="I1177" s="54"/>
    </row>
    <row r="1178" spans="2:9" hidden="1" x14ac:dyDescent="0.2">
      <c r="B1178" s="49" t="str">
        <f t="shared" si="20"/>
        <v>2020-101-4</v>
      </c>
      <c r="C1178" s="309">
        <v>2020</v>
      </c>
      <c r="D1178" s="50" t="s">
        <v>60</v>
      </c>
      <c r="E1178" s="50">
        <v>4</v>
      </c>
      <c r="F1178" s="52" t="s">
        <v>1617</v>
      </c>
      <c r="G1178" s="50"/>
      <c r="H1178" s="53"/>
      <c r="I1178" s="54"/>
    </row>
    <row r="1179" spans="2:9" hidden="1" x14ac:dyDescent="0.2">
      <c r="B1179" s="55" t="str">
        <f t="shared" si="20"/>
        <v>2020-101-5</v>
      </c>
      <c r="C1179" s="310">
        <v>2020</v>
      </c>
      <c r="D1179" s="56" t="s">
        <v>60</v>
      </c>
      <c r="E1179" s="56">
        <v>5</v>
      </c>
      <c r="F1179" s="57" t="s">
        <v>14</v>
      </c>
      <c r="G1179" s="56"/>
      <c r="H1179" s="58"/>
      <c r="I1179" s="59"/>
    </row>
    <row r="1180" spans="2:9" hidden="1" x14ac:dyDescent="0.2">
      <c r="B1180" s="60" t="str">
        <f t="shared" si="20"/>
        <v>2020-102-0</v>
      </c>
      <c r="C1180" s="311">
        <v>2020</v>
      </c>
      <c r="D1180" s="61" t="s">
        <v>61</v>
      </c>
      <c r="E1180" s="61">
        <v>0</v>
      </c>
      <c r="F1180" s="62" t="s">
        <v>199</v>
      </c>
      <c r="G1180" s="61"/>
      <c r="H1180" s="63"/>
      <c r="I1180" s="64"/>
    </row>
    <row r="1181" spans="2:9" hidden="1" x14ac:dyDescent="0.2">
      <c r="B1181" s="49" t="str">
        <f t="shared" si="20"/>
        <v>2020-102-1</v>
      </c>
      <c r="C1181" s="309">
        <v>2020</v>
      </c>
      <c r="D1181" s="50" t="s">
        <v>61</v>
      </c>
      <c r="E1181" s="50">
        <v>1</v>
      </c>
      <c r="F1181" s="52" t="s">
        <v>616</v>
      </c>
      <c r="G1181" s="50"/>
      <c r="H1181" s="53"/>
      <c r="I1181" s="54"/>
    </row>
    <row r="1182" spans="2:9" hidden="1" x14ac:dyDescent="0.2">
      <c r="B1182" s="49" t="str">
        <f t="shared" si="20"/>
        <v>2020-102-2</v>
      </c>
      <c r="C1182" s="309">
        <v>2020</v>
      </c>
      <c r="D1182" s="50" t="s">
        <v>61</v>
      </c>
      <c r="E1182" s="50">
        <v>2</v>
      </c>
      <c r="F1182" s="52" t="s">
        <v>955</v>
      </c>
      <c r="G1182" s="50"/>
      <c r="H1182" s="53"/>
      <c r="I1182" s="54"/>
    </row>
    <row r="1183" spans="2:9" hidden="1" x14ac:dyDescent="0.2">
      <c r="B1183" s="49" t="str">
        <f t="shared" si="20"/>
        <v>2020-102-3</v>
      </c>
      <c r="C1183" s="309">
        <v>2020</v>
      </c>
      <c r="D1183" s="50" t="s">
        <v>61</v>
      </c>
      <c r="E1183" s="50">
        <v>3</v>
      </c>
      <c r="F1183" s="52" t="s">
        <v>1291</v>
      </c>
      <c r="G1183" s="50"/>
      <c r="H1183" s="53"/>
      <c r="I1183" s="54"/>
    </row>
    <row r="1184" spans="2:9" hidden="1" x14ac:dyDescent="0.2">
      <c r="B1184" s="49" t="str">
        <f t="shared" si="20"/>
        <v>2020-102-4</v>
      </c>
      <c r="C1184" s="309">
        <v>2020</v>
      </c>
      <c r="D1184" s="50" t="s">
        <v>61</v>
      </c>
      <c r="E1184" s="50">
        <v>4</v>
      </c>
      <c r="F1184" s="52" t="s">
        <v>1618</v>
      </c>
      <c r="G1184" s="50" t="s">
        <v>2816</v>
      </c>
      <c r="H1184" s="53"/>
      <c r="I1184" s="54"/>
    </row>
    <row r="1185" spans="2:9" hidden="1" x14ac:dyDescent="0.2">
      <c r="B1185" s="55" t="str">
        <f t="shared" si="20"/>
        <v>2020-102-5</v>
      </c>
      <c r="C1185" s="310">
        <v>2020</v>
      </c>
      <c r="D1185" s="56" t="s">
        <v>61</v>
      </c>
      <c r="E1185" s="56">
        <v>5</v>
      </c>
      <c r="F1185" s="57" t="s">
        <v>1936</v>
      </c>
      <c r="G1185" s="56"/>
      <c r="H1185" s="58"/>
      <c r="I1185" s="59"/>
    </row>
    <row r="1186" spans="2:9" hidden="1" x14ac:dyDescent="0.2">
      <c r="B1186" s="60" t="str">
        <f t="shared" si="20"/>
        <v>2020-103-0</v>
      </c>
      <c r="C1186" s="311">
        <v>2020</v>
      </c>
      <c r="D1186" s="61" t="s">
        <v>62</v>
      </c>
      <c r="E1186" s="61">
        <v>0</v>
      </c>
      <c r="F1186" s="62" t="s">
        <v>200</v>
      </c>
      <c r="G1186" s="61"/>
      <c r="H1186" s="63"/>
      <c r="I1186" s="64"/>
    </row>
    <row r="1187" spans="2:9" hidden="1" x14ac:dyDescent="0.2">
      <c r="B1187" s="49" t="str">
        <f t="shared" si="20"/>
        <v>2020-103-1</v>
      </c>
      <c r="C1187" s="309">
        <v>2020</v>
      </c>
      <c r="D1187" s="50" t="s">
        <v>62</v>
      </c>
      <c r="E1187" s="50">
        <v>1</v>
      </c>
      <c r="F1187" s="52" t="s">
        <v>617</v>
      </c>
      <c r="G1187" s="50" t="s">
        <v>2816</v>
      </c>
      <c r="H1187" s="53"/>
      <c r="I1187" s="54"/>
    </row>
    <row r="1188" spans="2:9" hidden="1" x14ac:dyDescent="0.2">
      <c r="B1188" s="49" t="str">
        <f t="shared" si="20"/>
        <v>2020-103-2</v>
      </c>
      <c r="C1188" s="309">
        <v>2020</v>
      </c>
      <c r="D1188" s="50" t="s">
        <v>62</v>
      </c>
      <c r="E1188" s="50">
        <v>2</v>
      </c>
      <c r="F1188" s="52" t="s">
        <v>956</v>
      </c>
      <c r="G1188" s="50"/>
      <c r="H1188" s="53"/>
      <c r="I1188" s="54"/>
    </row>
    <row r="1189" spans="2:9" hidden="1" x14ac:dyDescent="0.2">
      <c r="B1189" s="49" t="str">
        <f t="shared" si="20"/>
        <v>2020-103-3</v>
      </c>
      <c r="C1189" s="309">
        <v>2020</v>
      </c>
      <c r="D1189" s="50" t="s">
        <v>62</v>
      </c>
      <c r="E1189" s="50">
        <v>3</v>
      </c>
      <c r="F1189" s="52" t="s">
        <v>1292</v>
      </c>
      <c r="G1189" s="50"/>
      <c r="H1189" s="53"/>
      <c r="I1189" s="54"/>
    </row>
    <row r="1190" spans="2:9" hidden="1" x14ac:dyDescent="0.2">
      <c r="B1190" s="49" t="str">
        <f t="shared" si="20"/>
        <v>2020-103-4</v>
      </c>
      <c r="C1190" s="309">
        <v>2020</v>
      </c>
      <c r="D1190" s="50" t="s">
        <v>62</v>
      </c>
      <c r="E1190" s="50">
        <v>4</v>
      </c>
      <c r="F1190" s="52" t="s">
        <v>1619</v>
      </c>
      <c r="G1190" s="50"/>
      <c r="H1190" s="53"/>
      <c r="I1190" s="54"/>
    </row>
    <row r="1191" spans="2:9" hidden="1" x14ac:dyDescent="0.2">
      <c r="B1191" s="55" t="str">
        <f t="shared" si="20"/>
        <v>2020-103-5</v>
      </c>
      <c r="C1191" s="310">
        <v>2020</v>
      </c>
      <c r="D1191" s="56" t="s">
        <v>62</v>
      </c>
      <c r="E1191" s="56">
        <v>5</v>
      </c>
      <c r="F1191" s="57" t="s">
        <v>1937</v>
      </c>
      <c r="G1191" s="56"/>
      <c r="H1191" s="58"/>
      <c r="I1191" s="59"/>
    </row>
    <row r="1192" spans="2:9" hidden="1" x14ac:dyDescent="0.2">
      <c r="B1192" s="60" t="str">
        <f t="shared" si="20"/>
        <v>2020-104-0</v>
      </c>
      <c r="C1192" s="311">
        <v>2020</v>
      </c>
      <c r="D1192" s="61" t="s">
        <v>63</v>
      </c>
      <c r="E1192" s="61">
        <v>0</v>
      </c>
      <c r="F1192" s="62" t="s">
        <v>201</v>
      </c>
      <c r="G1192" s="61"/>
      <c r="H1192" s="63"/>
      <c r="I1192" s="64"/>
    </row>
    <row r="1193" spans="2:9" hidden="1" x14ac:dyDescent="0.2">
      <c r="B1193" s="49" t="str">
        <f t="shared" si="20"/>
        <v>2020-104-1</v>
      </c>
      <c r="C1193" s="309">
        <v>2020</v>
      </c>
      <c r="D1193" s="50" t="s">
        <v>63</v>
      </c>
      <c r="E1193" s="50">
        <v>1</v>
      </c>
      <c r="F1193" s="52" t="s">
        <v>618</v>
      </c>
      <c r="G1193" s="50"/>
      <c r="H1193" s="53"/>
      <c r="I1193" s="54"/>
    </row>
    <row r="1194" spans="2:9" hidden="1" x14ac:dyDescent="0.2">
      <c r="B1194" s="49" t="str">
        <f t="shared" si="20"/>
        <v>2020-104-2</v>
      </c>
      <c r="C1194" s="309">
        <v>2020</v>
      </c>
      <c r="D1194" s="50" t="s">
        <v>63</v>
      </c>
      <c r="E1194" s="50">
        <v>2</v>
      </c>
      <c r="F1194" s="52" t="s">
        <v>957</v>
      </c>
      <c r="G1194" s="50"/>
      <c r="H1194" s="53"/>
      <c r="I1194" s="54"/>
    </row>
    <row r="1195" spans="2:9" hidden="1" x14ac:dyDescent="0.2">
      <c r="B1195" s="49" t="str">
        <f t="shared" si="20"/>
        <v>2020-104-3</v>
      </c>
      <c r="C1195" s="309">
        <v>2020</v>
      </c>
      <c r="D1195" s="50" t="s">
        <v>63</v>
      </c>
      <c r="E1195" s="50">
        <v>3</v>
      </c>
      <c r="F1195" s="52" t="s">
        <v>1293</v>
      </c>
      <c r="G1195" s="50" t="s">
        <v>2816</v>
      </c>
      <c r="H1195" s="53"/>
      <c r="I1195" s="54"/>
    </row>
    <row r="1196" spans="2:9" hidden="1" x14ac:dyDescent="0.2">
      <c r="B1196" s="49" t="str">
        <f t="shared" si="20"/>
        <v>2020-104-4</v>
      </c>
      <c r="C1196" s="309">
        <v>2020</v>
      </c>
      <c r="D1196" s="50" t="s">
        <v>63</v>
      </c>
      <c r="E1196" s="50">
        <v>4</v>
      </c>
      <c r="F1196" s="52" t="s">
        <v>1620</v>
      </c>
      <c r="G1196" s="50"/>
      <c r="H1196" s="53"/>
      <c r="I1196" s="54"/>
    </row>
    <row r="1197" spans="2:9" hidden="1" x14ac:dyDescent="0.2">
      <c r="B1197" s="55" t="str">
        <f t="shared" si="20"/>
        <v>2020-104-5</v>
      </c>
      <c r="C1197" s="310">
        <v>2020</v>
      </c>
      <c r="D1197" s="56" t="s">
        <v>63</v>
      </c>
      <c r="E1197" s="56">
        <v>5</v>
      </c>
      <c r="F1197" s="57" t="s">
        <v>1938</v>
      </c>
      <c r="G1197" s="56"/>
      <c r="H1197" s="58"/>
      <c r="I1197" s="59"/>
    </row>
    <row r="1198" spans="2:9" hidden="1" x14ac:dyDescent="0.2">
      <c r="B1198" s="60" t="str">
        <f t="shared" si="20"/>
        <v>2020-105-0</v>
      </c>
      <c r="C1198" s="311">
        <v>2020</v>
      </c>
      <c r="D1198" s="61" t="s">
        <v>64</v>
      </c>
      <c r="E1198" s="61">
        <v>0</v>
      </c>
      <c r="F1198" s="62" t="s">
        <v>202</v>
      </c>
      <c r="G1198" s="61"/>
      <c r="H1198" s="63"/>
      <c r="I1198" s="64"/>
    </row>
    <row r="1199" spans="2:9" hidden="1" x14ac:dyDescent="0.2">
      <c r="B1199" s="49" t="str">
        <f t="shared" si="20"/>
        <v>2020-105-1</v>
      </c>
      <c r="C1199" s="309">
        <v>2020</v>
      </c>
      <c r="D1199" s="50" t="s">
        <v>64</v>
      </c>
      <c r="E1199" s="50">
        <v>1</v>
      </c>
      <c r="F1199" s="52" t="s">
        <v>619</v>
      </c>
      <c r="G1199" s="50" t="s">
        <v>2816</v>
      </c>
      <c r="H1199" s="53"/>
      <c r="I1199" s="54"/>
    </row>
    <row r="1200" spans="2:9" hidden="1" x14ac:dyDescent="0.2">
      <c r="B1200" s="49" t="str">
        <f t="shared" si="20"/>
        <v>2020-105-2</v>
      </c>
      <c r="C1200" s="309">
        <v>2020</v>
      </c>
      <c r="D1200" s="50" t="s">
        <v>64</v>
      </c>
      <c r="E1200" s="50">
        <v>2</v>
      </c>
      <c r="F1200" s="52" t="s">
        <v>958</v>
      </c>
      <c r="G1200" s="50"/>
      <c r="H1200" s="53"/>
      <c r="I1200" s="54"/>
    </row>
    <row r="1201" spans="2:9" hidden="1" x14ac:dyDescent="0.2">
      <c r="B1201" s="49" t="str">
        <f t="shared" si="20"/>
        <v>2020-105-3</v>
      </c>
      <c r="C1201" s="309">
        <v>2020</v>
      </c>
      <c r="D1201" s="50" t="s">
        <v>64</v>
      </c>
      <c r="E1201" s="50">
        <v>3</v>
      </c>
      <c r="F1201" s="52" t="s">
        <v>1294</v>
      </c>
      <c r="G1201" s="50"/>
      <c r="H1201" s="53"/>
      <c r="I1201" s="54"/>
    </row>
    <row r="1202" spans="2:9" hidden="1" x14ac:dyDescent="0.2">
      <c r="B1202" s="49" t="str">
        <f t="shared" si="20"/>
        <v>2020-105-4</v>
      </c>
      <c r="C1202" s="309">
        <v>2020</v>
      </c>
      <c r="D1202" s="50" t="s">
        <v>64</v>
      </c>
      <c r="E1202" s="50">
        <v>4</v>
      </c>
      <c r="F1202" s="52" t="s">
        <v>1621</v>
      </c>
      <c r="G1202" s="50"/>
      <c r="H1202" s="53"/>
      <c r="I1202" s="54"/>
    </row>
    <row r="1203" spans="2:9" hidden="1" x14ac:dyDescent="0.2">
      <c r="B1203" s="55" t="str">
        <f t="shared" si="20"/>
        <v>2020-105-5</v>
      </c>
      <c r="C1203" s="310">
        <v>2020</v>
      </c>
      <c r="D1203" s="56" t="s">
        <v>64</v>
      </c>
      <c r="E1203" s="56">
        <v>5</v>
      </c>
      <c r="F1203" s="57" t="s">
        <v>1939</v>
      </c>
      <c r="G1203" s="56"/>
      <c r="H1203" s="58"/>
      <c r="I1203" s="59"/>
    </row>
    <row r="1204" spans="2:9" hidden="1" x14ac:dyDescent="0.2">
      <c r="B1204" s="60" t="str">
        <f t="shared" si="20"/>
        <v>2020-106-0</v>
      </c>
      <c r="C1204" s="311">
        <v>2020</v>
      </c>
      <c r="D1204" s="61" t="s">
        <v>65</v>
      </c>
      <c r="E1204" s="61">
        <v>0</v>
      </c>
      <c r="F1204" s="62" t="s">
        <v>203</v>
      </c>
      <c r="G1204" s="61"/>
      <c r="H1204" s="63"/>
      <c r="I1204" s="64"/>
    </row>
    <row r="1205" spans="2:9" hidden="1" x14ac:dyDescent="0.2">
      <c r="B1205" s="49" t="str">
        <f t="shared" si="20"/>
        <v>2020-106-1</v>
      </c>
      <c r="C1205" s="309">
        <v>2020</v>
      </c>
      <c r="D1205" s="50" t="s">
        <v>65</v>
      </c>
      <c r="E1205" s="50">
        <v>1</v>
      </c>
      <c r="F1205" s="52" t="s">
        <v>620</v>
      </c>
      <c r="G1205" s="50"/>
      <c r="H1205" s="53"/>
      <c r="I1205" s="54"/>
    </row>
    <row r="1206" spans="2:9" hidden="1" x14ac:dyDescent="0.2">
      <c r="B1206" s="49" t="str">
        <f t="shared" si="20"/>
        <v>2020-106-2</v>
      </c>
      <c r="C1206" s="309">
        <v>2020</v>
      </c>
      <c r="D1206" s="50" t="s">
        <v>65</v>
      </c>
      <c r="E1206" s="50">
        <v>2</v>
      </c>
      <c r="F1206" s="52" t="s">
        <v>959</v>
      </c>
      <c r="G1206" s="50"/>
      <c r="H1206" s="53"/>
      <c r="I1206" s="54"/>
    </row>
    <row r="1207" spans="2:9" hidden="1" x14ac:dyDescent="0.2">
      <c r="B1207" s="49" t="str">
        <f t="shared" si="20"/>
        <v>2020-106-3</v>
      </c>
      <c r="C1207" s="309">
        <v>2020</v>
      </c>
      <c r="D1207" s="50" t="s">
        <v>65</v>
      </c>
      <c r="E1207" s="50">
        <v>3</v>
      </c>
      <c r="F1207" s="52" t="s">
        <v>1295</v>
      </c>
      <c r="G1207" s="50" t="s">
        <v>2816</v>
      </c>
      <c r="H1207" s="53"/>
      <c r="I1207" s="54"/>
    </row>
    <row r="1208" spans="2:9" hidden="1" x14ac:dyDescent="0.2">
      <c r="B1208" s="49" t="str">
        <f t="shared" si="20"/>
        <v>2020-106-4</v>
      </c>
      <c r="C1208" s="309">
        <v>2020</v>
      </c>
      <c r="D1208" s="50" t="s">
        <v>65</v>
      </c>
      <c r="E1208" s="50">
        <v>4</v>
      </c>
      <c r="F1208" s="52" t="s">
        <v>1622</v>
      </c>
      <c r="G1208" s="50"/>
      <c r="H1208" s="53"/>
      <c r="I1208" s="54"/>
    </row>
    <row r="1209" spans="2:9" hidden="1" x14ac:dyDescent="0.2">
      <c r="B1209" s="55" t="str">
        <f t="shared" si="20"/>
        <v>2020-106-5</v>
      </c>
      <c r="C1209" s="310">
        <v>2020</v>
      </c>
      <c r="D1209" s="56" t="s">
        <v>65</v>
      </c>
      <c r="E1209" s="56">
        <v>5</v>
      </c>
      <c r="F1209" s="57" t="s">
        <v>1940</v>
      </c>
      <c r="G1209" s="56"/>
      <c r="H1209" s="58"/>
      <c r="I1209" s="59"/>
    </row>
    <row r="1210" spans="2:9" hidden="1" x14ac:dyDescent="0.2">
      <c r="B1210" s="60" t="str">
        <f t="shared" si="20"/>
        <v>2020-107-0</v>
      </c>
      <c r="C1210" s="311">
        <v>2020</v>
      </c>
      <c r="D1210" s="61" t="s">
        <v>66</v>
      </c>
      <c r="E1210" s="61">
        <v>0</v>
      </c>
      <c r="F1210" s="62" t="s">
        <v>204</v>
      </c>
      <c r="G1210" s="61"/>
      <c r="H1210" s="63"/>
      <c r="I1210" s="64"/>
    </row>
    <row r="1211" spans="2:9" hidden="1" x14ac:dyDescent="0.2">
      <c r="B1211" s="49" t="str">
        <f t="shared" si="20"/>
        <v>2020-107-1</v>
      </c>
      <c r="C1211" s="309">
        <v>2020</v>
      </c>
      <c r="D1211" s="50" t="s">
        <v>66</v>
      </c>
      <c r="E1211" s="50">
        <v>1</v>
      </c>
      <c r="F1211" s="52" t="s">
        <v>621</v>
      </c>
      <c r="G1211" s="50"/>
      <c r="H1211" s="53"/>
      <c r="I1211" s="54"/>
    </row>
    <row r="1212" spans="2:9" hidden="1" x14ac:dyDescent="0.2">
      <c r="B1212" s="49" t="str">
        <f t="shared" si="20"/>
        <v>2020-107-2</v>
      </c>
      <c r="C1212" s="309">
        <v>2020</v>
      </c>
      <c r="D1212" s="50" t="s">
        <v>66</v>
      </c>
      <c r="E1212" s="50">
        <v>2</v>
      </c>
      <c r="F1212" s="52" t="s">
        <v>960</v>
      </c>
      <c r="G1212" s="50" t="s">
        <v>2816</v>
      </c>
      <c r="H1212" s="53"/>
      <c r="I1212" s="54"/>
    </row>
    <row r="1213" spans="2:9" hidden="1" x14ac:dyDescent="0.2">
      <c r="B1213" s="49" t="str">
        <f t="shared" si="20"/>
        <v>2020-107-3</v>
      </c>
      <c r="C1213" s="309">
        <v>2020</v>
      </c>
      <c r="D1213" s="50" t="s">
        <v>66</v>
      </c>
      <c r="E1213" s="50">
        <v>3</v>
      </c>
      <c r="F1213" s="52" t="s">
        <v>1296</v>
      </c>
      <c r="G1213" s="50"/>
      <c r="H1213" s="53"/>
      <c r="I1213" s="54"/>
    </row>
    <row r="1214" spans="2:9" hidden="1" x14ac:dyDescent="0.2">
      <c r="B1214" s="49" t="str">
        <f t="shared" si="20"/>
        <v>2020-107-4</v>
      </c>
      <c r="C1214" s="309">
        <v>2020</v>
      </c>
      <c r="D1214" s="50" t="s">
        <v>66</v>
      </c>
      <c r="E1214" s="50">
        <v>4</v>
      </c>
      <c r="F1214" s="52" t="s">
        <v>1623</v>
      </c>
      <c r="G1214" s="50"/>
      <c r="H1214" s="53"/>
      <c r="I1214" s="54"/>
    </row>
    <row r="1215" spans="2:9" hidden="1" x14ac:dyDescent="0.2">
      <c r="B1215" s="55" t="str">
        <f t="shared" si="20"/>
        <v>2020-107-5</v>
      </c>
      <c r="C1215" s="310">
        <v>2020</v>
      </c>
      <c r="D1215" s="56" t="s">
        <v>66</v>
      </c>
      <c r="E1215" s="56">
        <v>5</v>
      </c>
      <c r="F1215" s="57" t="s">
        <v>1941</v>
      </c>
      <c r="G1215" s="56"/>
      <c r="H1215" s="58"/>
      <c r="I1215" s="59"/>
    </row>
    <row r="1216" spans="2:9" hidden="1" x14ac:dyDescent="0.2">
      <c r="B1216" s="60" t="str">
        <f t="shared" si="20"/>
        <v>2020-108-0</v>
      </c>
      <c r="C1216" s="311">
        <v>2020</v>
      </c>
      <c r="D1216" s="61" t="s">
        <v>67</v>
      </c>
      <c r="E1216" s="61">
        <v>0</v>
      </c>
      <c r="F1216" s="62" t="s">
        <v>205</v>
      </c>
      <c r="G1216" s="61"/>
      <c r="H1216" s="63"/>
      <c r="I1216" s="64"/>
    </row>
    <row r="1217" spans="2:9" hidden="1" x14ac:dyDescent="0.2">
      <c r="B1217" s="49" t="str">
        <f t="shared" si="20"/>
        <v>2020-108-1</v>
      </c>
      <c r="C1217" s="309">
        <v>2020</v>
      </c>
      <c r="D1217" s="50" t="s">
        <v>67</v>
      </c>
      <c r="E1217" s="50">
        <v>1</v>
      </c>
      <c r="F1217" s="52" t="s">
        <v>622</v>
      </c>
      <c r="G1217" s="50"/>
      <c r="H1217" s="53"/>
      <c r="I1217" s="54"/>
    </row>
    <row r="1218" spans="2:9" hidden="1" x14ac:dyDescent="0.2">
      <c r="B1218" s="49" t="str">
        <f t="shared" si="20"/>
        <v>2020-108-2</v>
      </c>
      <c r="C1218" s="309">
        <v>2020</v>
      </c>
      <c r="D1218" s="50" t="s">
        <v>67</v>
      </c>
      <c r="E1218" s="50">
        <v>2</v>
      </c>
      <c r="F1218" s="52" t="s">
        <v>961</v>
      </c>
      <c r="G1218" s="50"/>
      <c r="H1218" s="53"/>
      <c r="I1218" s="54"/>
    </row>
    <row r="1219" spans="2:9" hidden="1" x14ac:dyDescent="0.2">
      <c r="B1219" s="49" t="str">
        <f t="shared" si="20"/>
        <v>2020-108-3</v>
      </c>
      <c r="C1219" s="309">
        <v>2020</v>
      </c>
      <c r="D1219" s="50" t="s">
        <v>67</v>
      </c>
      <c r="E1219" s="50">
        <v>3</v>
      </c>
      <c r="F1219" s="52" t="s">
        <v>1297</v>
      </c>
      <c r="G1219" s="50" t="s">
        <v>2816</v>
      </c>
      <c r="H1219" s="53"/>
      <c r="I1219" s="54"/>
    </row>
    <row r="1220" spans="2:9" hidden="1" x14ac:dyDescent="0.2">
      <c r="B1220" s="49" t="str">
        <f t="shared" si="20"/>
        <v>2020-108-4</v>
      </c>
      <c r="C1220" s="309">
        <v>2020</v>
      </c>
      <c r="D1220" s="50" t="s">
        <v>67</v>
      </c>
      <c r="E1220" s="50">
        <v>4</v>
      </c>
      <c r="F1220" s="52" t="s">
        <v>1624</v>
      </c>
      <c r="G1220" s="50"/>
      <c r="H1220" s="53"/>
      <c r="I1220" s="54"/>
    </row>
    <row r="1221" spans="2:9" hidden="1" x14ac:dyDescent="0.2">
      <c r="B1221" s="55" t="str">
        <f t="shared" si="20"/>
        <v>2020-108-5</v>
      </c>
      <c r="C1221" s="310">
        <v>2020</v>
      </c>
      <c r="D1221" s="56" t="s">
        <v>67</v>
      </c>
      <c r="E1221" s="56">
        <v>5</v>
      </c>
      <c r="F1221" s="57" t="s">
        <v>1942</v>
      </c>
      <c r="G1221" s="56"/>
      <c r="H1221" s="58"/>
      <c r="I1221" s="59"/>
    </row>
    <row r="1222" spans="2:9" hidden="1" x14ac:dyDescent="0.2">
      <c r="B1222" s="60" t="str">
        <f t="shared" si="20"/>
        <v>2020-109-0</v>
      </c>
      <c r="C1222" s="311">
        <v>2020</v>
      </c>
      <c r="D1222" s="61" t="s">
        <v>68</v>
      </c>
      <c r="E1222" s="61">
        <v>0</v>
      </c>
      <c r="F1222" s="62" t="s">
        <v>206</v>
      </c>
      <c r="G1222" s="61"/>
      <c r="H1222" s="63"/>
      <c r="I1222" s="64"/>
    </row>
    <row r="1223" spans="2:9" hidden="1" x14ac:dyDescent="0.2">
      <c r="B1223" s="49" t="str">
        <f t="shared" si="20"/>
        <v>2020-109-1</v>
      </c>
      <c r="C1223" s="309">
        <v>2020</v>
      </c>
      <c r="D1223" s="50" t="s">
        <v>68</v>
      </c>
      <c r="E1223" s="50">
        <v>1</v>
      </c>
      <c r="F1223" s="52" t="s">
        <v>623</v>
      </c>
      <c r="G1223" s="50" t="s">
        <v>2816</v>
      </c>
      <c r="H1223" s="53"/>
      <c r="I1223" s="54"/>
    </row>
    <row r="1224" spans="2:9" hidden="1" x14ac:dyDescent="0.2">
      <c r="B1224" s="49" t="str">
        <f t="shared" si="20"/>
        <v>2020-109-2</v>
      </c>
      <c r="C1224" s="309">
        <v>2020</v>
      </c>
      <c r="D1224" s="50" t="s">
        <v>68</v>
      </c>
      <c r="E1224" s="50">
        <v>2</v>
      </c>
      <c r="F1224" s="52" t="s">
        <v>962</v>
      </c>
      <c r="G1224" s="50"/>
      <c r="H1224" s="53"/>
      <c r="I1224" s="54"/>
    </row>
    <row r="1225" spans="2:9" hidden="1" x14ac:dyDescent="0.2">
      <c r="B1225" s="49" t="str">
        <f t="shared" si="20"/>
        <v>2020-109-3</v>
      </c>
      <c r="C1225" s="309">
        <v>2020</v>
      </c>
      <c r="D1225" s="50" t="s">
        <v>68</v>
      </c>
      <c r="E1225" s="50">
        <v>3</v>
      </c>
      <c r="F1225" s="52" t="s">
        <v>1298</v>
      </c>
      <c r="G1225" s="50"/>
      <c r="H1225" s="53"/>
      <c r="I1225" s="54"/>
    </row>
    <row r="1226" spans="2:9" hidden="1" x14ac:dyDescent="0.2">
      <c r="B1226" s="49" t="str">
        <f t="shared" si="20"/>
        <v>2020-109-4</v>
      </c>
      <c r="C1226" s="309">
        <v>2020</v>
      </c>
      <c r="D1226" s="50" t="s">
        <v>68</v>
      </c>
      <c r="E1226" s="50">
        <v>4</v>
      </c>
      <c r="F1226" s="52" t="s">
        <v>1625</v>
      </c>
      <c r="G1226" s="50"/>
      <c r="H1226" s="53"/>
      <c r="I1226" s="54"/>
    </row>
    <row r="1227" spans="2:9" hidden="1" x14ac:dyDescent="0.2">
      <c r="B1227" s="55" t="str">
        <f t="shared" si="20"/>
        <v>2020-109-5</v>
      </c>
      <c r="C1227" s="310">
        <v>2020</v>
      </c>
      <c r="D1227" s="56" t="s">
        <v>68</v>
      </c>
      <c r="E1227" s="56">
        <v>5</v>
      </c>
      <c r="F1227" s="57" t="s">
        <v>1943</v>
      </c>
      <c r="G1227" s="56"/>
      <c r="H1227" s="58"/>
      <c r="I1227" s="59"/>
    </row>
    <row r="1228" spans="2:9" hidden="1" x14ac:dyDescent="0.2">
      <c r="B1228" s="60" t="str">
        <f t="shared" si="20"/>
        <v>2020-110-0</v>
      </c>
      <c r="C1228" s="311">
        <v>2020</v>
      </c>
      <c r="D1228" s="61" t="s">
        <v>69</v>
      </c>
      <c r="E1228" s="61">
        <v>0</v>
      </c>
      <c r="F1228" s="62" t="s">
        <v>207</v>
      </c>
      <c r="G1228" s="61"/>
      <c r="H1228" s="63"/>
      <c r="I1228" s="64"/>
    </row>
    <row r="1229" spans="2:9" hidden="1" x14ac:dyDescent="0.2">
      <c r="B1229" s="49" t="str">
        <f t="shared" si="20"/>
        <v>2020-110-1</v>
      </c>
      <c r="C1229" s="309">
        <v>2020</v>
      </c>
      <c r="D1229" s="50" t="s">
        <v>69</v>
      </c>
      <c r="E1229" s="50">
        <v>1</v>
      </c>
      <c r="F1229" s="52" t="s">
        <v>624</v>
      </c>
      <c r="G1229" s="50"/>
      <c r="H1229" s="53"/>
      <c r="I1229" s="54"/>
    </row>
    <row r="1230" spans="2:9" hidden="1" x14ac:dyDescent="0.2">
      <c r="B1230" s="49" t="str">
        <f t="shared" si="20"/>
        <v>2020-110-2</v>
      </c>
      <c r="C1230" s="309">
        <v>2020</v>
      </c>
      <c r="D1230" s="50" t="s">
        <v>69</v>
      </c>
      <c r="E1230" s="50">
        <v>2</v>
      </c>
      <c r="F1230" s="52" t="s">
        <v>963</v>
      </c>
      <c r="G1230" s="50"/>
      <c r="H1230" s="53"/>
      <c r="I1230" s="54"/>
    </row>
    <row r="1231" spans="2:9" hidden="1" x14ac:dyDescent="0.2">
      <c r="B1231" s="49" t="str">
        <f t="shared" si="20"/>
        <v>2020-110-3</v>
      </c>
      <c r="C1231" s="309">
        <v>2020</v>
      </c>
      <c r="D1231" s="50" t="s">
        <v>69</v>
      </c>
      <c r="E1231" s="50">
        <v>3</v>
      </c>
      <c r="F1231" s="52" t="s">
        <v>1299</v>
      </c>
      <c r="G1231" s="50"/>
      <c r="H1231" s="53"/>
      <c r="I1231" s="54"/>
    </row>
    <row r="1232" spans="2:9" hidden="1" x14ac:dyDescent="0.2">
      <c r="B1232" s="49" t="str">
        <f t="shared" si="20"/>
        <v>2020-110-4</v>
      </c>
      <c r="C1232" s="309">
        <v>2020</v>
      </c>
      <c r="D1232" s="50" t="s">
        <v>69</v>
      </c>
      <c r="E1232" s="50">
        <v>4</v>
      </c>
      <c r="F1232" s="52" t="s">
        <v>1626</v>
      </c>
      <c r="G1232" s="50"/>
      <c r="H1232" s="53"/>
      <c r="I1232" s="54"/>
    </row>
    <row r="1233" spans="2:9" hidden="1" x14ac:dyDescent="0.2">
      <c r="B1233" s="55" t="str">
        <f t="shared" si="20"/>
        <v>2020-110-5</v>
      </c>
      <c r="C1233" s="310">
        <v>2020</v>
      </c>
      <c r="D1233" s="56" t="s">
        <v>69</v>
      </c>
      <c r="E1233" s="56">
        <v>5</v>
      </c>
      <c r="F1233" s="57" t="s">
        <v>1944</v>
      </c>
      <c r="G1233" s="56" t="s">
        <v>2816</v>
      </c>
      <c r="H1233" s="58"/>
      <c r="I1233" s="59"/>
    </row>
    <row r="1234" spans="2:9" hidden="1" x14ac:dyDescent="0.2">
      <c r="B1234" s="60" t="str">
        <f t="shared" si="20"/>
        <v>2020-111-0</v>
      </c>
      <c r="C1234" s="311">
        <v>2020</v>
      </c>
      <c r="D1234" s="61" t="s">
        <v>70</v>
      </c>
      <c r="E1234" s="61">
        <v>0</v>
      </c>
      <c r="F1234" s="62" t="s">
        <v>208</v>
      </c>
      <c r="G1234" s="61"/>
      <c r="H1234" s="63"/>
      <c r="I1234" s="64"/>
    </row>
    <row r="1235" spans="2:9" hidden="1" x14ac:dyDescent="0.2">
      <c r="B1235" s="49" t="str">
        <f t="shared" si="20"/>
        <v>2020-111-1</v>
      </c>
      <c r="C1235" s="309">
        <v>2020</v>
      </c>
      <c r="D1235" s="50" t="s">
        <v>70</v>
      </c>
      <c r="E1235" s="50">
        <v>1</v>
      </c>
      <c r="F1235" s="52" t="s">
        <v>625</v>
      </c>
      <c r="G1235" s="50" t="s">
        <v>2816</v>
      </c>
      <c r="H1235" s="53"/>
      <c r="I1235" s="54"/>
    </row>
    <row r="1236" spans="2:9" hidden="1" x14ac:dyDescent="0.2">
      <c r="B1236" s="49" t="str">
        <f t="shared" si="20"/>
        <v>2020-111-2</v>
      </c>
      <c r="C1236" s="309">
        <v>2020</v>
      </c>
      <c r="D1236" s="50" t="s">
        <v>70</v>
      </c>
      <c r="E1236" s="50">
        <v>2</v>
      </c>
      <c r="F1236" s="52" t="s">
        <v>964</v>
      </c>
      <c r="G1236" s="50"/>
      <c r="H1236" s="53"/>
      <c r="I1236" s="54"/>
    </row>
    <row r="1237" spans="2:9" hidden="1" x14ac:dyDescent="0.2">
      <c r="B1237" s="49" t="str">
        <f t="shared" si="20"/>
        <v>2020-111-3</v>
      </c>
      <c r="C1237" s="309">
        <v>2020</v>
      </c>
      <c r="D1237" s="50" t="s">
        <v>70</v>
      </c>
      <c r="E1237" s="50">
        <v>3</v>
      </c>
      <c r="F1237" s="52" t="s">
        <v>1300</v>
      </c>
      <c r="G1237" s="50"/>
      <c r="H1237" s="53"/>
      <c r="I1237" s="54"/>
    </row>
    <row r="1238" spans="2:9" hidden="1" x14ac:dyDescent="0.2">
      <c r="B1238" s="49" t="str">
        <f t="shared" si="20"/>
        <v>2020-111-4</v>
      </c>
      <c r="C1238" s="309">
        <v>2020</v>
      </c>
      <c r="D1238" s="50" t="s">
        <v>70</v>
      </c>
      <c r="E1238" s="50">
        <v>4</v>
      </c>
      <c r="F1238" s="52" t="s">
        <v>1627</v>
      </c>
      <c r="G1238" s="50"/>
      <c r="H1238" s="53"/>
      <c r="I1238" s="54"/>
    </row>
    <row r="1239" spans="2:9" hidden="1" x14ac:dyDescent="0.2">
      <c r="B1239" s="55" t="str">
        <f t="shared" ref="B1239:B1302" si="21">C1239&amp;"-"&amp;D1239&amp;"-"&amp;E1239</f>
        <v>2020-111-5</v>
      </c>
      <c r="C1239" s="310">
        <v>2020</v>
      </c>
      <c r="D1239" s="56" t="s">
        <v>70</v>
      </c>
      <c r="E1239" s="56">
        <v>5</v>
      </c>
      <c r="F1239" s="57" t="s">
        <v>1492</v>
      </c>
      <c r="G1239" s="56"/>
      <c r="H1239" s="58"/>
      <c r="I1239" s="59"/>
    </row>
    <row r="1240" spans="2:9" hidden="1" x14ac:dyDescent="0.2">
      <c r="B1240" s="60" t="str">
        <f t="shared" si="21"/>
        <v>2020-112-0</v>
      </c>
      <c r="C1240" s="311">
        <v>2020</v>
      </c>
      <c r="D1240" s="61" t="s">
        <v>71</v>
      </c>
      <c r="E1240" s="61">
        <v>0</v>
      </c>
      <c r="F1240" s="62" t="s">
        <v>209</v>
      </c>
      <c r="G1240" s="61"/>
      <c r="H1240" s="63"/>
      <c r="I1240" s="64"/>
    </row>
    <row r="1241" spans="2:9" hidden="1" x14ac:dyDescent="0.2">
      <c r="B1241" s="49" t="str">
        <f t="shared" si="21"/>
        <v>2020-112-1</v>
      </c>
      <c r="C1241" s="309">
        <v>2020</v>
      </c>
      <c r="D1241" s="50" t="s">
        <v>71</v>
      </c>
      <c r="E1241" s="50">
        <v>1</v>
      </c>
      <c r="F1241" s="52" t="s">
        <v>626</v>
      </c>
      <c r="G1241" s="50"/>
      <c r="H1241" s="53"/>
      <c r="I1241" s="54"/>
    </row>
    <row r="1242" spans="2:9" hidden="1" x14ac:dyDescent="0.2">
      <c r="B1242" s="49" t="str">
        <f t="shared" si="21"/>
        <v>2020-112-2</v>
      </c>
      <c r="C1242" s="309">
        <v>2020</v>
      </c>
      <c r="D1242" s="50" t="s">
        <v>71</v>
      </c>
      <c r="E1242" s="50">
        <v>2</v>
      </c>
      <c r="F1242" s="52" t="s">
        <v>965</v>
      </c>
      <c r="G1242" s="50"/>
      <c r="H1242" s="53"/>
      <c r="I1242" s="54"/>
    </row>
    <row r="1243" spans="2:9" hidden="1" x14ac:dyDescent="0.2">
      <c r="B1243" s="49" t="str">
        <f t="shared" si="21"/>
        <v>2020-112-3</v>
      </c>
      <c r="C1243" s="309">
        <v>2020</v>
      </c>
      <c r="D1243" s="50" t="s">
        <v>71</v>
      </c>
      <c r="E1243" s="50">
        <v>3</v>
      </c>
      <c r="F1243" s="52" t="s">
        <v>1301</v>
      </c>
      <c r="G1243" s="50"/>
      <c r="H1243" s="53"/>
      <c r="I1243" s="54"/>
    </row>
    <row r="1244" spans="2:9" hidden="1" x14ac:dyDescent="0.2">
      <c r="B1244" s="49" t="str">
        <f t="shared" si="21"/>
        <v>2020-112-4</v>
      </c>
      <c r="C1244" s="309">
        <v>2020</v>
      </c>
      <c r="D1244" s="50" t="s">
        <v>71</v>
      </c>
      <c r="E1244" s="50">
        <v>4</v>
      </c>
      <c r="F1244" s="52" t="s">
        <v>1628</v>
      </c>
      <c r="G1244" s="50" t="s">
        <v>2816</v>
      </c>
      <c r="H1244" s="53"/>
      <c r="I1244" s="54"/>
    </row>
    <row r="1245" spans="2:9" hidden="1" x14ac:dyDescent="0.2">
      <c r="B1245" s="55" t="str">
        <f t="shared" si="21"/>
        <v>2020-112-5</v>
      </c>
      <c r="C1245" s="310">
        <v>2020</v>
      </c>
      <c r="D1245" s="56" t="s">
        <v>71</v>
      </c>
      <c r="E1245" s="56">
        <v>5</v>
      </c>
      <c r="F1245" s="57" t="s">
        <v>1945</v>
      </c>
      <c r="G1245" s="56"/>
      <c r="H1245" s="58"/>
      <c r="I1245" s="59"/>
    </row>
    <row r="1246" spans="2:9" hidden="1" x14ac:dyDescent="0.2">
      <c r="B1246" s="60" t="str">
        <f t="shared" si="21"/>
        <v>2020-113-0</v>
      </c>
      <c r="C1246" s="311">
        <v>2020</v>
      </c>
      <c r="D1246" s="61" t="s">
        <v>72</v>
      </c>
      <c r="E1246" s="61">
        <v>0</v>
      </c>
      <c r="F1246" s="62" t="s">
        <v>210</v>
      </c>
      <c r="G1246" s="61"/>
      <c r="H1246" s="63"/>
      <c r="I1246" s="64"/>
    </row>
    <row r="1247" spans="2:9" hidden="1" x14ac:dyDescent="0.2">
      <c r="B1247" s="49" t="str">
        <f t="shared" si="21"/>
        <v>2020-113-1</v>
      </c>
      <c r="C1247" s="309">
        <v>2020</v>
      </c>
      <c r="D1247" s="50" t="s">
        <v>72</v>
      </c>
      <c r="E1247" s="50">
        <v>1</v>
      </c>
      <c r="F1247" s="52" t="s">
        <v>627</v>
      </c>
      <c r="G1247" s="50"/>
      <c r="H1247" s="53"/>
      <c r="I1247" s="54"/>
    </row>
    <row r="1248" spans="2:9" hidden="1" x14ac:dyDescent="0.2">
      <c r="B1248" s="49" t="str">
        <f t="shared" si="21"/>
        <v>2020-113-2</v>
      </c>
      <c r="C1248" s="309">
        <v>2020</v>
      </c>
      <c r="D1248" s="50" t="s">
        <v>72</v>
      </c>
      <c r="E1248" s="50">
        <v>2</v>
      </c>
      <c r="F1248" s="52" t="s">
        <v>966</v>
      </c>
      <c r="G1248" s="50" t="s">
        <v>2816</v>
      </c>
      <c r="H1248" s="53"/>
      <c r="I1248" s="54"/>
    </row>
    <row r="1249" spans="2:9" hidden="1" x14ac:dyDescent="0.2">
      <c r="B1249" s="49" t="str">
        <f t="shared" si="21"/>
        <v>2020-113-3</v>
      </c>
      <c r="C1249" s="309">
        <v>2020</v>
      </c>
      <c r="D1249" s="50" t="s">
        <v>72</v>
      </c>
      <c r="E1249" s="50">
        <v>3</v>
      </c>
      <c r="F1249" s="52" t="s">
        <v>1302</v>
      </c>
      <c r="G1249" s="50"/>
      <c r="H1249" s="53"/>
      <c r="I1249" s="54"/>
    </row>
    <row r="1250" spans="2:9" hidden="1" x14ac:dyDescent="0.2">
      <c r="B1250" s="49" t="str">
        <f t="shared" si="21"/>
        <v>2020-113-4</v>
      </c>
      <c r="C1250" s="309">
        <v>2020</v>
      </c>
      <c r="D1250" s="50" t="s">
        <v>72</v>
      </c>
      <c r="E1250" s="50">
        <v>4</v>
      </c>
      <c r="F1250" s="52" t="s">
        <v>1629</v>
      </c>
      <c r="G1250" s="50"/>
      <c r="H1250" s="53"/>
      <c r="I1250" s="54"/>
    </row>
    <row r="1251" spans="2:9" hidden="1" x14ac:dyDescent="0.2">
      <c r="B1251" s="55" t="str">
        <f t="shared" si="21"/>
        <v>2020-113-5</v>
      </c>
      <c r="C1251" s="310">
        <v>2020</v>
      </c>
      <c r="D1251" s="56" t="s">
        <v>72</v>
      </c>
      <c r="E1251" s="56">
        <v>5</v>
      </c>
      <c r="F1251" s="57" t="s">
        <v>1946</v>
      </c>
      <c r="G1251" s="56"/>
      <c r="H1251" s="58"/>
      <c r="I1251" s="59"/>
    </row>
    <row r="1252" spans="2:9" hidden="1" x14ac:dyDescent="0.2">
      <c r="B1252" s="60" t="str">
        <f t="shared" si="21"/>
        <v>2020-114-0</v>
      </c>
      <c r="C1252" s="311">
        <v>2020</v>
      </c>
      <c r="D1252" s="61" t="s">
        <v>73</v>
      </c>
      <c r="E1252" s="61">
        <v>0</v>
      </c>
      <c r="F1252" s="62" t="s">
        <v>211</v>
      </c>
      <c r="G1252" s="61"/>
      <c r="H1252" s="63"/>
      <c r="I1252" s="64"/>
    </row>
    <row r="1253" spans="2:9" hidden="1" x14ac:dyDescent="0.2">
      <c r="B1253" s="49" t="str">
        <f t="shared" si="21"/>
        <v>2020-114-1</v>
      </c>
      <c r="C1253" s="309">
        <v>2020</v>
      </c>
      <c r="D1253" s="50" t="s">
        <v>73</v>
      </c>
      <c r="E1253" s="50">
        <v>1</v>
      </c>
      <c r="F1253" s="52" t="s">
        <v>628</v>
      </c>
      <c r="G1253" s="50"/>
      <c r="H1253" s="53"/>
      <c r="I1253" s="54"/>
    </row>
    <row r="1254" spans="2:9" hidden="1" x14ac:dyDescent="0.2">
      <c r="B1254" s="49" t="str">
        <f t="shared" si="21"/>
        <v>2020-114-2</v>
      </c>
      <c r="C1254" s="309">
        <v>2020</v>
      </c>
      <c r="D1254" s="50" t="s">
        <v>73</v>
      </c>
      <c r="E1254" s="50">
        <v>2</v>
      </c>
      <c r="F1254" s="52" t="s">
        <v>967</v>
      </c>
      <c r="G1254" s="50" t="s">
        <v>2816</v>
      </c>
      <c r="H1254" s="53"/>
      <c r="I1254" s="54"/>
    </row>
    <row r="1255" spans="2:9" hidden="1" x14ac:dyDescent="0.2">
      <c r="B1255" s="49" t="str">
        <f t="shared" si="21"/>
        <v>2020-114-3</v>
      </c>
      <c r="C1255" s="309">
        <v>2020</v>
      </c>
      <c r="D1255" s="50" t="s">
        <v>73</v>
      </c>
      <c r="E1255" s="50">
        <v>3</v>
      </c>
      <c r="F1255" s="52" t="s">
        <v>1303</v>
      </c>
      <c r="G1255" s="50"/>
      <c r="H1255" s="53"/>
      <c r="I1255" s="54"/>
    </row>
    <row r="1256" spans="2:9" hidden="1" x14ac:dyDescent="0.2">
      <c r="B1256" s="49" t="str">
        <f t="shared" si="21"/>
        <v>2020-114-4</v>
      </c>
      <c r="C1256" s="309">
        <v>2020</v>
      </c>
      <c r="D1256" s="50" t="s">
        <v>73</v>
      </c>
      <c r="E1256" s="50">
        <v>4</v>
      </c>
      <c r="F1256" s="52" t="s">
        <v>1630</v>
      </c>
      <c r="G1256" s="50"/>
      <c r="H1256" s="53"/>
      <c r="I1256" s="54"/>
    </row>
    <row r="1257" spans="2:9" hidden="1" x14ac:dyDescent="0.2">
      <c r="B1257" s="55" t="str">
        <f t="shared" si="21"/>
        <v>2020-114-5</v>
      </c>
      <c r="C1257" s="310">
        <v>2020</v>
      </c>
      <c r="D1257" s="56" t="s">
        <v>73</v>
      </c>
      <c r="E1257" s="56">
        <v>5</v>
      </c>
      <c r="F1257" s="57" t="s">
        <v>1947</v>
      </c>
      <c r="G1257" s="56"/>
      <c r="H1257" s="58"/>
      <c r="I1257" s="59"/>
    </row>
    <row r="1258" spans="2:9" hidden="1" x14ac:dyDescent="0.2">
      <c r="B1258" s="60" t="str">
        <f t="shared" si="21"/>
        <v>2020-115-0</v>
      </c>
      <c r="C1258" s="311">
        <v>2020</v>
      </c>
      <c r="D1258" s="61" t="s">
        <v>74</v>
      </c>
      <c r="E1258" s="61">
        <v>0</v>
      </c>
      <c r="F1258" s="62" t="s">
        <v>212</v>
      </c>
      <c r="G1258" s="61"/>
      <c r="H1258" s="63"/>
      <c r="I1258" s="64"/>
    </row>
    <row r="1259" spans="2:9" ht="27" hidden="1" x14ac:dyDescent="0.2">
      <c r="B1259" s="49" t="str">
        <f t="shared" si="21"/>
        <v>2020-115-1</v>
      </c>
      <c r="C1259" s="309">
        <v>2020</v>
      </c>
      <c r="D1259" s="50" t="s">
        <v>74</v>
      </c>
      <c r="E1259" s="50">
        <v>1</v>
      </c>
      <c r="F1259" s="52" t="s">
        <v>629</v>
      </c>
      <c r="G1259" s="50"/>
      <c r="H1259" s="53"/>
      <c r="I1259" s="54"/>
    </row>
    <row r="1260" spans="2:9" ht="27" hidden="1" x14ac:dyDescent="0.2">
      <c r="B1260" s="49" t="str">
        <f t="shared" si="21"/>
        <v>2020-115-2</v>
      </c>
      <c r="C1260" s="309">
        <v>2020</v>
      </c>
      <c r="D1260" s="50" t="s">
        <v>74</v>
      </c>
      <c r="E1260" s="50">
        <v>2</v>
      </c>
      <c r="F1260" s="52" t="s">
        <v>968</v>
      </c>
      <c r="G1260" s="50"/>
      <c r="H1260" s="53"/>
      <c r="I1260" s="54"/>
    </row>
    <row r="1261" spans="2:9" ht="27" hidden="1" x14ac:dyDescent="0.2">
      <c r="B1261" s="49" t="str">
        <f t="shared" si="21"/>
        <v>2020-115-3</v>
      </c>
      <c r="C1261" s="309">
        <v>2020</v>
      </c>
      <c r="D1261" s="50" t="s">
        <v>74</v>
      </c>
      <c r="E1261" s="50">
        <v>3</v>
      </c>
      <c r="F1261" s="52" t="s">
        <v>1304</v>
      </c>
      <c r="G1261" s="50"/>
      <c r="H1261" s="53"/>
      <c r="I1261" s="54"/>
    </row>
    <row r="1262" spans="2:9" hidden="1" x14ac:dyDescent="0.2">
      <c r="B1262" s="49" t="str">
        <f t="shared" si="21"/>
        <v>2020-115-4</v>
      </c>
      <c r="C1262" s="309">
        <v>2020</v>
      </c>
      <c r="D1262" s="50" t="s">
        <v>74</v>
      </c>
      <c r="E1262" s="50">
        <v>4</v>
      </c>
      <c r="F1262" s="52" t="s">
        <v>1631</v>
      </c>
      <c r="G1262" s="50"/>
      <c r="H1262" s="53"/>
      <c r="I1262" s="54"/>
    </row>
    <row r="1263" spans="2:9" ht="27" hidden="1" x14ac:dyDescent="0.2">
      <c r="B1263" s="55" t="str">
        <f t="shared" si="21"/>
        <v>2020-115-5</v>
      </c>
      <c r="C1263" s="310">
        <v>2020</v>
      </c>
      <c r="D1263" s="56" t="s">
        <v>74</v>
      </c>
      <c r="E1263" s="56">
        <v>5</v>
      </c>
      <c r="F1263" s="57" t="s">
        <v>1948</v>
      </c>
      <c r="G1263" s="56" t="s">
        <v>2816</v>
      </c>
      <c r="H1263" s="58"/>
      <c r="I1263" s="59"/>
    </row>
    <row r="1264" spans="2:9" ht="27" hidden="1" x14ac:dyDescent="0.2">
      <c r="B1264" s="60" t="str">
        <f t="shared" si="21"/>
        <v>2020-116-0</v>
      </c>
      <c r="C1264" s="311">
        <v>2020</v>
      </c>
      <c r="D1264" s="61" t="s">
        <v>75</v>
      </c>
      <c r="E1264" s="61">
        <v>0</v>
      </c>
      <c r="F1264" s="62" t="s">
        <v>213</v>
      </c>
      <c r="G1264" s="61"/>
      <c r="H1264" s="63"/>
      <c r="I1264" s="64"/>
    </row>
    <row r="1265" spans="2:9" hidden="1" x14ac:dyDescent="0.2">
      <c r="B1265" s="49" t="str">
        <f t="shared" si="21"/>
        <v>2020-116-1</v>
      </c>
      <c r="C1265" s="309">
        <v>2020</v>
      </c>
      <c r="D1265" s="50" t="s">
        <v>75</v>
      </c>
      <c r="E1265" s="50">
        <v>1</v>
      </c>
      <c r="F1265" s="52" t="s">
        <v>630</v>
      </c>
      <c r="G1265" s="50"/>
      <c r="H1265" s="53"/>
      <c r="I1265" s="54"/>
    </row>
    <row r="1266" spans="2:9" hidden="1" x14ac:dyDescent="0.2">
      <c r="B1266" s="49" t="str">
        <f t="shared" si="21"/>
        <v>2020-116-2</v>
      </c>
      <c r="C1266" s="309">
        <v>2020</v>
      </c>
      <c r="D1266" s="50" t="s">
        <v>75</v>
      </c>
      <c r="E1266" s="50">
        <v>2</v>
      </c>
      <c r="F1266" s="52" t="s">
        <v>969</v>
      </c>
      <c r="G1266" s="50" t="s">
        <v>2816</v>
      </c>
      <c r="H1266" s="53"/>
      <c r="I1266" s="54"/>
    </row>
    <row r="1267" spans="2:9" hidden="1" x14ac:dyDescent="0.2">
      <c r="B1267" s="49" t="str">
        <f t="shared" si="21"/>
        <v>2020-116-3</v>
      </c>
      <c r="C1267" s="309">
        <v>2020</v>
      </c>
      <c r="D1267" s="50" t="s">
        <v>75</v>
      </c>
      <c r="E1267" s="50">
        <v>3</v>
      </c>
      <c r="F1267" s="52" t="s">
        <v>1305</v>
      </c>
      <c r="G1267" s="50"/>
      <c r="H1267" s="53"/>
      <c r="I1267" s="54"/>
    </row>
    <row r="1268" spans="2:9" hidden="1" x14ac:dyDescent="0.2">
      <c r="B1268" s="49" t="str">
        <f t="shared" si="21"/>
        <v>2020-116-4</v>
      </c>
      <c r="C1268" s="309">
        <v>2020</v>
      </c>
      <c r="D1268" s="50" t="s">
        <v>75</v>
      </c>
      <c r="E1268" s="50">
        <v>4</v>
      </c>
      <c r="F1268" s="52" t="s">
        <v>1632</v>
      </c>
      <c r="G1268" s="50"/>
      <c r="H1268" s="53"/>
      <c r="I1268" s="54"/>
    </row>
    <row r="1269" spans="2:9" hidden="1" x14ac:dyDescent="0.2">
      <c r="B1269" s="55" t="str">
        <f t="shared" si="21"/>
        <v>2020-116-5</v>
      </c>
      <c r="C1269" s="310">
        <v>2020</v>
      </c>
      <c r="D1269" s="56" t="s">
        <v>75</v>
      </c>
      <c r="E1269" s="56">
        <v>5</v>
      </c>
      <c r="F1269" s="57" t="s">
        <v>1949</v>
      </c>
      <c r="G1269" s="56"/>
      <c r="H1269" s="58"/>
      <c r="I1269" s="59"/>
    </row>
    <row r="1270" spans="2:9" ht="121.5" hidden="1" x14ac:dyDescent="0.2">
      <c r="B1270" s="60" t="str">
        <f t="shared" si="21"/>
        <v>2020-117-0</v>
      </c>
      <c r="C1270" s="311">
        <v>2020</v>
      </c>
      <c r="D1270" s="61" t="s">
        <v>76</v>
      </c>
      <c r="E1270" s="61">
        <v>0</v>
      </c>
      <c r="F1270" s="62" t="s">
        <v>214</v>
      </c>
      <c r="G1270" s="61"/>
      <c r="H1270" s="63"/>
      <c r="I1270" s="64"/>
    </row>
    <row r="1271" spans="2:9" hidden="1" x14ac:dyDescent="0.2">
      <c r="B1271" s="49" t="str">
        <f t="shared" si="21"/>
        <v>2020-117-1</v>
      </c>
      <c r="C1271" s="309">
        <v>2020</v>
      </c>
      <c r="D1271" s="50" t="s">
        <v>76</v>
      </c>
      <c r="E1271" s="50">
        <v>1</v>
      </c>
      <c r="F1271" s="72">
        <v>2270</v>
      </c>
      <c r="G1271" s="50"/>
      <c r="H1271" s="53"/>
      <c r="I1271" s="54"/>
    </row>
    <row r="1272" spans="2:9" hidden="1" x14ac:dyDescent="0.2">
      <c r="B1272" s="49" t="str">
        <f t="shared" si="21"/>
        <v>2020-117-2</v>
      </c>
      <c r="C1272" s="309">
        <v>2020</v>
      </c>
      <c r="D1272" s="50" t="s">
        <v>76</v>
      </c>
      <c r="E1272" s="50">
        <v>2</v>
      </c>
      <c r="F1272" s="72">
        <v>2280</v>
      </c>
      <c r="G1272" s="50"/>
      <c r="H1272" s="53"/>
      <c r="I1272" s="54"/>
    </row>
    <row r="1273" spans="2:9" hidden="1" x14ac:dyDescent="0.2">
      <c r="B1273" s="49" t="str">
        <f t="shared" si="21"/>
        <v>2020-117-3</v>
      </c>
      <c r="C1273" s="309">
        <v>2020</v>
      </c>
      <c r="D1273" s="50" t="s">
        <v>76</v>
      </c>
      <c r="E1273" s="50">
        <v>3</v>
      </c>
      <c r="F1273" s="72">
        <v>2290</v>
      </c>
      <c r="G1273" s="50" t="s">
        <v>2816</v>
      </c>
      <c r="H1273" s="53"/>
      <c r="I1273" s="54"/>
    </row>
    <row r="1274" spans="2:9" hidden="1" x14ac:dyDescent="0.2">
      <c r="B1274" s="49" t="str">
        <f t="shared" si="21"/>
        <v>2020-117-4</v>
      </c>
      <c r="C1274" s="309">
        <v>2020</v>
      </c>
      <c r="D1274" s="50" t="s">
        <v>76</v>
      </c>
      <c r="E1274" s="50">
        <v>4</v>
      </c>
      <c r="F1274" s="72">
        <v>2300</v>
      </c>
      <c r="G1274" s="50"/>
      <c r="H1274" s="53"/>
      <c r="I1274" s="54"/>
    </row>
    <row r="1275" spans="2:9" hidden="1" x14ac:dyDescent="0.2">
      <c r="B1275" s="55" t="str">
        <f t="shared" si="21"/>
        <v>2020-117-5</v>
      </c>
      <c r="C1275" s="310">
        <v>2020</v>
      </c>
      <c r="D1275" s="56" t="s">
        <v>76</v>
      </c>
      <c r="E1275" s="56">
        <v>5</v>
      </c>
      <c r="F1275" s="73">
        <v>2310</v>
      </c>
      <c r="G1275" s="56"/>
      <c r="H1275" s="58"/>
      <c r="I1275" s="59"/>
    </row>
    <row r="1276" spans="2:9" hidden="1" x14ac:dyDescent="0.2">
      <c r="B1276" s="60" t="str">
        <f t="shared" si="21"/>
        <v>2020-118-0</v>
      </c>
      <c r="C1276" s="311">
        <v>2020</v>
      </c>
      <c r="D1276" s="61" t="s">
        <v>77</v>
      </c>
      <c r="E1276" s="61">
        <v>0</v>
      </c>
      <c r="F1276" s="62" t="s">
        <v>215</v>
      </c>
      <c r="G1276" s="61"/>
      <c r="H1276" s="63"/>
      <c r="I1276" s="64"/>
    </row>
    <row r="1277" spans="2:9" hidden="1" x14ac:dyDescent="0.2">
      <c r="B1277" s="49" t="str">
        <f t="shared" si="21"/>
        <v>2020-118-1</v>
      </c>
      <c r="C1277" s="309">
        <v>2020</v>
      </c>
      <c r="D1277" s="50" t="s">
        <v>77</v>
      </c>
      <c r="E1277" s="50">
        <v>1</v>
      </c>
      <c r="F1277" s="52" t="s">
        <v>631</v>
      </c>
      <c r="G1277" s="50"/>
      <c r="H1277" s="53"/>
      <c r="I1277" s="54"/>
    </row>
    <row r="1278" spans="2:9" hidden="1" x14ac:dyDescent="0.2">
      <c r="B1278" s="49" t="str">
        <f t="shared" si="21"/>
        <v>2020-118-2</v>
      </c>
      <c r="C1278" s="309">
        <v>2020</v>
      </c>
      <c r="D1278" s="50" t="s">
        <v>77</v>
      </c>
      <c r="E1278" s="50">
        <v>2</v>
      </c>
      <c r="F1278" s="52" t="s">
        <v>970</v>
      </c>
      <c r="G1278" s="50"/>
      <c r="H1278" s="53"/>
      <c r="I1278" s="54"/>
    </row>
    <row r="1279" spans="2:9" hidden="1" x14ac:dyDescent="0.2">
      <c r="B1279" s="49" t="str">
        <f t="shared" si="21"/>
        <v>2020-118-3</v>
      </c>
      <c r="C1279" s="309">
        <v>2020</v>
      </c>
      <c r="D1279" s="50" t="s">
        <v>77</v>
      </c>
      <c r="E1279" s="50">
        <v>3</v>
      </c>
      <c r="F1279" s="52" t="s">
        <v>1306</v>
      </c>
      <c r="G1279" s="50"/>
      <c r="H1279" s="53"/>
      <c r="I1279" s="54"/>
    </row>
    <row r="1280" spans="2:9" hidden="1" x14ac:dyDescent="0.2">
      <c r="B1280" s="49" t="str">
        <f t="shared" si="21"/>
        <v>2020-118-4</v>
      </c>
      <c r="C1280" s="309">
        <v>2020</v>
      </c>
      <c r="D1280" s="50" t="s">
        <v>77</v>
      </c>
      <c r="E1280" s="50">
        <v>4</v>
      </c>
      <c r="F1280" s="52" t="s">
        <v>1633</v>
      </c>
      <c r="G1280" s="50"/>
      <c r="H1280" s="53"/>
      <c r="I1280" s="54"/>
    </row>
    <row r="1281" spans="2:9" hidden="1" x14ac:dyDescent="0.2">
      <c r="B1281" s="55" t="str">
        <f t="shared" si="21"/>
        <v>2020-118-5</v>
      </c>
      <c r="C1281" s="310">
        <v>2020</v>
      </c>
      <c r="D1281" s="56" t="s">
        <v>77</v>
      </c>
      <c r="E1281" s="56">
        <v>5</v>
      </c>
      <c r="F1281" s="57" t="s">
        <v>1950</v>
      </c>
      <c r="G1281" s="56" t="s">
        <v>2816</v>
      </c>
      <c r="H1281" s="58"/>
      <c r="I1281" s="59"/>
    </row>
    <row r="1282" spans="2:9" ht="40.5" hidden="1" x14ac:dyDescent="0.2">
      <c r="B1282" s="60" t="str">
        <f t="shared" si="21"/>
        <v>2020-119-0</v>
      </c>
      <c r="C1282" s="311">
        <v>2020</v>
      </c>
      <c r="D1282" s="61" t="s">
        <v>78</v>
      </c>
      <c r="E1282" s="61">
        <v>0</v>
      </c>
      <c r="F1282" s="62" t="s">
        <v>216</v>
      </c>
      <c r="G1282" s="61"/>
      <c r="H1282" s="63"/>
      <c r="I1282" s="64"/>
    </row>
    <row r="1283" spans="2:9" hidden="1" x14ac:dyDescent="0.2">
      <c r="B1283" s="49" t="str">
        <f t="shared" si="21"/>
        <v>2020-119-1</v>
      </c>
      <c r="C1283" s="309">
        <v>2020</v>
      </c>
      <c r="D1283" s="50" t="s">
        <v>78</v>
      </c>
      <c r="E1283" s="50">
        <v>1</v>
      </c>
      <c r="F1283" s="52" t="s">
        <v>632</v>
      </c>
      <c r="G1283" s="50"/>
      <c r="H1283" s="53"/>
      <c r="I1283" s="54"/>
    </row>
    <row r="1284" spans="2:9" hidden="1" x14ac:dyDescent="0.2">
      <c r="B1284" s="49" t="str">
        <f t="shared" si="21"/>
        <v>2020-119-2</v>
      </c>
      <c r="C1284" s="309">
        <v>2020</v>
      </c>
      <c r="D1284" s="50" t="s">
        <v>78</v>
      </c>
      <c r="E1284" s="50">
        <v>2</v>
      </c>
      <c r="F1284" s="52" t="s">
        <v>971</v>
      </c>
      <c r="G1284" s="50"/>
      <c r="H1284" s="53"/>
      <c r="I1284" s="54"/>
    </row>
    <row r="1285" spans="2:9" hidden="1" x14ac:dyDescent="0.2">
      <c r="B1285" s="49" t="str">
        <f t="shared" si="21"/>
        <v>2020-119-3</v>
      </c>
      <c r="C1285" s="309">
        <v>2020</v>
      </c>
      <c r="D1285" s="50" t="s">
        <v>78</v>
      </c>
      <c r="E1285" s="50">
        <v>3</v>
      </c>
      <c r="F1285" s="52" t="s">
        <v>1307</v>
      </c>
      <c r="G1285" s="50"/>
      <c r="H1285" s="53"/>
      <c r="I1285" s="54"/>
    </row>
    <row r="1286" spans="2:9" hidden="1" x14ac:dyDescent="0.2">
      <c r="B1286" s="49" t="str">
        <f t="shared" si="21"/>
        <v>2020-119-4</v>
      </c>
      <c r="C1286" s="309">
        <v>2020</v>
      </c>
      <c r="D1286" s="50" t="s">
        <v>78</v>
      </c>
      <c r="E1286" s="50">
        <v>4</v>
      </c>
      <c r="F1286" s="52" t="s">
        <v>1634</v>
      </c>
      <c r="G1286" s="50" t="s">
        <v>2816</v>
      </c>
      <c r="H1286" s="53"/>
      <c r="I1286" s="54"/>
    </row>
    <row r="1287" spans="2:9" hidden="1" x14ac:dyDescent="0.2">
      <c r="B1287" s="55" t="str">
        <f t="shared" si="21"/>
        <v>2020-119-5</v>
      </c>
      <c r="C1287" s="310">
        <v>2020</v>
      </c>
      <c r="D1287" s="56" t="s">
        <v>78</v>
      </c>
      <c r="E1287" s="56">
        <v>5</v>
      </c>
      <c r="F1287" s="57" t="s">
        <v>1951</v>
      </c>
      <c r="G1287" s="56"/>
      <c r="H1287" s="58"/>
      <c r="I1287" s="59"/>
    </row>
    <row r="1288" spans="2:9" hidden="1" x14ac:dyDescent="0.2">
      <c r="B1288" s="60" t="str">
        <f t="shared" si="21"/>
        <v>2020-120-0</v>
      </c>
      <c r="C1288" s="311">
        <v>2020</v>
      </c>
      <c r="D1288" s="61" t="s">
        <v>79</v>
      </c>
      <c r="E1288" s="61">
        <v>0</v>
      </c>
      <c r="F1288" s="62" t="s">
        <v>217</v>
      </c>
      <c r="G1288" s="61"/>
      <c r="H1288" s="63"/>
      <c r="I1288" s="64"/>
    </row>
    <row r="1289" spans="2:9" hidden="1" x14ac:dyDescent="0.2">
      <c r="B1289" s="49" t="str">
        <f t="shared" si="21"/>
        <v>2020-120-1</v>
      </c>
      <c r="C1289" s="309">
        <v>2020</v>
      </c>
      <c r="D1289" s="50" t="s">
        <v>79</v>
      </c>
      <c r="E1289" s="50">
        <v>1</v>
      </c>
      <c r="F1289" s="70">
        <v>0.5</v>
      </c>
      <c r="G1289" s="50"/>
      <c r="H1289" s="53"/>
      <c r="I1289" s="54"/>
    </row>
    <row r="1290" spans="2:9" hidden="1" x14ac:dyDescent="0.2">
      <c r="B1290" s="49" t="str">
        <f t="shared" si="21"/>
        <v>2020-120-2</v>
      </c>
      <c r="C1290" s="309">
        <v>2020</v>
      </c>
      <c r="D1290" s="50" t="s">
        <v>79</v>
      </c>
      <c r="E1290" s="50">
        <v>2</v>
      </c>
      <c r="F1290" s="70">
        <v>0.7</v>
      </c>
      <c r="G1290" s="50"/>
      <c r="H1290" s="53"/>
      <c r="I1290" s="54"/>
    </row>
    <row r="1291" spans="2:9" hidden="1" x14ac:dyDescent="0.2">
      <c r="B1291" s="49" t="str">
        <f t="shared" si="21"/>
        <v>2020-120-3</v>
      </c>
      <c r="C1291" s="309">
        <v>2020</v>
      </c>
      <c r="D1291" s="50" t="s">
        <v>79</v>
      </c>
      <c r="E1291" s="50">
        <v>3</v>
      </c>
      <c r="F1291" s="70">
        <v>1</v>
      </c>
      <c r="G1291" s="50"/>
      <c r="H1291" s="53"/>
      <c r="I1291" s="54"/>
    </row>
    <row r="1292" spans="2:9" hidden="1" x14ac:dyDescent="0.2">
      <c r="B1292" s="49" t="str">
        <f t="shared" si="21"/>
        <v>2020-120-4</v>
      </c>
      <c r="C1292" s="309">
        <v>2020</v>
      </c>
      <c r="D1292" s="50" t="s">
        <v>79</v>
      </c>
      <c r="E1292" s="50">
        <v>4</v>
      </c>
      <c r="F1292" s="70">
        <v>1.5</v>
      </c>
      <c r="G1292" s="50" t="s">
        <v>2816</v>
      </c>
      <c r="H1292" s="53"/>
      <c r="I1292" s="54"/>
    </row>
    <row r="1293" spans="2:9" hidden="1" x14ac:dyDescent="0.2">
      <c r="B1293" s="55" t="str">
        <f t="shared" si="21"/>
        <v>2020-120-5</v>
      </c>
      <c r="C1293" s="310">
        <v>2020</v>
      </c>
      <c r="D1293" s="56" t="s">
        <v>79</v>
      </c>
      <c r="E1293" s="56">
        <v>5</v>
      </c>
      <c r="F1293" s="71">
        <v>2</v>
      </c>
      <c r="G1293" s="56"/>
      <c r="H1293" s="58"/>
      <c r="I1293" s="59"/>
    </row>
    <row r="1294" spans="2:9" hidden="1" x14ac:dyDescent="0.2">
      <c r="B1294" s="60" t="str">
        <f t="shared" si="21"/>
        <v>2020-121-0</v>
      </c>
      <c r="C1294" s="311">
        <v>2020</v>
      </c>
      <c r="D1294" s="61" t="s">
        <v>80</v>
      </c>
      <c r="E1294" s="61">
        <v>0</v>
      </c>
      <c r="F1294" s="62" t="s">
        <v>218</v>
      </c>
      <c r="G1294" s="61"/>
      <c r="H1294" s="63"/>
      <c r="I1294" s="64"/>
    </row>
    <row r="1295" spans="2:9" hidden="1" x14ac:dyDescent="0.2">
      <c r="B1295" s="49" t="str">
        <f t="shared" si="21"/>
        <v>2020-121-1</v>
      </c>
      <c r="C1295" s="309">
        <v>2020</v>
      </c>
      <c r="D1295" s="50" t="s">
        <v>80</v>
      </c>
      <c r="E1295" s="50">
        <v>1</v>
      </c>
      <c r="F1295" s="52" t="s">
        <v>633</v>
      </c>
      <c r="G1295" s="50"/>
      <c r="H1295" s="53"/>
      <c r="I1295" s="54"/>
    </row>
    <row r="1296" spans="2:9" hidden="1" x14ac:dyDescent="0.2">
      <c r="B1296" s="49" t="str">
        <f t="shared" si="21"/>
        <v>2020-121-2</v>
      </c>
      <c r="C1296" s="309">
        <v>2020</v>
      </c>
      <c r="D1296" s="50" t="s">
        <v>80</v>
      </c>
      <c r="E1296" s="50">
        <v>2</v>
      </c>
      <c r="F1296" s="52" t="s">
        <v>972</v>
      </c>
      <c r="G1296" s="50"/>
      <c r="H1296" s="53"/>
      <c r="I1296" s="54"/>
    </row>
    <row r="1297" spans="2:9" hidden="1" x14ac:dyDescent="0.2">
      <c r="B1297" s="49" t="str">
        <f t="shared" si="21"/>
        <v>2020-121-3</v>
      </c>
      <c r="C1297" s="309">
        <v>2020</v>
      </c>
      <c r="D1297" s="50" t="s">
        <v>80</v>
      </c>
      <c r="E1297" s="50">
        <v>3</v>
      </c>
      <c r="F1297" s="52" t="s">
        <v>1308</v>
      </c>
      <c r="G1297" s="50"/>
      <c r="H1297" s="53"/>
      <c r="I1297" s="54"/>
    </row>
    <row r="1298" spans="2:9" hidden="1" x14ac:dyDescent="0.2">
      <c r="B1298" s="49" t="str">
        <f t="shared" si="21"/>
        <v>2020-121-4</v>
      </c>
      <c r="C1298" s="309">
        <v>2020</v>
      </c>
      <c r="D1298" s="50" t="s">
        <v>80</v>
      </c>
      <c r="E1298" s="50">
        <v>4</v>
      </c>
      <c r="F1298" s="52" t="s">
        <v>657</v>
      </c>
      <c r="G1298" s="50"/>
      <c r="H1298" s="53"/>
      <c r="I1298" s="54"/>
    </row>
    <row r="1299" spans="2:9" hidden="1" x14ac:dyDescent="0.2">
      <c r="B1299" s="55" t="str">
        <f t="shared" si="21"/>
        <v>2020-121-5</v>
      </c>
      <c r="C1299" s="310">
        <v>2020</v>
      </c>
      <c r="D1299" s="56" t="s">
        <v>80</v>
      </c>
      <c r="E1299" s="56">
        <v>5</v>
      </c>
      <c r="F1299" s="57" t="s">
        <v>1657</v>
      </c>
      <c r="G1299" s="56" t="s">
        <v>2816</v>
      </c>
      <c r="H1299" s="58"/>
      <c r="I1299" s="59"/>
    </row>
    <row r="1300" spans="2:9" hidden="1" x14ac:dyDescent="0.2">
      <c r="B1300" s="60" t="str">
        <f t="shared" si="21"/>
        <v>2020-122-0</v>
      </c>
      <c r="C1300" s="311">
        <v>2020</v>
      </c>
      <c r="D1300" s="61" t="s">
        <v>81</v>
      </c>
      <c r="E1300" s="61">
        <v>0</v>
      </c>
      <c r="F1300" s="62" t="s">
        <v>219</v>
      </c>
      <c r="G1300" s="61"/>
      <c r="H1300" s="63"/>
      <c r="I1300" s="64"/>
    </row>
    <row r="1301" spans="2:9" hidden="1" x14ac:dyDescent="0.2">
      <c r="B1301" s="49" t="str">
        <f t="shared" si="21"/>
        <v>2020-122-1</v>
      </c>
      <c r="C1301" s="309">
        <v>2020</v>
      </c>
      <c r="D1301" s="50" t="s">
        <v>81</v>
      </c>
      <c r="E1301" s="50">
        <v>1</v>
      </c>
      <c r="F1301" s="52" t="s">
        <v>634</v>
      </c>
      <c r="G1301" s="50"/>
      <c r="H1301" s="53"/>
      <c r="I1301" s="54"/>
    </row>
    <row r="1302" spans="2:9" hidden="1" x14ac:dyDescent="0.2">
      <c r="B1302" s="49" t="str">
        <f t="shared" si="21"/>
        <v>2020-122-2</v>
      </c>
      <c r="C1302" s="309">
        <v>2020</v>
      </c>
      <c r="D1302" s="50" t="s">
        <v>81</v>
      </c>
      <c r="E1302" s="50">
        <v>2</v>
      </c>
      <c r="F1302" s="52" t="s">
        <v>973</v>
      </c>
      <c r="G1302" s="50"/>
      <c r="H1302" s="53"/>
      <c r="I1302" s="54"/>
    </row>
    <row r="1303" spans="2:9" hidden="1" x14ac:dyDescent="0.2">
      <c r="B1303" s="49" t="str">
        <f t="shared" ref="B1303:B1323" si="22">C1303&amp;"-"&amp;D1303&amp;"-"&amp;E1303</f>
        <v>2020-122-3</v>
      </c>
      <c r="C1303" s="309">
        <v>2020</v>
      </c>
      <c r="D1303" s="50" t="s">
        <v>81</v>
      </c>
      <c r="E1303" s="50">
        <v>3</v>
      </c>
      <c r="F1303" s="52" t="s">
        <v>1309</v>
      </c>
      <c r="G1303" s="50"/>
      <c r="H1303" s="53"/>
      <c r="I1303" s="54"/>
    </row>
    <row r="1304" spans="2:9" hidden="1" x14ac:dyDescent="0.2">
      <c r="B1304" s="49" t="str">
        <f t="shared" si="22"/>
        <v>2020-122-4</v>
      </c>
      <c r="C1304" s="309">
        <v>2020</v>
      </c>
      <c r="D1304" s="50" t="s">
        <v>81</v>
      </c>
      <c r="E1304" s="50">
        <v>4</v>
      </c>
      <c r="F1304" s="52" t="s">
        <v>1635</v>
      </c>
      <c r="G1304" s="50"/>
      <c r="H1304" s="53"/>
      <c r="I1304" s="54"/>
    </row>
    <row r="1305" spans="2:9" hidden="1" x14ac:dyDescent="0.2">
      <c r="B1305" s="55" t="str">
        <f t="shared" si="22"/>
        <v>2020-122-5</v>
      </c>
      <c r="C1305" s="310">
        <v>2020</v>
      </c>
      <c r="D1305" s="56" t="s">
        <v>81</v>
      </c>
      <c r="E1305" s="56">
        <v>5</v>
      </c>
      <c r="F1305" s="57" t="s">
        <v>1952</v>
      </c>
      <c r="G1305" s="56" t="s">
        <v>2816</v>
      </c>
      <c r="H1305" s="58"/>
      <c r="I1305" s="59"/>
    </row>
    <row r="1306" spans="2:9" ht="81" hidden="1" x14ac:dyDescent="0.2">
      <c r="B1306" s="60" t="str">
        <f t="shared" si="22"/>
        <v>2020-123-0</v>
      </c>
      <c r="C1306" s="311">
        <v>2020</v>
      </c>
      <c r="D1306" s="61" t="s">
        <v>82</v>
      </c>
      <c r="E1306" s="61">
        <v>0</v>
      </c>
      <c r="F1306" s="62" t="s">
        <v>220</v>
      </c>
      <c r="G1306" s="61"/>
      <c r="H1306" s="63"/>
      <c r="I1306" s="64"/>
    </row>
    <row r="1307" spans="2:9" hidden="1" x14ac:dyDescent="0.2">
      <c r="B1307" s="49" t="str">
        <f t="shared" si="22"/>
        <v>2020-123-1</v>
      </c>
      <c r="C1307" s="309">
        <v>2020</v>
      </c>
      <c r="D1307" s="50" t="s">
        <v>82</v>
      </c>
      <c r="E1307" s="50">
        <v>1</v>
      </c>
      <c r="F1307" s="52" t="s">
        <v>4</v>
      </c>
      <c r="G1307" s="50"/>
      <c r="H1307" s="53"/>
      <c r="I1307" s="54"/>
    </row>
    <row r="1308" spans="2:9" hidden="1" x14ac:dyDescent="0.2">
      <c r="B1308" s="49" t="str">
        <f t="shared" si="22"/>
        <v>2020-123-2</v>
      </c>
      <c r="C1308" s="309">
        <v>2020</v>
      </c>
      <c r="D1308" s="50" t="s">
        <v>82</v>
      </c>
      <c r="E1308" s="50">
        <v>2</v>
      </c>
      <c r="F1308" s="52" t="s">
        <v>12</v>
      </c>
      <c r="G1308" s="50"/>
      <c r="H1308" s="53"/>
      <c r="I1308" s="54"/>
    </row>
    <row r="1309" spans="2:9" hidden="1" x14ac:dyDescent="0.2">
      <c r="B1309" s="49" t="str">
        <f t="shared" si="22"/>
        <v>2020-123-3</v>
      </c>
      <c r="C1309" s="309">
        <v>2020</v>
      </c>
      <c r="D1309" s="50" t="s">
        <v>82</v>
      </c>
      <c r="E1309" s="50">
        <v>3</v>
      </c>
      <c r="F1309" s="52" t="s">
        <v>16</v>
      </c>
      <c r="G1309" s="50"/>
      <c r="H1309" s="53"/>
      <c r="I1309" s="54"/>
    </row>
    <row r="1310" spans="2:9" hidden="1" x14ac:dyDescent="0.2">
      <c r="B1310" s="49" t="str">
        <f t="shared" si="22"/>
        <v>2020-123-4</v>
      </c>
      <c r="C1310" s="309">
        <v>2020</v>
      </c>
      <c r="D1310" s="50" t="s">
        <v>82</v>
      </c>
      <c r="E1310" s="50">
        <v>4</v>
      </c>
      <c r="F1310" s="52" t="s">
        <v>37</v>
      </c>
      <c r="G1310" s="50" t="s">
        <v>2816</v>
      </c>
      <c r="H1310" s="53"/>
      <c r="I1310" s="54"/>
    </row>
    <row r="1311" spans="2:9" hidden="1" x14ac:dyDescent="0.2">
      <c r="B1311" s="55" t="str">
        <f t="shared" si="22"/>
        <v>2020-123-5</v>
      </c>
      <c r="C1311" s="310">
        <v>2020</v>
      </c>
      <c r="D1311" s="56" t="s">
        <v>82</v>
      </c>
      <c r="E1311" s="56">
        <v>5</v>
      </c>
      <c r="F1311" s="57" t="s">
        <v>18</v>
      </c>
      <c r="G1311" s="56"/>
      <c r="H1311" s="58"/>
      <c r="I1311" s="59"/>
    </row>
    <row r="1312" spans="2:9" hidden="1" x14ac:dyDescent="0.2">
      <c r="B1312" s="60" t="str">
        <f t="shared" si="22"/>
        <v>2020-124-0</v>
      </c>
      <c r="C1312" s="311">
        <v>2020</v>
      </c>
      <c r="D1312" s="61" t="s">
        <v>83</v>
      </c>
      <c r="E1312" s="61">
        <v>0</v>
      </c>
      <c r="F1312" s="62" t="s">
        <v>221</v>
      </c>
      <c r="G1312" s="61"/>
      <c r="H1312" s="63"/>
      <c r="I1312" s="64"/>
    </row>
    <row r="1313" spans="2:9" hidden="1" x14ac:dyDescent="0.2">
      <c r="B1313" s="49" t="str">
        <f t="shared" si="22"/>
        <v>2020-124-1</v>
      </c>
      <c r="C1313" s="309">
        <v>2020</v>
      </c>
      <c r="D1313" s="50" t="s">
        <v>83</v>
      </c>
      <c r="E1313" s="50">
        <v>1</v>
      </c>
      <c r="F1313" s="52" t="s">
        <v>635</v>
      </c>
      <c r="G1313" s="50" t="s">
        <v>2816</v>
      </c>
      <c r="H1313" s="53"/>
      <c r="I1313" s="54"/>
    </row>
    <row r="1314" spans="2:9" hidden="1" x14ac:dyDescent="0.2">
      <c r="B1314" s="49" t="str">
        <f t="shared" si="22"/>
        <v>2020-124-2</v>
      </c>
      <c r="C1314" s="309">
        <v>2020</v>
      </c>
      <c r="D1314" s="50" t="s">
        <v>83</v>
      </c>
      <c r="E1314" s="50">
        <v>2</v>
      </c>
      <c r="F1314" s="52" t="s">
        <v>974</v>
      </c>
      <c r="G1314" s="50"/>
      <c r="H1314" s="53"/>
      <c r="I1314" s="54"/>
    </row>
    <row r="1315" spans="2:9" hidden="1" x14ac:dyDescent="0.2">
      <c r="B1315" s="49" t="str">
        <f t="shared" si="22"/>
        <v>2020-124-3</v>
      </c>
      <c r="C1315" s="309">
        <v>2020</v>
      </c>
      <c r="D1315" s="50" t="s">
        <v>83</v>
      </c>
      <c r="E1315" s="50">
        <v>3</v>
      </c>
      <c r="F1315" s="52" t="s">
        <v>1310</v>
      </c>
      <c r="G1315" s="50"/>
      <c r="H1315" s="53"/>
      <c r="I1315" s="54"/>
    </row>
    <row r="1316" spans="2:9" hidden="1" x14ac:dyDescent="0.2">
      <c r="B1316" s="49" t="str">
        <f t="shared" si="22"/>
        <v>2020-124-4</v>
      </c>
      <c r="C1316" s="309">
        <v>2020</v>
      </c>
      <c r="D1316" s="50" t="s">
        <v>83</v>
      </c>
      <c r="E1316" s="50">
        <v>4</v>
      </c>
      <c r="F1316" s="52" t="s">
        <v>1636</v>
      </c>
      <c r="G1316" s="50"/>
      <c r="H1316" s="53"/>
      <c r="I1316" s="54"/>
    </row>
    <row r="1317" spans="2:9" hidden="1" x14ac:dyDescent="0.2">
      <c r="B1317" s="55" t="str">
        <f t="shared" si="22"/>
        <v>2020-124-5</v>
      </c>
      <c r="C1317" s="310">
        <v>2020</v>
      </c>
      <c r="D1317" s="56" t="s">
        <v>83</v>
      </c>
      <c r="E1317" s="56">
        <v>5</v>
      </c>
      <c r="F1317" s="57" t="s">
        <v>1953</v>
      </c>
      <c r="G1317" s="56"/>
      <c r="H1317" s="58"/>
      <c r="I1317" s="59"/>
    </row>
    <row r="1318" spans="2:9" ht="27" hidden="1" x14ac:dyDescent="0.2">
      <c r="B1318" s="60" t="str">
        <f t="shared" si="22"/>
        <v>2020-125-0</v>
      </c>
      <c r="C1318" s="311">
        <v>2020</v>
      </c>
      <c r="D1318" s="61" t="s">
        <v>84</v>
      </c>
      <c r="E1318" s="61">
        <v>0</v>
      </c>
      <c r="F1318" s="62" t="s">
        <v>222</v>
      </c>
      <c r="G1318" s="61"/>
      <c r="H1318" s="63"/>
      <c r="I1318" s="64"/>
    </row>
    <row r="1319" spans="2:9" hidden="1" x14ac:dyDescent="0.2">
      <c r="B1319" s="49" t="str">
        <f t="shared" si="22"/>
        <v>2020-125-1</v>
      </c>
      <c r="C1319" s="309">
        <v>2020</v>
      </c>
      <c r="D1319" s="50" t="s">
        <v>84</v>
      </c>
      <c r="E1319" s="50">
        <v>1</v>
      </c>
      <c r="F1319" s="52" t="s">
        <v>636</v>
      </c>
      <c r="G1319" s="50"/>
      <c r="H1319" s="53"/>
      <c r="I1319" s="54"/>
    </row>
    <row r="1320" spans="2:9" hidden="1" x14ac:dyDescent="0.2">
      <c r="B1320" s="49" t="str">
        <f t="shared" si="22"/>
        <v>2020-125-2</v>
      </c>
      <c r="C1320" s="309">
        <v>2020</v>
      </c>
      <c r="D1320" s="50" t="s">
        <v>84</v>
      </c>
      <c r="E1320" s="50">
        <v>2</v>
      </c>
      <c r="F1320" s="52" t="s">
        <v>975</v>
      </c>
      <c r="G1320" s="50"/>
      <c r="H1320" s="53"/>
      <c r="I1320" s="54"/>
    </row>
    <row r="1321" spans="2:9" hidden="1" x14ac:dyDescent="0.2">
      <c r="B1321" s="49" t="str">
        <f t="shared" si="22"/>
        <v>2020-125-3</v>
      </c>
      <c r="C1321" s="309">
        <v>2020</v>
      </c>
      <c r="D1321" s="50" t="s">
        <v>84</v>
      </c>
      <c r="E1321" s="50">
        <v>3</v>
      </c>
      <c r="F1321" s="52" t="s">
        <v>1311</v>
      </c>
      <c r="G1321" s="50" t="s">
        <v>2816</v>
      </c>
      <c r="H1321" s="53"/>
      <c r="I1321" s="54"/>
    </row>
    <row r="1322" spans="2:9" hidden="1" x14ac:dyDescent="0.2">
      <c r="B1322" s="49" t="str">
        <f t="shared" si="22"/>
        <v>2020-125-4</v>
      </c>
      <c r="C1322" s="309">
        <v>2020</v>
      </c>
      <c r="D1322" s="50" t="s">
        <v>84</v>
      </c>
      <c r="E1322" s="50">
        <v>4</v>
      </c>
      <c r="F1322" s="52" t="s">
        <v>1637</v>
      </c>
      <c r="G1322" s="50"/>
      <c r="H1322" s="53"/>
      <c r="I1322" s="54"/>
    </row>
    <row r="1323" spans="2:9" ht="14.25" hidden="1" thickBot="1" x14ac:dyDescent="0.25">
      <c r="B1323" s="65" t="str">
        <f t="shared" si="22"/>
        <v>2020-125-5</v>
      </c>
      <c r="C1323" s="312">
        <v>2020</v>
      </c>
      <c r="D1323" s="66" t="s">
        <v>84</v>
      </c>
      <c r="E1323" s="66">
        <v>5</v>
      </c>
      <c r="F1323" s="67" t="s">
        <v>1954</v>
      </c>
      <c r="G1323" s="66"/>
      <c r="H1323" s="68"/>
      <c r="I1323" s="69"/>
    </row>
    <row r="1324" spans="2:9" hidden="1" x14ac:dyDescent="0.2">
      <c r="B1324" s="43" t="str">
        <f t="shared" ref="B1324:B1340" si="23">C1324&amp;"-"&amp;D1324&amp;"-"&amp;E1324</f>
        <v>2019-101-0</v>
      </c>
      <c r="C1324" s="308">
        <v>2019</v>
      </c>
      <c r="D1324" s="44" t="s">
        <v>60</v>
      </c>
      <c r="E1324" s="44">
        <v>0</v>
      </c>
      <c r="F1324" s="46" t="s">
        <v>223</v>
      </c>
      <c r="G1324" s="44"/>
      <c r="H1324" s="47"/>
      <c r="I1324" s="48"/>
    </row>
    <row r="1325" spans="2:9" hidden="1" x14ac:dyDescent="0.2">
      <c r="B1325" s="49" t="str">
        <f t="shared" si="23"/>
        <v>2019-101-1</v>
      </c>
      <c r="C1325" s="309">
        <v>2019</v>
      </c>
      <c r="D1325" s="50" t="s">
        <v>60</v>
      </c>
      <c r="E1325" s="50">
        <v>1</v>
      </c>
      <c r="F1325" s="52" t="s">
        <v>637</v>
      </c>
      <c r="G1325" s="50"/>
      <c r="H1325" s="53"/>
      <c r="I1325" s="54"/>
    </row>
    <row r="1326" spans="2:9" hidden="1" x14ac:dyDescent="0.2">
      <c r="B1326" s="49" t="str">
        <f t="shared" si="23"/>
        <v>2019-101-2</v>
      </c>
      <c r="C1326" s="309">
        <v>2019</v>
      </c>
      <c r="D1326" s="50" t="s">
        <v>60</v>
      </c>
      <c r="E1326" s="50">
        <v>2</v>
      </c>
      <c r="F1326" s="52" t="s">
        <v>976</v>
      </c>
      <c r="G1326" s="50"/>
      <c r="H1326" s="53"/>
      <c r="I1326" s="54"/>
    </row>
    <row r="1327" spans="2:9" hidden="1" x14ac:dyDescent="0.2">
      <c r="B1327" s="49" t="str">
        <f t="shared" si="23"/>
        <v>2019-101-3</v>
      </c>
      <c r="C1327" s="309">
        <v>2019</v>
      </c>
      <c r="D1327" s="50" t="s">
        <v>60</v>
      </c>
      <c r="E1327" s="50">
        <v>3</v>
      </c>
      <c r="F1327" s="52" t="s">
        <v>1312</v>
      </c>
      <c r="G1327" s="50" t="s">
        <v>2816</v>
      </c>
      <c r="H1327" s="53"/>
      <c r="I1327" s="54"/>
    </row>
    <row r="1328" spans="2:9" hidden="1" x14ac:dyDescent="0.2">
      <c r="B1328" s="49" t="str">
        <f t="shared" si="23"/>
        <v>2019-101-4</v>
      </c>
      <c r="C1328" s="309">
        <v>2019</v>
      </c>
      <c r="D1328" s="50" t="s">
        <v>60</v>
      </c>
      <c r="E1328" s="50">
        <v>4</v>
      </c>
      <c r="F1328" s="52" t="s">
        <v>1638</v>
      </c>
      <c r="G1328" s="50"/>
      <c r="H1328" s="53"/>
      <c r="I1328" s="54"/>
    </row>
    <row r="1329" spans="2:9" hidden="1" x14ac:dyDescent="0.2">
      <c r="B1329" s="55" t="str">
        <f t="shared" si="23"/>
        <v>2019-101-5</v>
      </c>
      <c r="C1329" s="310">
        <v>2019</v>
      </c>
      <c r="D1329" s="56" t="s">
        <v>60</v>
      </c>
      <c r="E1329" s="56">
        <v>5</v>
      </c>
      <c r="F1329" s="57" t="s">
        <v>1955</v>
      </c>
      <c r="G1329" s="56"/>
      <c r="H1329" s="58"/>
      <c r="I1329" s="59"/>
    </row>
    <row r="1330" spans="2:9" hidden="1" x14ac:dyDescent="0.2">
      <c r="B1330" s="60" t="str">
        <f t="shared" si="23"/>
        <v>2019-102-0</v>
      </c>
      <c r="C1330" s="311">
        <v>2019</v>
      </c>
      <c r="D1330" s="61" t="s">
        <v>61</v>
      </c>
      <c r="E1330" s="61">
        <v>0</v>
      </c>
      <c r="F1330" s="62" t="s">
        <v>224</v>
      </c>
      <c r="G1330" s="61"/>
      <c r="H1330" s="63"/>
      <c r="I1330" s="64"/>
    </row>
    <row r="1331" spans="2:9" hidden="1" x14ac:dyDescent="0.2">
      <c r="B1331" s="49" t="str">
        <f t="shared" si="23"/>
        <v>2019-102-1</v>
      </c>
      <c r="C1331" s="309">
        <v>2019</v>
      </c>
      <c r="D1331" s="50" t="s">
        <v>61</v>
      </c>
      <c r="E1331" s="50">
        <v>1</v>
      </c>
      <c r="F1331" s="52" t="s">
        <v>638</v>
      </c>
      <c r="G1331" s="50"/>
      <c r="H1331" s="53"/>
      <c r="I1331" s="54"/>
    </row>
    <row r="1332" spans="2:9" hidden="1" x14ac:dyDescent="0.2">
      <c r="B1332" s="49" t="str">
        <f t="shared" si="23"/>
        <v>2019-102-2</v>
      </c>
      <c r="C1332" s="309">
        <v>2019</v>
      </c>
      <c r="D1332" s="50" t="s">
        <v>61</v>
      </c>
      <c r="E1332" s="50">
        <v>2</v>
      </c>
      <c r="F1332" s="52" t="s">
        <v>977</v>
      </c>
      <c r="G1332" s="50"/>
      <c r="H1332" s="53"/>
      <c r="I1332" s="54"/>
    </row>
    <row r="1333" spans="2:9" hidden="1" x14ac:dyDescent="0.2">
      <c r="B1333" s="49" t="str">
        <f t="shared" si="23"/>
        <v>2019-102-3</v>
      </c>
      <c r="C1333" s="309">
        <v>2019</v>
      </c>
      <c r="D1333" s="50" t="s">
        <v>61</v>
      </c>
      <c r="E1333" s="50">
        <v>3</v>
      </c>
      <c r="F1333" s="52" t="s">
        <v>1313</v>
      </c>
      <c r="G1333" s="50"/>
      <c r="H1333" s="53"/>
      <c r="I1333" s="54"/>
    </row>
    <row r="1334" spans="2:9" hidden="1" x14ac:dyDescent="0.2">
      <c r="B1334" s="49" t="str">
        <f t="shared" si="23"/>
        <v>2019-102-4</v>
      </c>
      <c r="C1334" s="309">
        <v>2019</v>
      </c>
      <c r="D1334" s="50" t="s">
        <v>61</v>
      </c>
      <c r="E1334" s="50">
        <v>4</v>
      </c>
      <c r="F1334" s="52" t="s">
        <v>1639</v>
      </c>
      <c r="G1334" s="50" t="s">
        <v>2816</v>
      </c>
      <c r="H1334" s="53"/>
      <c r="I1334" s="54"/>
    </row>
    <row r="1335" spans="2:9" hidden="1" x14ac:dyDescent="0.2">
      <c r="B1335" s="55" t="str">
        <f t="shared" si="23"/>
        <v>2019-102-5</v>
      </c>
      <c r="C1335" s="310">
        <v>2019</v>
      </c>
      <c r="D1335" s="56" t="s">
        <v>61</v>
      </c>
      <c r="E1335" s="56">
        <v>5</v>
      </c>
      <c r="F1335" s="57" t="s">
        <v>1956</v>
      </c>
      <c r="G1335" s="56"/>
      <c r="H1335" s="58"/>
      <c r="I1335" s="59"/>
    </row>
    <row r="1336" spans="2:9" hidden="1" x14ac:dyDescent="0.2">
      <c r="B1336" s="60" t="str">
        <f t="shared" si="23"/>
        <v>2019-103-0</v>
      </c>
      <c r="C1336" s="311">
        <v>2019</v>
      </c>
      <c r="D1336" s="61" t="s">
        <v>62</v>
      </c>
      <c r="E1336" s="61">
        <v>0</v>
      </c>
      <c r="F1336" s="62" t="s">
        <v>225</v>
      </c>
      <c r="G1336" s="61"/>
      <c r="H1336" s="63"/>
      <c r="I1336" s="64"/>
    </row>
    <row r="1337" spans="2:9" hidden="1" x14ac:dyDescent="0.2">
      <c r="B1337" s="49" t="str">
        <f t="shared" si="23"/>
        <v>2019-103-1</v>
      </c>
      <c r="C1337" s="309">
        <v>2019</v>
      </c>
      <c r="D1337" s="50" t="s">
        <v>62</v>
      </c>
      <c r="E1337" s="50">
        <v>1</v>
      </c>
      <c r="F1337" s="52" t="s">
        <v>639</v>
      </c>
      <c r="G1337" s="50"/>
      <c r="H1337" s="53"/>
      <c r="I1337" s="54"/>
    </row>
    <row r="1338" spans="2:9" hidden="1" x14ac:dyDescent="0.2">
      <c r="B1338" s="49" t="str">
        <f t="shared" si="23"/>
        <v>2019-103-2</v>
      </c>
      <c r="C1338" s="309">
        <v>2019</v>
      </c>
      <c r="D1338" s="50" t="s">
        <v>62</v>
      </c>
      <c r="E1338" s="50">
        <v>2</v>
      </c>
      <c r="F1338" s="52" t="s">
        <v>978</v>
      </c>
      <c r="G1338" s="50"/>
      <c r="H1338" s="53"/>
      <c r="I1338" s="54"/>
    </row>
    <row r="1339" spans="2:9" hidden="1" x14ac:dyDescent="0.2">
      <c r="B1339" s="49" t="str">
        <f t="shared" si="23"/>
        <v>2019-103-3</v>
      </c>
      <c r="C1339" s="309">
        <v>2019</v>
      </c>
      <c r="D1339" s="50" t="s">
        <v>62</v>
      </c>
      <c r="E1339" s="50">
        <v>3</v>
      </c>
      <c r="F1339" s="52" t="s">
        <v>1314</v>
      </c>
      <c r="G1339" s="50" t="s">
        <v>2816</v>
      </c>
      <c r="H1339" s="53"/>
      <c r="I1339" s="54"/>
    </row>
    <row r="1340" spans="2:9" hidden="1" x14ac:dyDescent="0.2">
      <c r="B1340" s="49" t="str">
        <f t="shared" si="23"/>
        <v>2019-103-4</v>
      </c>
      <c r="C1340" s="309">
        <v>2019</v>
      </c>
      <c r="D1340" s="50" t="s">
        <v>62</v>
      </c>
      <c r="E1340" s="50">
        <v>4</v>
      </c>
      <c r="F1340" s="52" t="s">
        <v>1640</v>
      </c>
      <c r="G1340" s="50"/>
      <c r="H1340" s="53"/>
      <c r="I1340" s="54"/>
    </row>
    <row r="1341" spans="2:9" hidden="1" x14ac:dyDescent="0.2">
      <c r="B1341" s="55" t="str">
        <f t="shared" ref="B1341:B1404" si="24">C1341&amp;"-"&amp;D1341&amp;"-"&amp;E1341</f>
        <v>2019-103-5</v>
      </c>
      <c r="C1341" s="310">
        <v>2019</v>
      </c>
      <c r="D1341" s="56" t="s">
        <v>62</v>
      </c>
      <c r="E1341" s="56">
        <v>5</v>
      </c>
      <c r="F1341" s="57" t="s">
        <v>1957</v>
      </c>
      <c r="G1341" s="56"/>
      <c r="H1341" s="58"/>
      <c r="I1341" s="59"/>
    </row>
    <row r="1342" spans="2:9" hidden="1" x14ac:dyDescent="0.2">
      <c r="B1342" s="60" t="str">
        <f t="shared" si="24"/>
        <v>2019-104-0</v>
      </c>
      <c r="C1342" s="311">
        <v>2019</v>
      </c>
      <c r="D1342" s="61" t="s">
        <v>63</v>
      </c>
      <c r="E1342" s="61">
        <v>0</v>
      </c>
      <c r="F1342" s="62" t="s">
        <v>226</v>
      </c>
      <c r="G1342" s="61"/>
      <c r="H1342" s="63"/>
      <c r="I1342" s="64"/>
    </row>
    <row r="1343" spans="2:9" hidden="1" x14ac:dyDescent="0.2">
      <c r="B1343" s="49" t="str">
        <f t="shared" si="24"/>
        <v>2019-104-1</v>
      </c>
      <c r="C1343" s="309">
        <v>2019</v>
      </c>
      <c r="D1343" s="50" t="s">
        <v>63</v>
      </c>
      <c r="E1343" s="50">
        <v>1</v>
      </c>
      <c r="F1343" s="52" t="s">
        <v>640</v>
      </c>
      <c r="G1343" s="50"/>
      <c r="H1343" s="53"/>
      <c r="I1343" s="54"/>
    </row>
    <row r="1344" spans="2:9" hidden="1" x14ac:dyDescent="0.2">
      <c r="B1344" s="49" t="str">
        <f t="shared" si="24"/>
        <v>2019-104-2</v>
      </c>
      <c r="C1344" s="309">
        <v>2019</v>
      </c>
      <c r="D1344" s="50" t="s">
        <v>63</v>
      </c>
      <c r="E1344" s="50">
        <v>2</v>
      </c>
      <c r="F1344" s="52" t="s">
        <v>979</v>
      </c>
      <c r="G1344" s="50"/>
      <c r="H1344" s="53"/>
      <c r="I1344" s="54"/>
    </row>
    <row r="1345" spans="2:9" hidden="1" x14ac:dyDescent="0.2">
      <c r="B1345" s="49" t="str">
        <f t="shared" si="24"/>
        <v>2019-104-3</v>
      </c>
      <c r="C1345" s="309">
        <v>2019</v>
      </c>
      <c r="D1345" s="50" t="s">
        <v>63</v>
      </c>
      <c r="E1345" s="50">
        <v>3</v>
      </c>
      <c r="F1345" s="52" t="s">
        <v>1315</v>
      </c>
      <c r="G1345" s="50"/>
      <c r="H1345" s="53"/>
      <c r="I1345" s="54"/>
    </row>
    <row r="1346" spans="2:9" hidden="1" x14ac:dyDescent="0.2">
      <c r="B1346" s="49" t="str">
        <f t="shared" si="24"/>
        <v>2019-104-4</v>
      </c>
      <c r="C1346" s="309">
        <v>2019</v>
      </c>
      <c r="D1346" s="50" t="s">
        <v>63</v>
      </c>
      <c r="E1346" s="50">
        <v>4</v>
      </c>
      <c r="F1346" s="52" t="s">
        <v>1641</v>
      </c>
      <c r="G1346" s="50" t="s">
        <v>2816</v>
      </c>
      <c r="H1346" s="53"/>
      <c r="I1346" s="54"/>
    </row>
    <row r="1347" spans="2:9" hidden="1" x14ac:dyDescent="0.2">
      <c r="B1347" s="55" t="str">
        <f t="shared" si="24"/>
        <v>2019-104-5</v>
      </c>
      <c r="C1347" s="310">
        <v>2019</v>
      </c>
      <c r="D1347" s="56" t="s">
        <v>63</v>
      </c>
      <c r="E1347" s="56">
        <v>5</v>
      </c>
      <c r="F1347" s="57" t="s">
        <v>1958</v>
      </c>
      <c r="G1347" s="56"/>
      <c r="H1347" s="58"/>
      <c r="I1347" s="59"/>
    </row>
    <row r="1348" spans="2:9" hidden="1" x14ac:dyDescent="0.2">
      <c r="B1348" s="60" t="str">
        <f t="shared" si="24"/>
        <v>2019-105-0</v>
      </c>
      <c r="C1348" s="311">
        <v>2019</v>
      </c>
      <c r="D1348" s="61" t="s">
        <v>64</v>
      </c>
      <c r="E1348" s="61">
        <v>0</v>
      </c>
      <c r="F1348" s="62" t="s">
        <v>227</v>
      </c>
      <c r="G1348" s="61"/>
      <c r="H1348" s="63"/>
      <c r="I1348" s="64"/>
    </row>
    <row r="1349" spans="2:9" hidden="1" x14ac:dyDescent="0.2">
      <c r="B1349" s="49" t="str">
        <f t="shared" si="24"/>
        <v>2019-105-1</v>
      </c>
      <c r="C1349" s="309">
        <v>2019</v>
      </c>
      <c r="D1349" s="50" t="s">
        <v>64</v>
      </c>
      <c r="E1349" s="50">
        <v>1</v>
      </c>
      <c r="F1349" s="52" t="s">
        <v>641</v>
      </c>
      <c r="G1349" s="50"/>
      <c r="H1349" s="53"/>
      <c r="I1349" s="54"/>
    </row>
    <row r="1350" spans="2:9" hidden="1" x14ac:dyDescent="0.2">
      <c r="B1350" s="49" t="str">
        <f t="shared" si="24"/>
        <v>2019-105-2</v>
      </c>
      <c r="C1350" s="309">
        <v>2019</v>
      </c>
      <c r="D1350" s="50" t="s">
        <v>64</v>
      </c>
      <c r="E1350" s="50">
        <v>2</v>
      </c>
      <c r="F1350" s="52" t="s">
        <v>980</v>
      </c>
      <c r="G1350" s="50"/>
      <c r="H1350" s="53"/>
      <c r="I1350" s="54"/>
    </row>
    <row r="1351" spans="2:9" hidden="1" x14ac:dyDescent="0.2">
      <c r="B1351" s="49" t="str">
        <f t="shared" si="24"/>
        <v>2019-105-3</v>
      </c>
      <c r="C1351" s="309">
        <v>2019</v>
      </c>
      <c r="D1351" s="50" t="s">
        <v>64</v>
      </c>
      <c r="E1351" s="50">
        <v>3</v>
      </c>
      <c r="F1351" s="52" t="s">
        <v>1316</v>
      </c>
      <c r="G1351" s="50"/>
      <c r="H1351" s="53"/>
      <c r="I1351" s="54"/>
    </row>
    <row r="1352" spans="2:9" hidden="1" x14ac:dyDescent="0.2">
      <c r="B1352" s="49" t="str">
        <f t="shared" si="24"/>
        <v>2019-105-4</v>
      </c>
      <c r="C1352" s="309">
        <v>2019</v>
      </c>
      <c r="D1352" s="50" t="s">
        <v>64</v>
      </c>
      <c r="E1352" s="50">
        <v>4</v>
      </c>
      <c r="F1352" s="52" t="s">
        <v>1642</v>
      </c>
      <c r="G1352" s="50"/>
      <c r="H1352" s="53"/>
      <c r="I1352" s="54"/>
    </row>
    <row r="1353" spans="2:9" hidden="1" x14ac:dyDescent="0.2">
      <c r="B1353" s="55" t="str">
        <f t="shared" si="24"/>
        <v>2019-105-5</v>
      </c>
      <c r="C1353" s="310">
        <v>2019</v>
      </c>
      <c r="D1353" s="56" t="s">
        <v>64</v>
      </c>
      <c r="E1353" s="56">
        <v>5</v>
      </c>
      <c r="F1353" s="57" t="s">
        <v>1959</v>
      </c>
      <c r="G1353" s="56" t="s">
        <v>2816</v>
      </c>
      <c r="H1353" s="58"/>
      <c r="I1353" s="59"/>
    </row>
    <row r="1354" spans="2:9" hidden="1" x14ac:dyDescent="0.2">
      <c r="B1354" s="60" t="str">
        <f t="shared" si="24"/>
        <v>2019-106-0</v>
      </c>
      <c r="C1354" s="311">
        <v>2019</v>
      </c>
      <c r="D1354" s="61" t="s">
        <v>65</v>
      </c>
      <c r="E1354" s="61">
        <v>0</v>
      </c>
      <c r="F1354" s="62" t="s">
        <v>228</v>
      </c>
      <c r="G1354" s="61"/>
      <c r="H1354" s="63"/>
      <c r="I1354" s="64"/>
    </row>
    <row r="1355" spans="2:9" hidden="1" x14ac:dyDescent="0.2">
      <c r="B1355" s="49" t="str">
        <f t="shared" si="24"/>
        <v>2019-106-1</v>
      </c>
      <c r="C1355" s="309">
        <v>2019</v>
      </c>
      <c r="D1355" s="50" t="s">
        <v>65</v>
      </c>
      <c r="E1355" s="50">
        <v>1</v>
      </c>
      <c r="F1355" s="52" t="s">
        <v>642</v>
      </c>
      <c r="G1355" s="50"/>
      <c r="H1355" s="53"/>
      <c r="I1355" s="54"/>
    </row>
    <row r="1356" spans="2:9" hidden="1" x14ac:dyDescent="0.2">
      <c r="B1356" s="49" t="str">
        <f t="shared" si="24"/>
        <v>2019-106-2</v>
      </c>
      <c r="C1356" s="309">
        <v>2019</v>
      </c>
      <c r="D1356" s="50" t="s">
        <v>65</v>
      </c>
      <c r="E1356" s="50">
        <v>2</v>
      </c>
      <c r="F1356" s="52" t="s">
        <v>981</v>
      </c>
      <c r="G1356" s="50"/>
      <c r="H1356" s="53"/>
      <c r="I1356" s="54"/>
    </row>
    <row r="1357" spans="2:9" hidden="1" x14ac:dyDescent="0.2">
      <c r="B1357" s="49" t="str">
        <f t="shared" si="24"/>
        <v>2019-106-3</v>
      </c>
      <c r="C1357" s="309">
        <v>2019</v>
      </c>
      <c r="D1357" s="50" t="s">
        <v>65</v>
      </c>
      <c r="E1357" s="50">
        <v>3</v>
      </c>
      <c r="F1357" s="52" t="s">
        <v>1317</v>
      </c>
      <c r="G1357" s="50"/>
      <c r="H1357" s="53"/>
      <c r="I1357" s="54"/>
    </row>
    <row r="1358" spans="2:9" hidden="1" x14ac:dyDescent="0.2">
      <c r="B1358" s="49" t="str">
        <f t="shared" si="24"/>
        <v>2019-106-4</v>
      </c>
      <c r="C1358" s="309">
        <v>2019</v>
      </c>
      <c r="D1358" s="50" t="s">
        <v>65</v>
      </c>
      <c r="E1358" s="50">
        <v>4</v>
      </c>
      <c r="F1358" s="52" t="s">
        <v>1643</v>
      </c>
      <c r="G1358" s="50"/>
      <c r="H1358" s="53"/>
      <c r="I1358" s="54"/>
    </row>
    <row r="1359" spans="2:9" hidden="1" x14ac:dyDescent="0.2">
      <c r="B1359" s="55" t="str">
        <f t="shared" si="24"/>
        <v>2019-106-5</v>
      </c>
      <c r="C1359" s="310">
        <v>2019</v>
      </c>
      <c r="D1359" s="56" t="s">
        <v>65</v>
      </c>
      <c r="E1359" s="56">
        <v>5</v>
      </c>
      <c r="F1359" s="57" t="s">
        <v>1960</v>
      </c>
      <c r="G1359" s="56" t="s">
        <v>2816</v>
      </c>
      <c r="H1359" s="58"/>
      <c r="I1359" s="59"/>
    </row>
    <row r="1360" spans="2:9" hidden="1" x14ac:dyDescent="0.2">
      <c r="B1360" s="60" t="str">
        <f t="shared" si="24"/>
        <v>2019-107-0</v>
      </c>
      <c r="C1360" s="311">
        <v>2019</v>
      </c>
      <c r="D1360" s="61" t="s">
        <v>66</v>
      </c>
      <c r="E1360" s="61">
        <v>0</v>
      </c>
      <c r="F1360" s="62" t="s">
        <v>229</v>
      </c>
      <c r="G1360" s="61"/>
      <c r="H1360" s="63"/>
      <c r="I1360" s="64"/>
    </row>
    <row r="1361" spans="2:9" hidden="1" x14ac:dyDescent="0.2">
      <c r="B1361" s="49" t="str">
        <f t="shared" si="24"/>
        <v>2019-107-1</v>
      </c>
      <c r="C1361" s="309">
        <v>2019</v>
      </c>
      <c r="D1361" s="50" t="s">
        <v>66</v>
      </c>
      <c r="E1361" s="50">
        <v>1</v>
      </c>
      <c r="F1361" s="52" t="s">
        <v>643</v>
      </c>
      <c r="G1361" s="50"/>
      <c r="H1361" s="53"/>
      <c r="I1361" s="54"/>
    </row>
    <row r="1362" spans="2:9" hidden="1" x14ac:dyDescent="0.2">
      <c r="B1362" s="49" t="str">
        <f t="shared" si="24"/>
        <v>2019-107-2</v>
      </c>
      <c r="C1362" s="309">
        <v>2019</v>
      </c>
      <c r="D1362" s="50" t="s">
        <v>66</v>
      </c>
      <c r="E1362" s="50">
        <v>2</v>
      </c>
      <c r="F1362" s="52" t="s">
        <v>982</v>
      </c>
      <c r="G1362" s="50" t="s">
        <v>2816</v>
      </c>
      <c r="H1362" s="53"/>
      <c r="I1362" s="54"/>
    </row>
    <row r="1363" spans="2:9" hidden="1" x14ac:dyDescent="0.2">
      <c r="B1363" s="49" t="str">
        <f t="shared" si="24"/>
        <v>2019-107-3</v>
      </c>
      <c r="C1363" s="309">
        <v>2019</v>
      </c>
      <c r="D1363" s="50" t="s">
        <v>66</v>
      </c>
      <c r="E1363" s="50">
        <v>3</v>
      </c>
      <c r="F1363" s="52" t="s">
        <v>1318</v>
      </c>
      <c r="G1363" s="50"/>
      <c r="H1363" s="53"/>
      <c r="I1363" s="54"/>
    </row>
    <row r="1364" spans="2:9" hidden="1" x14ac:dyDescent="0.2">
      <c r="B1364" s="49" t="str">
        <f t="shared" si="24"/>
        <v>2019-107-4</v>
      </c>
      <c r="C1364" s="309">
        <v>2019</v>
      </c>
      <c r="D1364" s="50" t="s">
        <v>66</v>
      </c>
      <c r="E1364" s="50">
        <v>4</v>
      </c>
      <c r="F1364" s="52" t="s">
        <v>1644</v>
      </c>
      <c r="G1364" s="50"/>
      <c r="H1364" s="53"/>
      <c r="I1364" s="54"/>
    </row>
    <row r="1365" spans="2:9" hidden="1" x14ac:dyDescent="0.2">
      <c r="B1365" s="55" t="str">
        <f t="shared" si="24"/>
        <v>2019-107-5</v>
      </c>
      <c r="C1365" s="310">
        <v>2019</v>
      </c>
      <c r="D1365" s="56" t="s">
        <v>66</v>
      </c>
      <c r="E1365" s="56">
        <v>5</v>
      </c>
      <c r="F1365" s="57" t="s">
        <v>1961</v>
      </c>
      <c r="G1365" s="56"/>
      <c r="H1365" s="58"/>
      <c r="I1365" s="59"/>
    </row>
    <row r="1366" spans="2:9" ht="54" hidden="1" x14ac:dyDescent="0.2">
      <c r="B1366" s="60" t="str">
        <f t="shared" si="24"/>
        <v>2019-108-0</v>
      </c>
      <c r="C1366" s="311">
        <v>2019</v>
      </c>
      <c r="D1366" s="61" t="s">
        <v>67</v>
      </c>
      <c r="E1366" s="61">
        <v>0</v>
      </c>
      <c r="F1366" s="62" t="s">
        <v>230</v>
      </c>
      <c r="G1366" s="61"/>
      <c r="H1366" s="63"/>
      <c r="I1366" s="64"/>
    </row>
    <row r="1367" spans="2:9" hidden="1" x14ac:dyDescent="0.2">
      <c r="B1367" s="49" t="str">
        <f t="shared" si="24"/>
        <v>2019-108-1</v>
      </c>
      <c r="C1367" s="309">
        <v>2019</v>
      </c>
      <c r="D1367" s="50" t="s">
        <v>67</v>
      </c>
      <c r="E1367" s="50">
        <v>1</v>
      </c>
      <c r="F1367" s="52" t="s">
        <v>644</v>
      </c>
      <c r="G1367" s="50"/>
      <c r="H1367" s="53"/>
      <c r="I1367" s="54"/>
    </row>
    <row r="1368" spans="2:9" hidden="1" x14ac:dyDescent="0.2">
      <c r="B1368" s="49" t="str">
        <f t="shared" si="24"/>
        <v>2019-108-2</v>
      </c>
      <c r="C1368" s="309">
        <v>2019</v>
      </c>
      <c r="D1368" s="50" t="s">
        <v>67</v>
      </c>
      <c r="E1368" s="50">
        <v>2</v>
      </c>
      <c r="F1368" s="52" t="s">
        <v>983</v>
      </c>
      <c r="G1368" s="50"/>
      <c r="H1368" s="53"/>
      <c r="I1368" s="54"/>
    </row>
    <row r="1369" spans="2:9" hidden="1" x14ac:dyDescent="0.2">
      <c r="B1369" s="49" t="str">
        <f t="shared" si="24"/>
        <v>2019-108-3</v>
      </c>
      <c r="C1369" s="309">
        <v>2019</v>
      </c>
      <c r="D1369" s="50" t="s">
        <v>67</v>
      </c>
      <c r="E1369" s="50">
        <v>3</v>
      </c>
      <c r="F1369" s="52" t="s">
        <v>1319</v>
      </c>
      <c r="G1369" s="50"/>
      <c r="H1369" s="53"/>
      <c r="I1369" s="54"/>
    </row>
    <row r="1370" spans="2:9" hidden="1" x14ac:dyDescent="0.2">
      <c r="B1370" s="49" t="str">
        <f t="shared" si="24"/>
        <v>2019-108-4</v>
      </c>
      <c r="C1370" s="309">
        <v>2019</v>
      </c>
      <c r="D1370" s="50" t="s">
        <v>67</v>
      </c>
      <c r="E1370" s="50">
        <v>4</v>
      </c>
      <c r="F1370" s="52" t="s">
        <v>1645</v>
      </c>
      <c r="G1370" s="50" t="s">
        <v>2816</v>
      </c>
      <c r="H1370" s="53"/>
      <c r="I1370" s="54"/>
    </row>
    <row r="1371" spans="2:9" hidden="1" x14ac:dyDescent="0.2">
      <c r="B1371" s="55" t="str">
        <f t="shared" si="24"/>
        <v>2019-108-5</v>
      </c>
      <c r="C1371" s="310">
        <v>2019</v>
      </c>
      <c r="D1371" s="56" t="s">
        <v>67</v>
      </c>
      <c r="E1371" s="56">
        <v>5</v>
      </c>
      <c r="F1371" s="57" t="s">
        <v>1962</v>
      </c>
      <c r="G1371" s="56"/>
      <c r="H1371" s="58"/>
      <c r="I1371" s="59"/>
    </row>
    <row r="1372" spans="2:9" ht="81" hidden="1" x14ac:dyDescent="0.2">
      <c r="B1372" s="60" t="str">
        <f t="shared" si="24"/>
        <v>2019-109-0</v>
      </c>
      <c r="C1372" s="311">
        <v>2019</v>
      </c>
      <c r="D1372" s="61" t="s">
        <v>68</v>
      </c>
      <c r="E1372" s="61">
        <v>0</v>
      </c>
      <c r="F1372" s="62" t="s">
        <v>231</v>
      </c>
      <c r="G1372" s="61"/>
      <c r="H1372" s="63"/>
      <c r="I1372" s="64"/>
    </row>
    <row r="1373" spans="2:9" hidden="1" x14ac:dyDescent="0.2">
      <c r="B1373" s="49" t="str">
        <f t="shared" si="24"/>
        <v>2019-109-1</v>
      </c>
      <c r="C1373" s="309">
        <v>2019</v>
      </c>
      <c r="D1373" s="50" t="s">
        <v>68</v>
      </c>
      <c r="E1373" s="50">
        <v>1</v>
      </c>
      <c r="F1373" s="52" t="s">
        <v>4</v>
      </c>
      <c r="G1373" s="50"/>
      <c r="H1373" s="53"/>
      <c r="I1373" s="54"/>
    </row>
    <row r="1374" spans="2:9" hidden="1" x14ac:dyDescent="0.2">
      <c r="B1374" s="49" t="str">
        <f t="shared" si="24"/>
        <v>2019-109-2</v>
      </c>
      <c r="C1374" s="309">
        <v>2019</v>
      </c>
      <c r="D1374" s="50" t="s">
        <v>68</v>
      </c>
      <c r="E1374" s="50">
        <v>2</v>
      </c>
      <c r="F1374" s="52" t="s">
        <v>13</v>
      </c>
      <c r="G1374" s="50" t="s">
        <v>2816</v>
      </c>
      <c r="H1374" s="53"/>
      <c r="I1374" s="54"/>
    </row>
    <row r="1375" spans="2:9" hidden="1" x14ac:dyDescent="0.2">
      <c r="B1375" s="49" t="str">
        <f t="shared" si="24"/>
        <v>2019-109-3</v>
      </c>
      <c r="C1375" s="309">
        <v>2019</v>
      </c>
      <c r="D1375" s="50" t="s">
        <v>68</v>
      </c>
      <c r="E1375" s="50">
        <v>3</v>
      </c>
      <c r="F1375" s="52" t="s">
        <v>8</v>
      </c>
      <c r="G1375" s="50"/>
      <c r="H1375" s="53"/>
      <c r="I1375" s="54"/>
    </row>
    <row r="1376" spans="2:9" hidden="1" x14ac:dyDescent="0.2">
      <c r="B1376" s="49" t="str">
        <f t="shared" si="24"/>
        <v>2019-109-4</v>
      </c>
      <c r="C1376" s="309">
        <v>2019</v>
      </c>
      <c r="D1376" s="50" t="s">
        <v>68</v>
      </c>
      <c r="E1376" s="50">
        <v>4</v>
      </c>
      <c r="F1376" s="52" t="s">
        <v>1646</v>
      </c>
      <c r="G1376" s="50"/>
      <c r="H1376" s="53"/>
      <c r="I1376" s="54"/>
    </row>
    <row r="1377" spans="2:9" hidden="1" x14ac:dyDescent="0.2">
      <c r="B1377" s="55" t="str">
        <f t="shared" si="24"/>
        <v>2019-109-5</v>
      </c>
      <c r="C1377" s="310">
        <v>2019</v>
      </c>
      <c r="D1377" s="56" t="s">
        <v>68</v>
      </c>
      <c r="E1377" s="56">
        <v>5</v>
      </c>
      <c r="F1377" s="57" t="s">
        <v>877</v>
      </c>
      <c r="G1377" s="56"/>
      <c r="H1377" s="58"/>
      <c r="I1377" s="59"/>
    </row>
    <row r="1378" spans="2:9" hidden="1" x14ac:dyDescent="0.2">
      <c r="B1378" s="60" t="str">
        <f t="shared" si="24"/>
        <v>2019-110-0</v>
      </c>
      <c r="C1378" s="311">
        <v>2019</v>
      </c>
      <c r="D1378" s="61" t="s">
        <v>69</v>
      </c>
      <c r="E1378" s="61">
        <v>0</v>
      </c>
      <c r="F1378" s="62" t="s">
        <v>232</v>
      </c>
      <c r="G1378" s="61"/>
      <c r="H1378" s="63"/>
      <c r="I1378" s="64"/>
    </row>
    <row r="1379" spans="2:9" hidden="1" x14ac:dyDescent="0.2">
      <c r="B1379" s="49" t="str">
        <f t="shared" si="24"/>
        <v>2019-110-1</v>
      </c>
      <c r="C1379" s="309">
        <v>2019</v>
      </c>
      <c r="D1379" s="50" t="s">
        <v>69</v>
      </c>
      <c r="E1379" s="50">
        <v>1</v>
      </c>
      <c r="F1379" s="52" t="s">
        <v>645</v>
      </c>
      <c r="G1379" s="50" t="s">
        <v>2816</v>
      </c>
      <c r="H1379" s="53"/>
      <c r="I1379" s="54"/>
    </row>
    <row r="1380" spans="2:9" hidden="1" x14ac:dyDescent="0.2">
      <c r="B1380" s="49" t="str">
        <f t="shared" si="24"/>
        <v>2019-110-2</v>
      </c>
      <c r="C1380" s="309">
        <v>2019</v>
      </c>
      <c r="D1380" s="50" t="s">
        <v>69</v>
      </c>
      <c r="E1380" s="50">
        <v>2</v>
      </c>
      <c r="F1380" s="52" t="s">
        <v>984</v>
      </c>
      <c r="G1380" s="50"/>
      <c r="H1380" s="53"/>
      <c r="I1380" s="54"/>
    </row>
    <row r="1381" spans="2:9" hidden="1" x14ac:dyDescent="0.2">
      <c r="B1381" s="49" t="str">
        <f t="shared" si="24"/>
        <v>2019-110-3</v>
      </c>
      <c r="C1381" s="309">
        <v>2019</v>
      </c>
      <c r="D1381" s="50" t="s">
        <v>69</v>
      </c>
      <c r="E1381" s="50">
        <v>3</v>
      </c>
      <c r="F1381" s="52" t="s">
        <v>1320</v>
      </c>
      <c r="G1381" s="50"/>
      <c r="H1381" s="53"/>
      <c r="I1381" s="54"/>
    </row>
    <row r="1382" spans="2:9" hidden="1" x14ac:dyDescent="0.2">
      <c r="B1382" s="49" t="str">
        <f t="shared" si="24"/>
        <v>2019-110-4</v>
      </c>
      <c r="C1382" s="309">
        <v>2019</v>
      </c>
      <c r="D1382" s="50" t="s">
        <v>69</v>
      </c>
      <c r="E1382" s="50">
        <v>4</v>
      </c>
      <c r="F1382" s="52" t="s">
        <v>1647</v>
      </c>
      <c r="G1382" s="50"/>
      <c r="H1382" s="53"/>
      <c r="I1382" s="54"/>
    </row>
    <row r="1383" spans="2:9" hidden="1" x14ac:dyDescent="0.2">
      <c r="B1383" s="55" t="str">
        <f t="shared" si="24"/>
        <v>2019-110-5</v>
      </c>
      <c r="C1383" s="310">
        <v>2019</v>
      </c>
      <c r="D1383" s="56" t="s">
        <v>69</v>
      </c>
      <c r="E1383" s="56">
        <v>5</v>
      </c>
      <c r="F1383" s="57" t="s">
        <v>1963</v>
      </c>
      <c r="G1383" s="56"/>
      <c r="H1383" s="58"/>
      <c r="I1383" s="59"/>
    </row>
    <row r="1384" spans="2:9" hidden="1" x14ac:dyDescent="0.2">
      <c r="B1384" s="60" t="str">
        <f t="shared" si="24"/>
        <v>2019-111-0</v>
      </c>
      <c r="C1384" s="311">
        <v>2019</v>
      </c>
      <c r="D1384" s="61" t="s">
        <v>70</v>
      </c>
      <c r="E1384" s="61">
        <v>0</v>
      </c>
      <c r="F1384" s="62" t="s">
        <v>233</v>
      </c>
      <c r="G1384" s="61"/>
      <c r="H1384" s="63"/>
      <c r="I1384" s="64"/>
    </row>
    <row r="1385" spans="2:9" hidden="1" x14ac:dyDescent="0.2">
      <c r="B1385" s="49" t="str">
        <f t="shared" si="24"/>
        <v>2019-111-1</v>
      </c>
      <c r="C1385" s="309">
        <v>2019</v>
      </c>
      <c r="D1385" s="50" t="s">
        <v>70</v>
      </c>
      <c r="E1385" s="50">
        <v>1</v>
      </c>
      <c r="F1385" s="52" t="s">
        <v>646</v>
      </c>
      <c r="G1385" s="50" t="s">
        <v>2816</v>
      </c>
      <c r="H1385" s="53"/>
      <c r="I1385" s="54"/>
    </row>
    <row r="1386" spans="2:9" hidden="1" x14ac:dyDescent="0.2">
      <c r="B1386" s="49" t="str">
        <f t="shared" si="24"/>
        <v>2019-111-2</v>
      </c>
      <c r="C1386" s="309">
        <v>2019</v>
      </c>
      <c r="D1386" s="50" t="s">
        <v>70</v>
      </c>
      <c r="E1386" s="50">
        <v>2</v>
      </c>
      <c r="F1386" s="52" t="s">
        <v>985</v>
      </c>
      <c r="G1386" s="50"/>
      <c r="H1386" s="53"/>
      <c r="I1386" s="54"/>
    </row>
    <row r="1387" spans="2:9" hidden="1" x14ac:dyDescent="0.2">
      <c r="B1387" s="49" t="str">
        <f t="shared" si="24"/>
        <v>2019-111-3</v>
      </c>
      <c r="C1387" s="309">
        <v>2019</v>
      </c>
      <c r="D1387" s="50" t="s">
        <v>70</v>
      </c>
      <c r="E1387" s="50">
        <v>3</v>
      </c>
      <c r="F1387" s="52" t="s">
        <v>1321</v>
      </c>
      <c r="G1387" s="50"/>
      <c r="H1387" s="53"/>
      <c r="I1387" s="54"/>
    </row>
    <row r="1388" spans="2:9" hidden="1" x14ac:dyDescent="0.2">
      <c r="B1388" s="49" t="str">
        <f t="shared" si="24"/>
        <v>2019-111-4</v>
      </c>
      <c r="C1388" s="309">
        <v>2019</v>
      </c>
      <c r="D1388" s="50" t="s">
        <v>70</v>
      </c>
      <c r="E1388" s="50">
        <v>4</v>
      </c>
      <c r="F1388" s="52" t="s">
        <v>1648</v>
      </c>
      <c r="G1388" s="50"/>
      <c r="H1388" s="53"/>
      <c r="I1388" s="54"/>
    </row>
    <row r="1389" spans="2:9" hidden="1" x14ac:dyDescent="0.2">
      <c r="B1389" s="55" t="str">
        <f t="shared" si="24"/>
        <v>2019-111-5</v>
      </c>
      <c r="C1389" s="310">
        <v>2019</v>
      </c>
      <c r="D1389" s="56" t="s">
        <v>70</v>
      </c>
      <c r="E1389" s="56">
        <v>5</v>
      </c>
      <c r="F1389" s="57" t="s">
        <v>832</v>
      </c>
      <c r="G1389" s="56"/>
      <c r="H1389" s="58"/>
      <c r="I1389" s="59"/>
    </row>
    <row r="1390" spans="2:9" hidden="1" x14ac:dyDescent="0.2">
      <c r="B1390" s="60" t="str">
        <f t="shared" si="24"/>
        <v>2019-112-0</v>
      </c>
      <c r="C1390" s="311">
        <v>2019</v>
      </c>
      <c r="D1390" s="61" t="s">
        <v>71</v>
      </c>
      <c r="E1390" s="61">
        <v>0</v>
      </c>
      <c r="F1390" s="62" t="s">
        <v>234</v>
      </c>
      <c r="G1390" s="61"/>
      <c r="H1390" s="63"/>
      <c r="I1390" s="64"/>
    </row>
    <row r="1391" spans="2:9" hidden="1" x14ac:dyDescent="0.2">
      <c r="B1391" s="49" t="str">
        <f t="shared" si="24"/>
        <v>2019-112-1</v>
      </c>
      <c r="C1391" s="309">
        <v>2019</v>
      </c>
      <c r="D1391" s="50" t="s">
        <v>71</v>
      </c>
      <c r="E1391" s="50">
        <v>1</v>
      </c>
      <c r="F1391" s="52" t="s">
        <v>647</v>
      </c>
      <c r="G1391" s="50"/>
      <c r="H1391" s="53"/>
      <c r="I1391" s="54"/>
    </row>
    <row r="1392" spans="2:9" hidden="1" x14ac:dyDescent="0.2">
      <c r="B1392" s="49" t="str">
        <f t="shared" si="24"/>
        <v>2019-112-2</v>
      </c>
      <c r="C1392" s="309">
        <v>2019</v>
      </c>
      <c r="D1392" s="50" t="s">
        <v>71</v>
      </c>
      <c r="E1392" s="50">
        <v>2</v>
      </c>
      <c r="F1392" s="52" t="s">
        <v>986</v>
      </c>
      <c r="G1392" s="50"/>
      <c r="H1392" s="53"/>
      <c r="I1392" s="54"/>
    </row>
    <row r="1393" spans="2:9" hidden="1" x14ac:dyDescent="0.2">
      <c r="B1393" s="49" t="str">
        <f t="shared" si="24"/>
        <v>2019-112-3</v>
      </c>
      <c r="C1393" s="309">
        <v>2019</v>
      </c>
      <c r="D1393" s="50" t="s">
        <v>71</v>
      </c>
      <c r="E1393" s="50">
        <v>3</v>
      </c>
      <c r="F1393" s="52" t="s">
        <v>1322</v>
      </c>
      <c r="G1393" s="50"/>
      <c r="H1393" s="53"/>
      <c r="I1393" s="54"/>
    </row>
    <row r="1394" spans="2:9" hidden="1" x14ac:dyDescent="0.2">
      <c r="B1394" s="49" t="str">
        <f t="shared" si="24"/>
        <v>2019-112-4</v>
      </c>
      <c r="C1394" s="309">
        <v>2019</v>
      </c>
      <c r="D1394" s="50" t="s">
        <v>71</v>
      </c>
      <c r="E1394" s="50">
        <v>4</v>
      </c>
      <c r="F1394" s="52" t="s">
        <v>1649</v>
      </c>
      <c r="G1394" s="50"/>
      <c r="H1394" s="53"/>
      <c r="I1394" s="54"/>
    </row>
    <row r="1395" spans="2:9" hidden="1" x14ac:dyDescent="0.2">
      <c r="B1395" s="55" t="str">
        <f t="shared" si="24"/>
        <v>2019-112-5</v>
      </c>
      <c r="C1395" s="310">
        <v>2019</v>
      </c>
      <c r="D1395" s="56" t="s">
        <v>71</v>
      </c>
      <c r="E1395" s="56">
        <v>5</v>
      </c>
      <c r="F1395" s="57" t="s">
        <v>1964</v>
      </c>
      <c r="G1395" s="56" t="s">
        <v>2816</v>
      </c>
      <c r="H1395" s="58"/>
      <c r="I1395" s="59"/>
    </row>
    <row r="1396" spans="2:9" hidden="1" x14ac:dyDescent="0.2">
      <c r="B1396" s="60" t="str">
        <f t="shared" si="24"/>
        <v>2019-113-0</v>
      </c>
      <c r="C1396" s="311">
        <v>2019</v>
      </c>
      <c r="D1396" s="61" t="s">
        <v>72</v>
      </c>
      <c r="E1396" s="61">
        <v>0</v>
      </c>
      <c r="F1396" s="62" t="s">
        <v>235</v>
      </c>
      <c r="G1396" s="61"/>
      <c r="H1396" s="63"/>
      <c r="I1396" s="64"/>
    </row>
    <row r="1397" spans="2:9" hidden="1" x14ac:dyDescent="0.2">
      <c r="B1397" s="49" t="str">
        <f t="shared" si="24"/>
        <v>2019-113-1</v>
      </c>
      <c r="C1397" s="309">
        <v>2019</v>
      </c>
      <c r="D1397" s="50" t="s">
        <v>72</v>
      </c>
      <c r="E1397" s="50">
        <v>1</v>
      </c>
      <c r="F1397" s="52" t="s">
        <v>648</v>
      </c>
      <c r="G1397" s="50"/>
      <c r="H1397" s="53"/>
      <c r="I1397" s="54"/>
    </row>
    <row r="1398" spans="2:9" hidden="1" x14ac:dyDescent="0.2">
      <c r="B1398" s="49" t="str">
        <f t="shared" si="24"/>
        <v>2019-113-2</v>
      </c>
      <c r="C1398" s="309">
        <v>2019</v>
      </c>
      <c r="D1398" s="50" t="s">
        <v>72</v>
      </c>
      <c r="E1398" s="50">
        <v>2</v>
      </c>
      <c r="F1398" s="52" t="s">
        <v>987</v>
      </c>
      <c r="G1398" s="50" t="s">
        <v>2816</v>
      </c>
      <c r="H1398" s="53"/>
      <c r="I1398" s="54"/>
    </row>
    <row r="1399" spans="2:9" hidden="1" x14ac:dyDescent="0.2">
      <c r="B1399" s="49" t="str">
        <f t="shared" si="24"/>
        <v>2019-113-3</v>
      </c>
      <c r="C1399" s="309">
        <v>2019</v>
      </c>
      <c r="D1399" s="50" t="s">
        <v>72</v>
      </c>
      <c r="E1399" s="50">
        <v>3</v>
      </c>
      <c r="F1399" s="52" t="s">
        <v>1323</v>
      </c>
      <c r="G1399" s="50"/>
      <c r="H1399" s="53"/>
      <c r="I1399" s="54"/>
    </row>
    <row r="1400" spans="2:9" hidden="1" x14ac:dyDescent="0.2">
      <c r="B1400" s="49" t="str">
        <f t="shared" si="24"/>
        <v>2019-113-4</v>
      </c>
      <c r="C1400" s="309">
        <v>2019</v>
      </c>
      <c r="D1400" s="50" t="s">
        <v>72</v>
      </c>
      <c r="E1400" s="50">
        <v>4</v>
      </c>
      <c r="F1400" s="52" t="s">
        <v>1650</v>
      </c>
      <c r="G1400" s="50"/>
      <c r="H1400" s="53"/>
      <c r="I1400" s="54"/>
    </row>
    <row r="1401" spans="2:9" hidden="1" x14ac:dyDescent="0.2">
      <c r="B1401" s="55" t="str">
        <f t="shared" si="24"/>
        <v>2019-113-5</v>
      </c>
      <c r="C1401" s="310">
        <v>2019</v>
      </c>
      <c r="D1401" s="56" t="s">
        <v>72</v>
      </c>
      <c r="E1401" s="56">
        <v>5</v>
      </c>
      <c r="F1401" s="57" t="s">
        <v>1965</v>
      </c>
      <c r="G1401" s="56"/>
      <c r="H1401" s="58"/>
      <c r="I1401" s="59"/>
    </row>
    <row r="1402" spans="2:9" hidden="1" x14ac:dyDescent="0.2">
      <c r="B1402" s="60" t="str">
        <f t="shared" si="24"/>
        <v>2019-114-0</v>
      </c>
      <c r="C1402" s="311">
        <v>2019</v>
      </c>
      <c r="D1402" s="61" t="s">
        <v>73</v>
      </c>
      <c r="E1402" s="61">
        <v>0</v>
      </c>
      <c r="F1402" s="62" t="s">
        <v>236</v>
      </c>
      <c r="G1402" s="61"/>
      <c r="H1402" s="63"/>
      <c r="I1402" s="64"/>
    </row>
    <row r="1403" spans="2:9" hidden="1" x14ac:dyDescent="0.2">
      <c r="B1403" s="49" t="str">
        <f t="shared" si="24"/>
        <v>2019-114-1</v>
      </c>
      <c r="C1403" s="309">
        <v>2019</v>
      </c>
      <c r="D1403" s="50" t="s">
        <v>73</v>
      </c>
      <c r="E1403" s="50">
        <v>1</v>
      </c>
      <c r="F1403" s="52" t="s">
        <v>649</v>
      </c>
      <c r="G1403" s="50"/>
      <c r="H1403" s="53"/>
      <c r="I1403" s="54"/>
    </row>
    <row r="1404" spans="2:9" hidden="1" x14ac:dyDescent="0.2">
      <c r="B1404" s="49" t="str">
        <f t="shared" si="24"/>
        <v>2019-114-2</v>
      </c>
      <c r="C1404" s="309">
        <v>2019</v>
      </c>
      <c r="D1404" s="50" t="s">
        <v>73</v>
      </c>
      <c r="E1404" s="50">
        <v>2</v>
      </c>
      <c r="F1404" s="52" t="s">
        <v>988</v>
      </c>
      <c r="G1404" s="50"/>
      <c r="H1404" s="53"/>
      <c r="I1404" s="54"/>
    </row>
    <row r="1405" spans="2:9" hidden="1" x14ac:dyDescent="0.2">
      <c r="B1405" s="49" t="str">
        <f t="shared" ref="B1405:B1468" si="25">C1405&amp;"-"&amp;D1405&amp;"-"&amp;E1405</f>
        <v>2019-114-3</v>
      </c>
      <c r="C1405" s="309">
        <v>2019</v>
      </c>
      <c r="D1405" s="50" t="s">
        <v>73</v>
      </c>
      <c r="E1405" s="50">
        <v>3</v>
      </c>
      <c r="F1405" s="52" t="s">
        <v>1324</v>
      </c>
      <c r="G1405" s="50"/>
      <c r="H1405" s="53"/>
      <c r="I1405" s="54"/>
    </row>
    <row r="1406" spans="2:9" hidden="1" x14ac:dyDescent="0.2">
      <c r="B1406" s="49" t="str">
        <f t="shared" si="25"/>
        <v>2019-114-4</v>
      </c>
      <c r="C1406" s="309">
        <v>2019</v>
      </c>
      <c r="D1406" s="50" t="s">
        <v>73</v>
      </c>
      <c r="E1406" s="50">
        <v>4</v>
      </c>
      <c r="F1406" s="52" t="s">
        <v>1651</v>
      </c>
      <c r="G1406" s="50"/>
      <c r="H1406" s="53"/>
      <c r="I1406" s="54"/>
    </row>
    <row r="1407" spans="2:9" hidden="1" x14ac:dyDescent="0.2">
      <c r="B1407" s="55" t="str">
        <f t="shared" si="25"/>
        <v>2019-114-5</v>
      </c>
      <c r="C1407" s="310">
        <v>2019</v>
      </c>
      <c r="D1407" s="56" t="s">
        <v>73</v>
      </c>
      <c r="E1407" s="56">
        <v>5</v>
      </c>
      <c r="F1407" s="57" t="s">
        <v>1966</v>
      </c>
      <c r="G1407" s="56" t="s">
        <v>2816</v>
      </c>
      <c r="H1407" s="58"/>
      <c r="I1407" s="59"/>
    </row>
    <row r="1408" spans="2:9" hidden="1" x14ac:dyDescent="0.2">
      <c r="B1408" s="60" t="str">
        <f t="shared" si="25"/>
        <v>2019-115-0</v>
      </c>
      <c r="C1408" s="311">
        <v>2019</v>
      </c>
      <c r="D1408" s="61" t="s">
        <v>74</v>
      </c>
      <c r="E1408" s="61">
        <v>0</v>
      </c>
      <c r="F1408" s="62" t="s">
        <v>237</v>
      </c>
      <c r="G1408" s="61"/>
      <c r="H1408" s="63"/>
      <c r="I1408" s="64"/>
    </row>
    <row r="1409" spans="2:9" hidden="1" x14ac:dyDescent="0.2">
      <c r="B1409" s="49" t="str">
        <f t="shared" si="25"/>
        <v>2019-115-1</v>
      </c>
      <c r="C1409" s="309">
        <v>2019</v>
      </c>
      <c r="D1409" s="50" t="s">
        <v>74</v>
      </c>
      <c r="E1409" s="50">
        <v>1</v>
      </c>
      <c r="F1409" s="52" t="s">
        <v>650</v>
      </c>
      <c r="G1409" s="50"/>
      <c r="H1409" s="53"/>
      <c r="I1409" s="54"/>
    </row>
    <row r="1410" spans="2:9" hidden="1" x14ac:dyDescent="0.2">
      <c r="B1410" s="49" t="str">
        <f t="shared" si="25"/>
        <v>2019-115-2</v>
      </c>
      <c r="C1410" s="309">
        <v>2019</v>
      </c>
      <c r="D1410" s="50" t="s">
        <v>74</v>
      </c>
      <c r="E1410" s="50">
        <v>2</v>
      </c>
      <c r="F1410" s="52" t="s">
        <v>989</v>
      </c>
      <c r="G1410" s="50" t="s">
        <v>2816</v>
      </c>
      <c r="H1410" s="53"/>
      <c r="I1410" s="54"/>
    </row>
    <row r="1411" spans="2:9" hidden="1" x14ac:dyDescent="0.2">
      <c r="B1411" s="49" t="str">
        <f t="shared" si="25"/>
        <v>2019-115-3</v>
      </c>
      <c r="C1411" s="309">
        <v>2019</v>
      </c>
      <c r="D1411" s="50" t="s">
        <v>74</v>
      </c>
      <c r="E1411" s="50">
        <v>3</v>
      </c>
      <c r="F1411" s="52" t="s">
        <v>1325</v>
      </c>
      <c r="G1411" s="50"/>
      <c r="H1411" s="53"/>
      <c r="I1411" s="54"/>
    </row>
    <row r="1412" spans="2:9" hidden="1" x14ac:dyDescent="0.2">
      <c r="B1412" s="49" t="str">
        <f t="shared" si="25"/>
        <v>2019-115-4</v>
      </c>
      <c r="C1412" s="309">
        <v>2019</v>
      </c>
      <c r="D1412" s="50" t="s">
        <v>74</v>
      </c>
      <c r="E1412" s="50">
        <v>4</v>
      </c>
      <c r="F1412" s="52" t="s">
        <v>1652</v>
      </c>
      <c r="G1412" s="50"/>
      <c r="H1412" s="53"/>
      <c r="I1412" s="54"/>
    </row>
    <row r="1413" spans="2:9" hidden="1" x14ac:dyDescent="0.2">
      <c r="B1413" s="55" t="str">
        <f t="shared" si="25"/>
        <v>2019-115-5</v>
      </c>
      <c r="C1413" s="310">
        <v>2019</v>
      </c>
      <c r="D1413" s="56" t="s">
        <v>74</v>
      </c>
      <c r="E1413" s="56">
        <v>5</v>
      </c>
      <c r="F1413" s="57" t="s">
        <v>1967</v>
      </c>
      <c r="G1413" s="56"/>
      <c r="H1413" s="58"/>
      <c r="I1413" s="59"/>
    </row>
    <row r="1414" spans="2:9" hidden="1" x14ac:dyDescent="0.2">
      <c r="B1414" s="60" t="str">
        <f t="shared" si="25"/>
        <v>2019-116-0</v>
      </c>
      <c r="C1414" s="311">
        <v>2019</v>
      </c>
      <c r="D1414" s="61" t="s">
        <v>75</v>
      </c>
      <c r="E1414" s="61">
        <v>0</v>
      </c>
      <c r="F1414" s="62" t="s">
        <v>238</v>
      </c>
      <c r="G1414" s="61"/>
      <c r="H1414" s="63"/>
      <c r="I1414" s="64"/>
    </row>
    <row r="1415" spans="2:9" hidden="1" x14ac:dyDescent="0.2">
      <c r="B1415" s="49" t="str">
        <f t="shared" si="25"/>
        <v>2019-116-1</v>
      </c>
      <c r="C1415" s="309">
        <v>2019</v>
      </c>
      <c r="D1415" s="50" t="s">
        <v>75</v>
      </c>
      <c r="E1415" s="50">
        <v>1</v>
      </c>
      <c r="F1415" s="52" t="s">
        <v>651</v>
      </c>
      <c r="G1415" s="50" t="s">
        <v>2816</v>
      </c>
      <c r="H1415" s="53"/>
      <c r="I1415" s="54"/>
    </row>
    <row r="1416" spans="2:9" hidden="1" x14ac:dyDescent="0.2">
      <c r="B1416" s="49" t="str">
        <f t="shared" si="25"/>
        <v>2019-116-2</v>
      </c>
      <c r="C1416" s="309">
        <v>2019</v>
      </c>
      <c r="D1416" s="50" t="s">
        <v>75</v>
      </c>
      <c r="E1416" s="50">
        <v>2</v>
      </c>
      <c r="F1416" s="52" t="s">
        <v>990</v>
      </c>
      <c r="G1416" s="50"/>
      <c r="H1416" s="53"/>
      <c r="I1416" s="54"/>
    </row>
    <row r="1417" spans="2:9" hidden="1" x14ac:dyDescent="0.2">
      <c r="B1417" s="49" t="str">
        <f t="shared" si="25"/>
        <v>2019-116-3</v>
      </c>
      <c r="C1417" s="309">
        <v>2019</v>
      </c>
      <c r="D1417" s="50" t="s">
        <v>75</v>
      </c>
      <c r="E1417" s="50">
        <v>3</v>
      </c>
      <c r="F1417" s="52" t="s">
        <v>1326</v>
      </c>
      <c r="G1417" s="50"/>
      <c r="H1417" s="53"/>
      <c r="I1417" s="54"/>
    </row>
    <row r="1418" spans="2:9" hidden="1" x14ac:dyDescent="0.2">
      <c r="B1418" s="49" t="str">
        <f t="shared" si="25"/>
        <v>2019-116-4</v>
      </c>
      <c r="C1418" s="309">
        <v>2019</v>
      </c>
      <c r="D1418" s="50" t="s">
        <v>75</v>
      </c>
      <c r="E1418" s="50">
        <v>4</v>
      </c>
      <c r="F1418" s="52" t="s">
        <v>1653</v>
      </c>
      <c r="G1418" s="50"/>
      <c r="H1418" s="53"/>
      <c r="I1418" s="54"/>
    </row>
    <row r="1419" spans="2:9" hidden="1" x14ac:dyDescent="0.2">
      <c r="B1419" s="55" t="str">
        <f t="shared" si="25"/>
        <v>2019-116-5</v>
      </c>
      <c r="C1419" s="310">
        <v>2019</v>
      </c>
      <c r="D1419" s="56" t="s">
        <v>75</v>
      </c>
      <c r="E1419" s="56">
        <v>5</v>
      </c>
      <c r="F1419" s="57" t="s">
        <v>1968</v>
      </c>
      <c r="G1419" s="56"/>
      <c r="H1419" s="58"/>
      <c r="I1419" s="59"/>
    </row>
    <row r="1420" spans="2:9" hidden="1" x14ac:dyDescent="0.2">
      <c r="B1420" s="60" t="str">
        <f t="shared" si="25"/>
        <v>2019-117-0</v>
      </c>
      <c r="C1420" s="311">
        <v>2019</v>
      </c>
      <c r="D1420" s="61" t="s">
        <v>76</v>
      </c>
      <c r="E1420" s="61">
        <v>0</v>
      </c>
      <c r="F1420" s="62" t="s">
        <v>239</v>
      </c>
      <c r="G1420" s="61"/>
      <c r="H1420" s="63"/>
      <c r="I1420" s="64"/>
    </row>
    <row r="1421" spans="2:9" hidden="1" x14ac:dyDescent="0.2">
      <c r="B1421" s="49" t="str">
        <f t="shared" si="25"/>
        <v>2019-117-1</v>
      </c>
      <c r="C1421" s="309">
        <v>2019</v>
      </c>
      <c r="D1421" s="50" t="s">
        <v>76</v>
      </c>
      <c r="E1421" s="50">
        <v>1</v>
      </c>
      <c r="F1421" s="52" t="s">
        <v>652</v>
      </c>
      <c r="G1421" s="50" t="s">
        <v>2816</v>
      </c>
      <c r="H1421" s="53"/>
      <c r="I1421" s="54"/>
    </row>
    <row r="1422" spans="2:9" hidden="1" x14ac:dyDescent="0.2">
      <c r="B1422" s="49" t="str">
        <f t="shared" si="25"/>
        <v>2019-117-2</v>
      </c>
      <c r="C1422" s="309">
        <v>2019</v>
      </c>
      <c r="D1422" s="50" t="s">
        <v>76</v>
      </c>
      <c r="E1422" s="50">
        <v>2</v>
      </c>
      <c r="F1422" s="52" t="s">
        <v>991</v>
      </c>
      <c r="G1422" s="50"/>
      <c r="H1422" s="53"/>
      <c r="I1422" s="54"/>
    </row>
    <row r="1423" spans="2:9" hidden="1" x14ac:dyDescent="0.2">
      <c r="B1423" s="49" t="str">
        <f t="shared" si="25"/>
        <v>2019-117-3</v>
      </c>
      <c r="C1423" s="309">
        <v>2019</v>
      </c>
      <c r="D1423" s="50" t="s">
        <v>76</v>
      </c>
      <c r="E1423" s="50">
        <v>3</v>
      </c>
      <c r="F1423" s="52" t="s">
        <v>1327</v>
      </c>
      <c r="G1423" s="50"/>
      <c r="H1423" s="53"/>
      <c r="I1423" s="54"/>
    </row>
    <row r="1424" spans="2:9" hidden="1" x14ac:dyDescent="0.2">
      <c r="B1424" s="49" t="str">
        <f t="shared" si="25"/>
        <v>2019-117-4</v>
      </c>
      <c r="C1424" s="309">
        <v>2019</v>
      </c>
      <c r="D1424" s="50" t="s">
        <v>76</v>
      </c>
      <c r="E1424" s="50">
        <v>4</v>
      </c>
      <c r="F1424" s="52" t="s">
        <v>1654</v>
      </c>
      <c r="G1424" s="50"/>
      <c r="H1424" s="53"/>
      <c r="I1424" s="54"/>
    </row>
    <row r="1425" spans="2:9" hidden="1" x14ac:dyDescent="0.2">
      <c r="B1425" s="55" t="str">
        <f t="shared" si="25"/>
        <v>2019-117-5</v>
      </c>
      <c r="C1425" s="310">
        <v>2019</v>
      </c>
      <c r="D1425" s="56" t="s">
        <v>76</v>
      </c>
      <c r="E1425" s="56">
        <v>5</v>
      </c>
      <c r="F1425" s="57" t="s">
        <v>1969</v>
      </c>
      <c r="G1425" s="56"/>
      <c r="H1425" s="58"/>
      <c r="I1425" s="59"/>
    </row>
    <row r="1426" spans="2:9" ht="81" hidden="1" x14ac:dyDescent="0.2">
      <c r="B1426" s="60" t="str">
        <f t="shared" si="25"/>
        <v>2019-118-0</v>
      </c>
      <c r="C1426" s="311">
        <v>2019</v>
      </c>
      <c r="D1426" s="61" t="s">
        <v>77</v>
      </c>
      <c r="E1426" s="61">
        <v>0</v>
      </c>
      <c r="F1426" s="62" t="s">
        <v>240</v>
      </c>
      <c r="G1426" s="61"/>
      <c r="H1426" s="63"/>
      <c r="I1426" s="64"/>
    </row>
    <row r="1427" spans="2:9" hidden="1" x14ac:dyDescent="0.2">
      <c r="B1427" s="49" t="str">
        <f t="shared" si="25"/>
        <v>2019-118-1</v>
      </c>
      <c r="C1427" s="309">
        <v>2019</v>
      </c>
      <c r="D1427" s="50" t="s">
        <v>77</v>
      </c>
      <c r="E1427" s="50">
        <v>1</v>
      </c>
      <c r="F1427" s="52" t="s">
        <v>4</v>
      </c>
      <c r="G1427" s="50"/>
      <c r="H1427" s="53"/>
      <c r="I1427" s="54"/>
    </row>
    <row r="1428" spans="2:9" hidden="1" x14ac:dyDescent="0.2">
      <c r="B1428" s="49" t="str">
        <f t="shared" si="25"/>
        <v>2019-118-2</v>
      </c>
      <c r="C1428" s="309">
        <v>2019</v>
      </c>
      <c r="D1428" s="50" t="s">
        <v>77</v>
      </c>
      <c r="E1428" s="50">
        <v>2</v>
      </c>
      <c r="F1428" s="52" t="s">
        <v>12</v>
      </c>
      <c r="G1428" s="50"/>
      <c r="H1428" s="53"/>
      <c r="I1428" s="54"/>
    </row>
    <row r="1429" spans="2:9" hidden="1" x14ac:dyDescent="0.2">
      <c r="B1429" s="49" t="str">
        <f t="shared" si="25"/>
        <v>2019-118-3</v>
      </c>
      <c r="C1429" s="309">
        <v>2019</v>
      </c>
      <c r="D1429" s="50" t="s">
        <v>77</v>
      </c>
      <c r="E1429" s="50">
        <v>3</v>
      </c>
      <c r="F1429" s="52" t="s">
        <v>13</v>
      </c>
      <c r="G1429" s="50"/>
      <c r="H1429" s="53"/>
      <c r="I1429" s="54"/>
    </row>
    <row r="1430" spans="2:9" hidden="1" x14ac:dyDescent="0.2">
      <c r="B1430" s="49" t="str">
        <f t="shared" si="25"/>
        <v>2019-118-4</v>
      </c>
      <c r="C1430" s="309">
        <v>2019</v>
      </c>
      <c r="D1430" s="50" t="s">
        <v>77</v>
      </c>
      <c r="E1430" s="50">
        <v>4</v>
      </c>
      <c r="F1430" s="52" t="s">
        <v>39</v>
      </c>
      <c r="G1430" s="50" t="s">
        <v>2816</v>
      </c>
      <c r="H1430" s="53"/>
      <c r="I1430" s="54"/>
    </row>
    <row r="1431" spans="2:9" hidden="1" x14ac:dyDescent="0.2">
      <c r="B1431" s="55" t="str">
        <f t="shared" si="25"/>
        <v>2019-118-5</v>
      </c>
      <c r="C1431" s="310">
        <v>2019</v>
      </c>
      <c r="D1431" s="56" t="s">
        <v>77</v>
      </c>
      <c r="E1431" s="56">
        <v>5</v>
      </c>
      <c r="F1431" s="57" t="s">
        <v>18</v>
      </c>
      <c r="G1431" s="56"/>
      <c r="H1431" s="58"/>
      <c r="I1431" s="59"/>
    </row>
    <row r="1432" spans="2:9" ht="27" hidden="1" x14ac:dyDescent="0.2">
      <c r="B1432" s="60" t="str">
        <f t="shared" si="25"/>
        <v>2019-119-0</v>
      </c>
      <c r="C1432" s="311">
        <v>2019</v>
      </c>
      <c r="D1432" s="61" t="s">
        <v>78</v>
      </c>
      <c r="E1432" s="61">
        <v>0</v>
      </c>
      <c r="F1432" s="62" t="s">
        <v>241</v>
      </c>
      <c r="G1432" s="61"/>
      <c r="H1432" s="63"/>
      <c r="I1432" s="64"/>
    </row>
    <row r="1433" spans="2:9" hidden="1" x14ac:dyDescent="0.2">
      <c r="B1433" s="49" t="str">
        <f t="shared" si="25"/>
        <v>2019-119-1</v>
      </c>
      <c r="C1433" s="309">
        <v>2019</v>
      </c>
      <c r="D1433" s="50" t="s">
        <v>78</v>
      </c>
      <c r="E1433" s="50">
        <v>1</v>
      </c>
      <c r="F1433" s="70">
        <v>0.06</v>
      </c>
      <c r="G1433" s="50"/>
      <c r="H1433" s="53"/>
      <c r="I1433" s="54"/>
    </row>
    <row r="1434" spans="2:9" hidden="1" x14ac:dyDescent="0.2">
      <c r="B1434" s="49" t="str">
        <f t="shared" si="25"/>
        <v>2019-119-2</v>
      </c>
      <c r="C1434" s="309">
        <v>2019</v>
      </c>
      <c r="D1434" s="50" t="s">
        <v>78</v>
      </c>
      <c r="E1434" s="50">
        <v>2</v>
      </c>
      <c r="F1434" s="70">
        <v>0.08</v>
      </c>
      <c r="G1434" s="50"/>
      <c r="H1434" s="53"/>
      <c r="I1434" s="54"/>
    </row>
    <row r="1435" spans="2:9" hidden="1" x14ac:dyDescent="0.2">
      <c r="B1435" s="49" t="str">
        <f t="shared" si="25"/>
        <v>2019-119-3</v>
      </c>
      <c r="C1435" s="309">
        <v>2019</v>
      </c>
      <c r="D1435" s="50" t="s">
        <v>78</v>
      </c>
      <c r="E1435" s="50">
        <v>3</v>
      </c>
      <c r="F1435" s="70">
        <v>0.11</v>
      </c>
      <c r="G1435" s="50" t="s">
        <v>2816</v>
      </c>
      <c r="H1435" s="53"/>
      <c r="I1435" s="54"/>
    </row>
    <row r="1436" spans="2:9" hidden="1" x14ac:dyDescent="0.2">
      <c r="B1436" s="49" t="str">
        <f t="shared" si="25"/>
        <v>2019-119-4</v>
      </c>
      <c r="C1436" s="309">
        <v>2019</v>
      </c>
      <c r="D1436" s="50" t="s">
        <v>78</v>
      </c>
      <c r="E1436" s="50">
        <v>4</v>
      </c>
      <c r="F1436" s="70">
        <v>0.13</v>
      </c>
      <c r="G1436" s="50"/>
      <c r="H1436" s="53"/>
      <c r="I1436" s="54"/>
    </row>
    <row r="1437" spans="2:9" hidden="1" x14ac:dyDescent="0.2">
      <c r="B1437" s="55" t="str">
        <f t="shared" si="25"/>
        <v>2019-119-5</v>
      </c>
      <c r="C1437" s="310">
        <v>2019</v>
      </c>
      <c r="D1437" s="56" t="s">
        <v>78</v>
      </c>
      <c r="E1437" s="56">
        <v>5</v>
      </c>
      <c r="F1437" s="71">
        <v>0.15</v>
      </c>
      <c r="G1437" s="56"/>
      <c r="H1437" s="58"/>
      <c r="I1437" s="59"/>
    </row>
    <row r="1438" spans="2:9" ht="27" hidden="1" x14ac:dyDescent="0.2">
      <c r="B1438" s="60" t="str">
        <f t="shared" si="25"/>
        <v>2019-120-0</v>
      </c>
      <c r="C1438" s="311">
        <v>2019</v>
      </c>
      <c r="D1438" s="61" t="s">
        <v>79</v>
      </c>
      <c r="E1438" s="61">
        <v>0</v>
      </c>
      <c r="F1438" s="62" t="s">
        <v>242</v>
      </c>
      <c r="G1438" s="61"/>
      <c r="H1438" s="63"/>
      <c r="I1438" s="64"/>
    </row>
    <row r="1439" spans="2:9" hidden="1" x14ac:dyDescent="0.2">
      <c r="B1439" s="49" t="str">
        <f t="shared" si="25"/>
        <v>2019-120-1</v>
      </c>
      <c r="C1439" s="309">
        <v>2019</v>
      </c>
      <c r="D1439" s="50" t="s">
        <v>79</v>
      </c>
      <c r="E1439" s="50">
        <v>1</v>
      </c>
      <c r="F1439" s="52" t="s">
        <v>653</v>
      </c>
      <c r="G1439" s="50"/>
      <c r="H1439" s="53"/>
      <c r="I1439" s="54"/>
    </row>
    <row r="1440" spans="2:9" hidden="1" x14ac:dyDescent="0.2">
      <c r="B1440" s="49" t="str">
        <f t="shared" si="25"/>
        <v>2019-120-2</v>
      </c>
      <c r="C1440" s="309">
        <v>2019</v>
      </c>
      <c r="D1440" s="50" t="s">
        <v>79</v>
      </c>
      <c r="E1440" s="50">
        <v>2</v>
      </c>
      <c r="F1440" s="52" t="s">
        <v>992</v>
      </c>
      <c r="G1440" s="50" t="s">
        <v>2816</v>
      </c>
      <c r="H1440" s="53"/>
      <c r="I1440" s="54"/>
    </row>
    <row r="1441" spans="2:9" hidden="1" x14ac:dyDescent="0.2">
      <c r="B1441" s="49" t="str">
        <f t="shared" si="25"/>
        <v>2019-120-3</v>
      </c>
      <c r="C1441" s="309">
        <v>2019</v>
      </c>
      <c r="D1441" s="50" t="s">
        <v>79</v>
      </c>
      <c r="E1441" s="50">
        <v>3</v>
      </c>
      <c r="F1441" s="52" t="s">
        <v>1328</v>
      </c>
      <c r="G1441" s="50"/>
      <c r="H1441" s="53"/>
      <c r="I1441" s="54"/>
    </row>
    <row r="1442" spans="2:9" hidden="1" x14ac:dyDescent="0.2">
      <c r="B1442" s="49" t="str">
        <f t="shared" si="25"/>
        <v>2019-120-4</v>
      </c>
      <c r="C1442" s="309">
        <v>2019</v>
      </c>
      <c r="D1442" s="50" t="s">
        <v>79</v>
      </c>
      <c r="E1442" s="50">
        <v>4</v>
      </c>
      <c r="F1442" s="52" t="s">
        <v>1655</v>
      </c>
      <c r="G1442" s="50"/>
      <c r="H1442" s="53"/>
      <c r="I1442" s="54"/>
    </row>
    <row r="1443" spans="2:9" hidden="1" x14ac:dyDescent="0.2">
      <c r="B1443" s="55" t="str">
        <f t="shared" si="25"/>
        <v>2019-120-5</v>
      </c>
      <c r="C1443" s="310">
        <v>2019</v>
      </c>
      <c r="D1443" s="56" t="s">
        <v>79</v>
      </c>
      <c r="E1443" s="56">
        <v>5</v>
      </c>
      <c r="F1443" s="57" t="s">
        <v>1970</v>
      </c>
      <c r="G1443" s="56"/>
      <c r="H1443" s="58"/>
      <c r="I1443" s="59"/>
    </row>
    <row r="1444" spans="2:9" hidden="1" x14ac:dyDescent="0.2">
      <c r="B1444" s="60" t="str">
        <f t="shared" si="25"/>
        <v>2019-121-0</v>
      </c>
      <c r="C1444" s="311">
        <v>2019</v>
      </c>
      <c r="D1444" s="61" t="s">
        <v>80</v>
      </c>
      <c r="E1444" s="61">
        <v>0</v>
      </c>
      <c r="F1444" s="62" t="s">
        <v>243</v>
      </c>
      <c r="G1444" s="61"/>
      <c r="H1444" s="63"/>
      <c r="I1444" s="64"/>
    </row>
    <row r="1445" spans="2:9" hidden="1" x14ac:dyDescent="0.2">
      <c r="B1445" s="49" t="str">
        <f t="shared" si="25"/>
        <v>2019-121-1</v>
      </c>
      <c r="C1445" s="309">
        <v>2019</v>
      </c>
      <c r="D1445" s="50" t="s">
        <v>80</v>
      </c>
      <c r="E1445" s="50">
        <v>1</v>
      </c>
      <c r="F1445" s="52" t="s">
        <v>654</v>
      </c>
      <c r="G1445" s="50"/>
      <c r="H1445" s="53"/>
      <c r="I1445" s="54"/>
    </row>
    <row r="1446" spans="2:9" hidden="1" x14ac:dyDescent="0.2">
      <c r="B1446" s="49" t="str">
        <f t="shared" si="25"/>
        <v>2019-121-2</v>
      </c>
      <c r="C1446" s="309">
        <v>2019</v>
      </c>
      <c r="D1446" s="50" t="s">
        <v>80</v>
      </c>
      <c r="E1446" s="50">
        <v>2</v>
      </c>
      <c r="F1446" s="52" t="s">
        <v>993</v>
      </c>
      <c r="G1446" s="50"/>
      <c r="H1446" s="53"/>
      <c r="I1446" s="54"/>
    </row>
    <row r="1447" spans="2:9" hidden="1" x14ac:dyDescent="0.2">
      <c r="B1447" s="49" t="str">
        <f t="shared" si="25"/>
        <v>2019-121-3</v>
      </c>
      <c r="C1447" s="309">
        <v>2019</v>
      </c>
      <c r="D1447" s="50" t="s">
        <v>80</v>
      </c>
      <c r="E1447" s="50">
        <v>3</v>
      </c>
      <c r="F1447" s="52" t="s">
        <v>1329</v>
      </c>
      <c r="G1447" s="50" t="s">
        <v>2816</v>
      </c>
      <c r="H1447" s="53"/>
      <c r="I1447" s="54"/>
    </row>
    <row r="1448" spans="2:9" hidden="1" x14ac:dyDescent="0.2">
      <c r="B1448" s="49" t="str">
        <f t="shared" si="25"/>
        <v>2019-121-4</v>
      </c>
      <c r="C1448" s="309">
        <v>2019</v>
      </c>
      <c r="D1448" s="50" t="s">
        <v>80</v>
      </c>
      <c r="E1448" s="50">
        <v>4</v>
      </c>
      <c r="F1448" s="52" t="s">
        <v>1656</v>
      </c>
      <c r="G1448" s="50"/>
      <c r="H1448" s="53"/>
      <c r="I1448" s="54"/>
    </row>
    <row r="1449" spans="2:9" hidden="1" x14ac:dyDescent="0.2">
      <c r="B1449" s="55" t="str">
        <f t="shared" si="25"/>
        <v>2019-121-5</v>
      </c>
      <c r="C1449" s="310">
        <v>2019</v>
      </c>
      <c r="D1449" s="56" t="s">
        <v>80</v>
      </c>
      <c r="E1449" s="56">
        <v>5</v>
      </c>
      <c r="F1449" s="57" t="s">
        <v>1795</v>
      </c>
      <c r="G1449" s="56"/>
      <c r="H1449" s="58"/>
      <c r="I1449" s="59"/>
    </row>
    <row r="1450" spans="2:9" hidden="1" x14ac:dyDescent="0.2">
      <c r="B1450" s="60" t="str">
        <f t="shared" si="25"/>
        <v>2019-122-0</v>
      </c>
      <c r="C1450" s="311">
        <v>2019</v>
      </c>
      <c r="D1450" s="61" t="s">
        <v>81</v>
      </c>
      <c r="E1450" s="61">
        <v>0</v>
      </c>
      <c r="F1450" s="62" t="s">
        <v>244</v>
      </c>
      <c r="G1450" s="61"/>
      <c r="H1450" s="63"/>
      <c r="I1450" s="64"/>
    </row>
    <row r="1451" spans="2:9" hidden="1" x14ac:dyDescent="0.2">
      <c r="B1451" s="49" t="str">
        <f t="shared" si="25"/>
        <v>2019-122-1</v>
      </c>
      <c r="C1451" s="309">
        <v>2019</v>
      </c>
      <c r="D1451" s="50" t="s">
        <v>81</v>
      </c>
      <c r="E1451" s="50">
        <v>1</v>
      </c>
      <c r="F1451" s="52" t="s">
        <v>655</v>
      </c>
      <c r="G1451" s="50"/>
      <c r="H1451" s="53"/>
      <c r="I1451" s="54"/>
    </row>
    <row r="1452" spans="2:9" hidden="1" x14ac:dyDescent="0.2">
      <c r="B1452" s="49" t="str">
        <f t="shared" si="25"/>
        <v>2019-122-2</v>
      </c>
      <c r="C1452" s="309">
        <v>2019</v>
      </c>
      <c r="D1452" s="50" t="s">
        <v>81</v>
      </c>
      <c r="E1452" s="50">
        <v>2</v>
      </c>
      <c r="F1452" s="52" t="s">
        <v>994</v>
      </c>
      <c r="G1452" s="50"/>
      <c r="H1452" s="53"/>
      <c r="I1452" s="54"/>
    </row>
    <row r="1453" spans="2:9" hidden="1" x14ac:dyDescent="0.2">
      <c r="B1453" s="49" t="str">
        <f t="shared" si="25"/>
        <v>2019-122-3</v>
      </c>
      <c r="C1453" s="309">
        <v>2019</v>
      </c>
      <c r="D1453" s="50" t="s">
        <v>81</v>
      </c>
      <c r="E1453" s="50">
        <v>3</v>
      </c>
      <c r="F1453" s="52" t="s">
        <v>1330</v>
      </c>
      <c r="G1453" s="50"/>
      <c r="H1453" s="53"/>
      <c r="I1453" s="54"/>
    </row>
    <row r="1454" spans="2:9" hidden="1" x14ac:dyDescent="0.2">
      <c r="B1454" s="49" t="str">
        <f t="shared" si="25"/>
        <v>2019-122-4</v>
      </c>
      <c r="C1454" s="309">
        <v>2019</v>
      </c>
      <c r="D1454" s="50" t="s">
        <v>81</v>
      </c>
      <c r="E1454" s="50">
        <v>4</v>
      </c>
      <c r="F1454" s="52" t="s">
        <v>1657</v>
      </c>
      <c r="G1454" s="50" t="s">
        <v>2816</v>
      </c>
      <c r="H1454" s="53"/>
      <c r="I1454" s="54"/>
    </row>
    <row r="1455" spans="2:9" hidden="1" x14ac:dyDescent="0.2">
      <c r="B1455" s="55" t="str">
        <f t="shared" si="25"/>
        <v>2019-122-5</v>
      </c>
      <c r="C1455" s="310">
        <v>2019</v>
      </c>
      <c r="D1455" s="56" t="s">
        <v>81</v>
      </c>
      <c r="E1455" s="56">
        <v>5</v>
      </c>
      <c r="F1455" s="57" t="s">
        <v>1971</v>
      </c>
      <c r="G1455" s="56"/>
      <c r="H1455" s="58"/>
      <c r="I1455" s="59"/>
    </row>
    <row r="1456" spans="2:9" ht="27" hidden="1" x14ac:dyDescent="0.2">
      <c r="B1456" s="60" t="str">
        <f t="shared" si="25"/>
        <v>2019-123-0</v>
      </c>
      <c r="C1456" s="311">
        <v>2019</v>
      </c>
      <c r="D1456" s="61" t="s">
        <v>82</v>
      </c>
      <c r="E1456" s="61">
        <v>0</v>
      </c>
      <c r="F1456" s="62" t="s">
        <v>245</v>
      </c>
      <c r="G1456" s="61"/>
      <c r="H1456" s="63"/>
      <c r="I1456" s="64"/>
    </row>
    <row r="1457" spans="2:9" hidden="1" x14ac:dyDescent="0.2">
      <c r="B1457" s="49" t="str">
        <f t="shared" si="25"/>
        <v>2019-123-1</v>
      </c>
      <c r="C1457" s="309">
        <v>2019</v>
      </c>
      <c r="D1457" s="50" t="s">
        <v>82</v>
      </c>
      <c r="E1457" s="50">
        <v>1</v>
      </c>
      <c r="F1457" s="52" t="s">
        <v>656</v>
      </c>
      <c r="G1457" s="50" t="s">
        <v>2816</v>
      </c>
      <c r="H1457" s="53"/>
      <c r="I1457" s="54"/>
    </row>
    <row r="1458" spans="2:9" hidden="1" x14ac:dyDescent="0.2">
      <c r="B1458" s="49" t="str">
        <f t="shared" si="25"/>
        <v>2019-123-2</v>
      </c>
      <c r="C1458" s="309">
        <v>2019</v>
      </c>
      <c r="D1458" s="50" t="s">
        <v>82</v>
      </c>
      <c r="E1458" s="50">
        <v>2</v>
      </c>
      <c r="F1458" s="52" t="s">
        <v>995</v>
      </c>
      <c r="G1458" s="50"/>
      <c r="H1458" s="53"/>
      <c r="I1458" s="54"/>
    </row>
    <row r="1459" spans="2:9" hidden="1" x14ac:dyDescent="0.2">
      <c r="B1459" s="49" t="str">
        <f t="shared" si="25"/>
        <v>2019-123-3</v>
      </c>
      <c r="C1459" s="309">
        <v>2019</v>
      </c>
      <c r="D1459" s="50" t="s">
        <v>82</v>
      </c>
      <c r="E1459" s="50">
        <v>3</v>
      </c>
      <c r="F1459" s="52" t="s">
        <v>1331</v>
      </c>
      <c r="G1459" s="50"/>
      <c r="H1459" s="53"/>
      <c r="I1459" s="54"/>
    </row>
    <row r="1460" spans="2:9" hidden="1" x14ac:dyDescent="0.2">
      <c r="B1460" s="49" t="str">
        <f t="shared" si="25"/>
        <v>2019-123-4</v>
      </c>
      <c r="C1460" s="309">
        <v>2019</v>
      </c>
      <c r="D1460" s="50" t="s">
        <v>82</v>
      </c>
      <c r="E1460" s="50">
        <v>4</v>
      </c>
      <c r="F1460" s="52" t="s">
        <v>1658</v>
      </c>
      <c r="G1460" s="50"/>
      <c r="H1460" s="53"/>
      <c r="I1460" s="54"/>
    </row>
    <row r="1461" spans="2:9" hidden="1" x14ac:dyDescent="0.2">
      <c r="B1461" s="55" t="str">
        <f t="shared" si="25"/>
        <v>2019-123-5</v>
      </c>
      <c r="C1461" s="310">
        <v>2019</v>
      </c>
      <c r="D1461" s="56" t="s">
        <v>82</v>
      </c>
      <c r="E1461" s="56">
        <v>5</v>
      </c>
      <c r="F1461" s="57" t="s">
        <v>1972</v>
      </c>
      <c r="G1461" s="56"/>
      <c r="H1461" s="58"/>
      <c r="I1461" s="59"/>
    </row>
    <row r="1462" spans="2:9" hidden="1" x14ac:dyDescent="0.2">
      <c r="B1462" s="60" t="str">
        <f t="shared" si="25"/>
        <v>2019-124-0</v>
      </c>
      <c r="C1462" s="311">
        <v>2019</v>
      </c>
      <c r="D1462" s="61" t="s">
        <v>83</v>
      </c>
      <c r="E1462" s="61">
        <v>0</v>
      </c>
      <c r="F1462" s="62" t="s">
        <v>246</v>
      </c>
      <c r="G1462" s="61"/>
      <c r="H1462" s="63"/>
      <c r="I1462" s="64"/>
    </row>
    <row r="1463" spans="2:9" hidden="1" x14ac:dyDescent="0.2">
      <c r="B1463" s="49" t="str">
        <f t="shared" si="25"/>
        <v>2019-124-1</v>
      </c>
      <c r="C1463" s="309">
        <v>2019</v>
      </c>
      <c r="D1463" s="50" t="s">
        <v>83</v>
      </c>
      <c r="E1463" s="50">
        <v>1</v>
      </c>
      <c r="F1463" s="52" t="s">
        <v>657</v>
      </c>
      <c r="G1463" s="50"/>
      <c r="H1463" s="53"/>
      <c r="I1463" s="54"/>
    </row>
    <row r="1464" spans="2:9" hidden="1" x14ac:dyDescent="0.2">
      <c r="B1464" s="49" t="str">
        <f t="shared" si="25"/>
        <v>2019-124-2</v>
      </c>
      <c r="C1464" s="309">
        <v>2019</v>
      </c>
      <c r="D1464" s="50" t="s">
        <v>83</v>
      </c>
      <c r="E1464" s="50">
        <v>2</v>
      </c>
      <c r="F1464" s="52" t="s">
        <v>996</v>
      </c>
      <c r="G1464" s="50"/>
      <c r="H1464" s="53"/>
      <c r="I1464" s="54"/>
    </row>
    <row r="1465" spans="2:9" hidden="1" x14ac:dyDescent="0.2">
      <c r="B1465" s="49" t="str">
        <f t="shared" si="25"/>
        <v>2019-124-3</v>
      </c>
      <c r="C1465" s="309">
        <v>2019</v>
      </c>
      <c r="D1465" s="50" t="s">
        <v>83</v>
      </c>
      <c r="E1465" s="50">
        <v>3</v>
      </c>
      <c r="F1465" s="52" t="s">
        <v>1332</v>
      </c>
      <c r="G1465" s="50"/>
      <c r="H1465" s="53"/>
      <c r="I1465" s="54"/>
    </row>
    <row r="1466" spans="2:9" hidden="1" x14ac:dyDescent="0.2">
      <c r="B1466" s="49" t="str">
        <f t="shared" si="25"/>
        <v>2019-124-4</v>
      </c>
      <c r="C1466" s="309">
        <v>2019</v>
      </c>
      <c r="D1466" s="50" t="s">
        <v>83</v>
      </c>
      <c r="E1466" s="50">
        <v>4</v>
      </c>
      <c r="F1466" s="52" t="s">
        <v>1659</v>
      </c>
      <c r="G1466" s="50"/>
      <c r="H1466" s="53"/>
      <c r="I1466" s="54"/>
    </row>
    <row r="1467" spans="2:9" hidden="1" x14ac:dyDescent="0.2">
      <c r="B1467" s="55" t="str">
        <f t="shared" si="25"/>
        <v>2019-124-5</v>
      </c>
      <c r="C1467" s="310">
        <v>2019</v>
      </c>
      <c r="D1467" s="56" t="s">
        <v>83</v>
      </c>
      <c r="E1467" s="56">
        <v>5</v>
      </c>
      <c r="F1467" s="57" t="s">
        <v>1973</v>
      </c>
      <c r="G1467" s="56" t="s">
        <v>2816</v>
      </c>
      <c r="H1467" s="58"/>
      <c r="I1467" s="59"/>
    </row>
    <row r="1468" spans="2:9" hidden="1" x14ac:dyDescent="0.2">
      <c r="B1468" s="60" t="str">
        <f t="shared" si="25"/>
        <v>2019-125-0</v>
      </c>
      <c r="C1468" s="311">
        <v>2019</v>
      </c>
      <c r="D1468" s="61" t="s">
        <v>84</v>
      </c>
      <c r="E1468" s="61">
        <v>0</v>
      </c>
      <c r="F1468" s="62" t="s">
        <v>247</v>
      </c>
      <c r="G1468" s="61"/>
      <c r="H1468" s="63"/>
      <c r="I1468" s="64"/>
    </row>
    <row r="1469" spans="2:9" hidden="1" x14ac:dyDescent="0.2">
      <c r="B1469" s="49" t="str">
        <f t="shared" ref="B1469:B1473" si="26">C1469&amp;"-"&amp;D1469&amp;"-"&amp;E1469</f>
        <v>2019-125-1</v>
      </c>
      <c r="C1469" s="309">
        <v>2019</v>
      </c>
      <c r="D1469" s="50" t="s">
        <v>84</v>
      </c>
      <c r="E1469" s="50">
        <v>1</v>
      </c>
      <c r="F1469" s="52" t="s">
        <v>658</v>
      </c>
      <c r="G1469" s="50"/>
      <c r="H1469" s="53"/>
      <c r="I1469" s="54"/>
    </row>
    <row r="1470" spans="2:9" hidden="1" x14ac:dyDescent="0.2">
      <c r="B1470" s="49" t="str">
        <f t="shared" si="26"/>
        <v>2019-125-2</v>
      </c>
      <c r="C1470" s="309">
        <v>2019</v>
      </c>
      <c r="D1470" s="50" t="s">
        <v>84</v>
      </c>
      <c r="E1470" s="50">
        <v>2</v>
      </c>
      <c r="F1470" s="52" t="s">
        <v>997</v>
      </c>
      <c r="G1470" s="50"/>
      <c r="H1470" s="53"/>
      <c r="I1470" s="54"/>
    </row>
    <row r="1471" spans="2:9" hidden="1" x14ac:dyDescent="0.2">
      <c r="B1471" s="49" t="str">
        <f t="shared" si="26"/>
        <v>2019-125-3</v>
      </c>
      <c r="C1471" s="309">
        <v>2019</v>
      </c>
      <c r="D1471" s="50" t="s">
        <v>84</v>
      </c>
      <c r="E1471" s="50">
        <v>3</v>
      </c>
      <c r="F1471" s="52" t="s">
        <v>1333</v>
      </c>
      <c r="G1471" s="50" t="s">
        <v>2816</v>
      </c>
      <c r="H1471" s="53"/>
      <c r="I1471" s="54"/>
    </row>
    <row r="1472" spans="2:9" hidden="1" x14ac:dyDescent="0.2">
      <c r="B1472" s="49" t="str">
        <f t="shared" si="26"/>
        <v>2019-125-4</v>
      </c>
      <c r="C1472" s="309">
        <v>2019</v>
      </c>
      <c r="D1472" s="50" t="s">
        <v>84</v>
      </c>
      <c r="E1472" s="50">
        <v>4</v>
      </c>
      <c r="F1472" s="52" t="s">
        <v>1660</v>
      </c>
      <c r="G1472" s="50"/>
      <c r="H1472" s="53"/>
      <c r="I1472" s="54"/>
    </row>
    <row r="1473" spans="2:9" ht="14.25" hidden="1" thickBot="1" x14ac:dyDescent="0.25">
      <c r="B1473" s="65" t="str">
        <f t="shared" si="26"/>
        <v>2019-125-5</v>
      </c>
      <c r="C1473" s="312">
        <v>2019</v>
      </c>
      <c r="D1473" s="66" t="s">
        <v>84</v>
      </c>
      <c r="E1473" s="66">
        <v>5</v>
      </c>
      <c r="F1473" s="67" t="s">
        <v>1974</v>
      </c>
      <c r="G1473" s="66"/>
      <c r="H1473" s="68"/>
      <c r="I1473" s="69"/>
    </row>
    <row r="1474" spans="2:9" hidden="1" x14ac:dyDescent="0.2">
      <c r="B1474" s="43" t="str">
        <f t="shared" ref="B1474:B1506" si="27">C1474&amp;"-"&amp;D1474&amp;"-"&amp;E1474</f>
        <v>2018-101-0</v>
      </c>
      <c r="C1474" s="308">
        <v>2018</v>
      </c>
      <c r="D1474" s="44" t="s">
        <v>60</v>
      </c>
      <c r="E1474" s="44">
        <v>0</v>
      </c>
      <c r="F1474" s="46" t="s">
        <v>248</v>
      </c>
      <c r="G1474" s="44"/>
      <c r="H1474" s="47"/>
      <c r="I1474" s="48"/>
    </row>
    <row r="1475" spans="2:9" hidden="1" x14ac:dyDescent="0.2">
      <c r="B1475" s="49" t="str">
        <f t="shared" si="27"/>
        <v>2018-101-1</v>
      </c>
      <c r="C1475" s="309">
        <v>2018</v>
      </c>
      <c r="D1475" s="50" t="s">
        <v>60</v>
      </c>
      <c r="E1475" s="50">
        <v>1</v>
      </c>
      <c r="F1475" s="52" t="s">
        <v>659</v>
      </c>
      <c r="G1475" s="50"/>
      <c r="H1475" s="53"/>
      <c r="I1475" s="54"/>
    </row>
    <row r="1476" spans="2:9" hidden="1" x14ac:dyDescent="0.2">
      <c r="B1476" s="49" t="str">
        <f t="shared" si="27"/>
        <v>2018-101-2</v>
      </c>
      <c r="C1476" s="309">
        <v>2018</v>
      </c>
      <c r="D1476" s="50" t="s">
        <v>60</v>
      </c>
      <c r="E1476" s="50">
        <v>2</v>
      </c>
      <c r="F1476" s="52" t="s">
        <v>998</v>
      </c>
      <c r="G1476" s="50" t="s">
        <v>2816</v>
      </c>
      <c r="H1476" s="53"/>
      <c r="I1476" s="54"/>
    </row>
    <row r="1477" spans="2:9" hidden="1" x14ac:dyDescent="0.2">
      <c r="B1477" s="49" t="str">
        <f t="shared" si="27"/>
        <v>2018-101-3</v>
      </c>
      <c r="C1477" s="309">
        <v>2018</v>
      </c>
      <c r="D1477" s="50" t="s">
        <v>60</v>
      </c>
      <c r="E1477" s="50">
        <v>3</v>
      </c>
      <c r="F1477" s="52" t="s">
        <v>1334</v>
      </c>
      <c r="G1477" s="50"/>
      <c r="H1477" s="53"/>
      <c r="I1477" s="54"/>
    </row>
    <row r="1478" spans="2:9" hidden="1" x14ac:dyDescent="0.2">
      <c r="B1478" s="49" t="str">
        <f t="shared" si="27"/>
        <v>2018-101-4</v>
      </c>
      <c r="C1478" s="309">
        <v>2018</v>
      </c>
      <c r="D1478" s="50" t="s">
        <v>60</v>
      </c>
      <c r="E1478" s="50">
        <v>4</v>
      </c>
      <c r="F1478" s="52" t="s">
        <v>1661</v>
      </c>
      <c r="G1478" s="50"/>
      <c r="H1478" s="53"/>
      <c r="I1478" s="54"/>
    </row>
    <row r="1479" spans="2:9" hidden="1" x14ac:dyDescent="0.2">
      <c r="B1479" s="55" t="str">
        <f t="shared" si="27"/>
        <v>2018-101-5</v>
      </c>
      <c r="C1479" s="310">
        <v>2018</v>
      </c>
      <c r="D1479" s="56" t="s">
        <v>60</v>
      </c>
      <c r="E1479" s="56">
        <v>5</v>
      </c>
      <c r="F1479" s="57" t="s">
        <v>1975</v>
      </c>
      <c r="G1479" s="56"/>
      <c r="H1479" s="58"/>
      <c r="I1479" s="59"/>
    </row>
    <row r="1480" spans="2:9" hidden="1" x14ac:dyDescent="0.2">
      <c r="B1480" s="60" t="str">
        <f t="shared" si="27"/>
        <v>2018-102-0</v>
      </c>
      <c r="C1480" s="311">
        <v>2018</v>
      </c>
      <c r="D1480" s="61" t="s">
        <v>61</v>
      </c>
      <c r="E1480" s="61">
        <v>0</v>
      </c>
      <c r="F1480" s="62" t="s">
        <v>249</v>
      </c>
      <c r="G1480" s="61"/>
      <c r="H1480" s="63"/>
      <c r="I1480" s="64"/>
    </row>
    <row r="1481" spans="2:9" hidden="1" x14ac:dyDescent="0.2">
      <c r="B1481" s="49" t="str">
        <f t="shared" si="27"/>
        <v>2018-102-1</v>
      </c>
      <c r="C1481" s="309">
        <v>2018</v>
      </c>
      <c r="D1481" s="50" t="s">
        <v>61</v>
      </c>
      <c r="E1481" s="50">
        <v>1</v>
      </c>
      <c r="F1481" s="52" t="s">
        <v>660</v>
      </c>
      <c r="G1481" s="50" t="s">
        <v>2816</v>
      </c>
      <c r="H1481" s="53"/>
      <c r="I1481" s="54"/>
    </row>
    <row r="1482" spans="2:9" hidden="1" x14ac:dyDescent="0.2">
      <c r="B1482" s="49" t="str">
        <f t="shared" si="27"/>
        <v>2018-102-2</v>
      </c>
      <c r="C1482" s="309">
        <v>2018</v>
      </c>
      <c r="D1482" s="50" t="s">
        <v>61</v>
      </c>
      <c r="E1482" s="50">
        <v>2</v>
      </c>
      <c r="F1482" s="52" t="s">
        <v>999</v>
      </c>
      <c r="G1482" s="50"/>
      <c r="H1482" s="53"/>
      <c r="I1482" s="54"/>
    </row>
    <row r="1483" spans="2:9" hidden="1" x14ac:dyDescent="0.2">
      <c r="B1483" s="49" t="str">
        <f t="shared" si="27"/>
        <v>2018-102-3</v>
      </c>
      <c r="C1483" s="309">
        <v>2018</v>
      </c>
      <c r="D1483" s="50" t="s">
        <v>61</v>
      </c>
      <c r="E1483" s="50">
        <v>3</v>
      </c>
      <c r="F1483" s="52" t="s">
        <v>1335</v>
      </c>
      <c r="G1483" s="50"/>
      <c r="H1483" s="53"/>
      <c r="I1483" s="54"/>
    </row>
    <row r="1484" spans="2:9" hidden="1" x14ac:dyDescent="0.2">
      <c r="B1484" s="49" t="str">
        <f t="shared" si="27"/>
        <v>2018-102-4</v>
      </c>
      <c r="C1484" s="309">
        <v>2018</v>
      </c>
      <c r="D1484" s="50" t="s">
        <v>61</v>
      </c>
      <c r="E1484" s="50">
        <v>4</v>
      </c>
      <c r="F1484" s="52" t="s">
        <v>1662</v>
      </c>
      <c r="G1484" s="50"/>
      <c r="H1484" s="53"/>
      <c r="I1484" s="54"/>
    </row>
    <row r="1485" spans="2:9" hidden="1" x14ac:dyDescent="0.2">
      <c r="B1485" s="55" t="str">
        <f t="shared" si="27"/>
        <v>2018-102-5</v>
      </c>
      <c r="C1485" s="310">
        <v>2018</v>
      </c>
      <c r="D1485" s="56" t="s">
        <v>61</v>
      </c>
      <c r="E1485" s="56">
        <v>5</v>
      </c>
      <c r="F1485" s="57" t="s">
        <v>1976</v>
      </c>
      <c r="G1485" s="56"/>
      <c r="H1485" s="58"/>
      <c r="I1485" s="59"/>
    </row>
    <row r="1486" spans="2:9" ht="54" hidden="1" x14ac:dyDescent="0.2">
      <c r="B1486" s="60" t="str">
        <f t="shared" si="27"/>
        <v>2018-103-0</v>
      </c>
      <c r="C1486" s="311">
        <v>2018</v>
      </c>
      <c r="D1486" s="61" t="s">
        <v>62</v>
      </c>
      <c r="E1486" s="61">
        <v>0</v>
      </c>
      <c r="F1486" s="62" t="s">
        <v>250</v>
      </c>
      <c r="G1486" s="61"/>
      <c r="H1486" s="63"/>
      <c r="I1486" s="64"/>
    </row>
    <row r="1487" spans="2:9" hidden="1" x14ac:dyDescent="0.2">
      <c r="B1487" s="49" t="str">
        <f t="shared" si="27"/>
        <v>2018-103-1</v>
      </c>
      <c r="C1487" s="309">
        <v>2018</v>
      </c>
      <c r="D1487" s="50" t="s">
        <v>62</v>
      </c>
      <c r="E1487" s="50">
        <v>1</v>
      </c>
      <c r="F1487" s="52" t="s">
        <v>661</v>
      </c>
      <c r="G1487" s="50"/>
      <c r="H1487" s="53"/>
      <c r="I1487" s="54"/>
    </row>
    <row r="1488" spans="2:9" hidden="1" x14ac:dyDescent="0.2">
      <c r="B1488" s="49" t="str">
        <f t="shared" si="27"/>
        <v>2018-103-2</v>
      </c>
      <c r="C1488" s="309">
        <v>2018</v>
      </c>
      <c r="D1488" s="50" t="s">
        <v>62</v>
      </c>
      <c r="E1488" s="50">
        <v>2</v>
      </c>
      <c r="F1488" s="52" t="s">
        <v>1000</v>
      </c>
      <c r="G1488" s="50" t="s">
        <v>2816</v>
      </c>
      <c r="H1488" s="53"/>
      <c r="I1488" s="54"/>
    </row>
    <row r="1489" spans="2:9" hidden="1" x14ac:dyDescent="0.2">
      <c r="B1489" s="49" t="str">
        <f t="shared" si="27"/>
        <v>2018-103-3</v>
      </c>
      <c r="C1489" s="309">
        <v>2018</v>
      </c>
      <c r="D1489" s="50" t="s">
        <v>62</v>
      </c>
      <c r="E1489" s="50">
        <v>3</v>
      </c>
      <c r="F1489" s="52" t="s">
        <v>1336</v>
      </c>
      <c r="G1489" s="50"/>
      <c r="H1489" s="53"/>
      <c r="I1489" s="54"/>
    </row>
    <row r="1490" spans="2:9" hidden="1" x14ac:dyDescent="0.2">
      <c r="B1490" s="49" t="str">
        <f t="shared" si="27"/>
        <v>2018-103-4</v>
      </c>
      <c r="C1490" s="309">
        <v>2018</v>
      </c>
      <c r="D1490" s="50" t="s">
        <v>62</v>
      </c>
      <c r="E1490" s="50">
        <v>4</v>
      </c>
      <c r="F1490" s="52" t="s">
        <v>1663</v>
      </c>
      <c r="G1490" s="50"/>
      <c r="H1490" s="53"/>
      <c r="I1490" s="54"/>
    </row>
    <row r="1491" spans="2:9" hidden="1" x14ac:dyDescent="0.2">
      <c r="B1491" s="55" t="str">
        <f t="shared" si="27"/>
        <v>2018-103-5</v>
      </c>
      <c r="C1491" s="310">
        <v>2018</v>
      </c>
      <c r="D1491" s="56" t="s">
        <v>62</v>
      </c>
      <c r="E1491" s="56">
        <v>5</v>
      </c>
      <c r="F1491" s="57" t="s">
        <v>1977</v>
      </c>
      <c r="G1491" s="56"/>
      <c r="H1491" s="58"/>
      <c r="I1491" s="59"/>
    </row>
    <row r="1492" spans="2:9" hidden="1" x14ac:dyDescent="0.2">
      <c r="B1492" s="60" t="str">
        <f t="shared" si="27"/>
        <v>2018-104-0</v>
      </c>
      <c r="C1492" s="311">
        <v>2018</v>
      </c>
      <c r="D1492" s="61" t="s">
        <v>63</v>
      </c>
      <c r="E1492" s="61">
        <v>0</v>
      </c>
      <c r="F1492" s="62" t="s">
        <v>251</v>
      </c>
      <c r="G1492" s="61"/>
      <c r="H1492" s="63"/>
      <c r="I1492" s="64"/>
    </row>
    <row r="1493" spans="2:9" hidden="1" x14ac:dyDescent="0.2">
      <c r="B1493" s="49" t="str">
        <f t="shared" si="27"/>
        <v>2018-104-1</v>
      </c>
      <c r="C1493" s="309">
        <v>2018</v>
      </c>
      <c r="D1493" s="50" t="s">
        <v>63</v>
      </c>
      <c r="E1493" s="50">
        <v>1</v>
      </c>
      <c r="F1493" s="52" t="s">
        <v>662</v>
      </c>
      <c r="G1493" s="50"/>
      <c r="H1493" s="53"/>
      <c r="I1493" s="54"/>
    </row>
    <row r="1494" spans="2:9" hidden="1" x14ac:dyDescent="0.2">
      <c r="B1494" s="49" t="str">
        <f t="shared" si="27"/>
        <v>2018-104-2</v>
      </c>
      <c r="C1494" s="309">
        <v>2018</v>
      </c>
      <c r="D1494" s="50" t="s">
        <v>63</v>
      </c>
      <c r="E1494" s="50">
        <v>2</v>
      </c>
      <c r="F1494" s="52" t="s">
        <v>1001</v>
      </c>
      <c r="G1494" s="50"/>
      <c r="H1494" s="53"/>
      <c r="I1494" s="54"/>
    </row>
    <row r="1495" spans="2:9" hidden="1" x14ac:dyDescent="0.2">
      <c r="B1495" s="49" t="str">
        <f t="shared" si="27"/>
        <v>2018-104-3</v>
      </c>
      <c r="C1495" s="309">
        <v>2018</v>
      </c>
      <c r="D1495" s="50" t="s">
        <v>63</v>
      </c>
      <c r="E1495" s="50">
        <v>3</v>
      </c>
      <c r="F1495" s="52" t="s">
        <v>1337</v>
      </c>
      <c r="G1495" s="50"/>
      <c r="H1495" s="53"/>
      <c r="I1495" s="54"/>
    </row>
    <row r="1496" spans="2:9" hidden="1" x14ac:dyDescent="0.2">
      <c r="B1496" s="49" t="str">
        <f t="shared" si="27"/>
        <v>2018-104-4</v>
      </c>
      <c r="C1496" s="309">
        <v>2018</v>
      </c>
      <c r="D1496" s="50" t="s">
        <v>63</v>
      </c>
      <c r="E1496" s="50">
        <v>4</v>
      </c>
      <c r="F1496" s="52" t="s">
        <v>1664</v>
      </c>
      <c r="G1496" s="50"/>
      <c r="H1496" s="53"/>
      <c r="I1496" s="54"/>
    </row>
    <row r="1497" spans="2:9" hidden="1" x14ac:dyDescent="0.2">
      <c r="B1497" s="55" t="str">
        <f t="shared" si="27"/>
        <v>2018-104-5</v>
      </c>
      <c r="C1497" s="310">
        <v>2018</v>
      </c>
      <c r="D1497" s="56" t="s">
        <v>63</v>
      </c>
      <c r="E1497" s="56">
        <v>5</v>
      </c>
      <c r="F1497" s="57" t="s">
        <v>1978</v>
      </c>
      <c r="G1497" s="56" t="s">
        <v>2816</v>
      </c>
      <c r="H1497" s="58"/>
      <c r="I1497" s="59"/>
    </row>
    <row r="1498" spans="2:9" hidden="1" x14ac:dyDescent="0.2">
      <c r="B1498" s="60" t="str">
        <f t="shared" si="27"/>
        <v>2018-105-0</v>
      </c>
      <c r="C1498" s="311">
        <v>2018</v>
      </c>
      <c r="D1498" s="61" t="s">
        <v>64</v>
      </c>
      <c r="E1498" s="61">
        <v>0</v>
      </c>
      <c r="F1498" s="62" t="s">
        <v>252</v>
      </c>
      <c r="G1498" s="61"/>
      <c r="H1498" s="63"/>
      <c r="I1498" s="64"/>
    </row>
    <row r="1499" spans="2:9" hidden="1" x14ac:dyDescent="0.2">
      <c r="B1499" s="49" t="str">
        <f t="shared" si="27"/>
        <v>2018-105-1</v>
      </c>
      <c r="C1499" s="309">
        <v>2018</v>
      </c>
      <c r="D1499" s="50" t="s">
        <v>64</v>
      </c>
      <c r="E1499" s="50">
        <v>1</v>
      </c>
      <c r="F1499" s="52" t="s">
        <v>663</v>
      </c>
      <c r="G1499" s="50"/>
      <c r="H1499" s="53"/>
      <c r="I1499" s="54"/>
    </row>
    <row r="1500" spans="2:9" hidden="1" x14ac:dyDescent="0.2">
      <c r="B1500" s="49" t="str">
        <f t="shared" si="27"/>
        <v>2018-105-2</v>
      </c>
      <c r="C1500" s="309">
        <v>2018</v>
      </c>
      <c r="D1500" s="50" t="s">
        <v>64</v>
      </c>
      <c r="E1500" s="50">
        <v>2</v>
      </c>
      <c r="F1500" s="52" t="s">
        <v>1002</v>
      </c>
      <c r="G1500" s="50"/>
      <c r="H1500" s="53"/>
      <c r="I1500" s="54"/>
    </row>
    <row r="1501" spans="2:9" hidden="1" x14ac:dyDescent="0.2">
      <c r="B1501" s="49" t="str">
        <f t="shared" si="27"/>
        <v>2018-105-3</v>
      </c>
      <c r="C1501" s="309">
        <v>2018</v>
      </c>
      <c r="D1501" s="50" t="s">
        <v>64</v>
      </c>
      <c r="E1501" s="50">
        <v>3</v>
      </c>
      <c r="F1501" s="52" t="s">
        <v>1338</v>
      </c>
      <c r="G1501" s="50"/>
      <c r="H1501" s="53"/>
      <c r="I1501" s="54"/>
    </row>
    <row r="1502" spans="2:9" hidden="1" x14ac:dyDescent="0.2">
      <c r="B1502" s="49" t="str">
        <f t="shared" si="27"/>
        <v>2018-105-4</v>
      </c>
      <c r="C1502" s="309">
        <v>2018</v>
      </c>
      <c r="D1502" s="50" t="s">
        <v>64</v>
      </c>
      <c r="E1502" s="50">
        <v>4</v>
      </c>
      <c r="F1502" s="52" t="s">
        <v>1665</v>
      </c>
      <c r="G1502" s="50"/>
      <c r="H1502" s="53"/>
      <c r="I1502" s="54"/>
    </row>
    <row r="1503" spans="2:9" hidden="1" x14ac:dyDescent="0.2">
      <c r="B1503" s="55" t="str">
        <f t="shared" si="27"/>
        <v>2018-105-5</v>
      </c>
      <c r="C1503" s="310">
        <v>2018</v>
      </c>
      <c r="D1503" s="56" t="s">
        <v>64</v>
      </c>
      <c r="E1503" s="56">
        <v>5</v>
      </c>
      <c r="F1503" s="57" t="s">
        <v>1979</v>
      </c>
      <c r="G1503" s="56" t="s">
        <v>2816</v>
      </c>
      <c r="H1503" s="58"/>
      <c r="I1503" s="59"/>
    </row>
    <row r="1504" spans="2:9" ht="27" hidden="1" x14ac:dyDescent="0.2">
      <c r="B1504" s="60" t="str">
        <f t="shared" si="27"/>
        <v>2018-106-0</v>
      </c>
      <c r="C1504" s="311">
        <v>2018</v>
      </c>
      <c r="D1504" s="61" t="s">
        <v>65</v>
      </c>
      <c r="E1504" s="61">
        <v>0</v>
      </c>
      <c r="F1504" s="62" t="s">
        <v>253</v>
      </c>
      <c r="G1504" s="61"/>
      <c r="H1504" s="63"/>
      <c r="I1504" s="64"/>
    </row>
    <row r="1505" spans="2:9" hidden="1" x14ac:dyDescent="0.2">
      <c r="B1505" s="49" t="str">
        <f t="shared" si="27"/>
        <v>2018-106-1</v>
      </c>
      <c r="C1505" s="309">
        <v>2018</v>
      </c>
      <c r="D1505" s="50" t="s">
        <v>65</v>
      </c>
      <c r="E1505" s="50">
        <v>1</v>
      </c>
      <c r="F1505" s="52" t="s">
        <v>527</v>
      </c>
      <c r="G1505" s="50"/>
      <c r="H1505" s="53"/>
      <c r="I1505" s="54"/>
    </row>
    <row r="1506" spans="2:9" hidden="1" x14ac:dyDescent="0.2">
      <c r="B1506" s="49" t="str">
        <f t="shared" si="27"/>
        <v>2018-106-2</v>
      </c>
      <c r="C1506" s="309">
        <v>2018</v>
      </c>
      <c r="D1506" s="50" t="s">
        <v>65</v>
      </c>
      <c r="E1506" s="50">
        <v>2</v>
      </c>
      <c r="F1506" s="52" t="s">
        <v>1003</v>
      </c>
      <c r="G1506" s="50"/>
      <c r="H1506" s="53"/>
      <c r="I1506" s="54"/>
    </row>
    <row r="1507" spans="2:9" hidden="1" x14ac:dyDescent="0.2">
      <c r="B1507" s="49" t="str">
        <f t="shared" ref="B1507:B1570" si="28">C1507&amp;"-"&amp;D1507&amp;"-"&amp;E1507</f>
        <v>2018-106-3</v>
      </c>
      <c r="C1507" s="309">
        <v>2018</v>
      </c>
      <c r="D1507" s="50" t="s">
        <v>65</v>
      </c>
      <c r="E1507" s="50">
        <v>3</v>
      </c>
      <c r="F1507" s="52" t="s">
        <v>1339</v>
      </c>
      <c r="G1507" s="50" t="s">
        <v>2816</v>
      </c>
      <c r="H1507" s="53"/>
      <c r="I1507" s="54"/>
    </row>
    <row r="1508" spans="2:9" hidden="1" x14ac:dyDescent="0.2">
      <c r="B1508" s="49" t="str">
        <f t="shared" si="28"/>
        <v>2018-106-4</v>
      </c>
      <c r="C1508" s="309">
        <v>2018</v>
      </c>
      <c r="D1508" s="50" t="s">
        <v>65</v>
      </c>
      <c r="E1508" s="50">
        <v>4</v>
      </c>
      <c r="F1508" s="52" t="s">
        <v>1666</v>
      </c>
      <c r="G1508" s="50"/>
      <c r="H1508" s="53"/>
      <c r="I1508" s="54"/>
    </row>
    <row r="1509" spans="2:9" hidden="1" x14ac:dyDescent="0.2">
      <c r="B1509" s="55" t="str">
        <f t="shared" si="28"/>
        <v>2018-106-5</v>
      </c>
      <c r="C1509" s="310">
        <v>2018</v>
      </c>
      <c r="D1509" s="56" t="s">
        <v>65</v>
      </c>
      <c r="E1509" s="56">
        <v>5</v>
      </c>
      <c r="F1509" s="57" t="s">
        <v>1980</v>
      </c>
      <c r="G1509" s="56"/>
      <c r="H1509" s="58"/>
      <c r="I1509" s="59"/>
    </row>
    <row r="1510" spans="2:9" hidden="1" x14ac:dyDescent="0.2">
      <c r="B1510" s="60" t="str">
        <f t="shared" si="28"/>
        <v>2018-107-0</v>
      </c>
      <c r="C1510" s="311">
        <v>2018</v>
      </c>
      <c r="D1510" s="61" t="s">
        <v>66</v>
      </c>
      <c r="E1510" s="61">
        <v>0</v>
      </c>
      <c r="F1510" s="62" t="s">
        <v>254</v>
      </c>
      <c r="G1510" s="61"/>
      <c r="H1510" s="63"/>
      <c r="I1510" s="64"/>
    </row>
    <row r="1511" spans="2:9" hidden="1" x14ac:dyDescent="0.2">
      <c r="B1511" s="49" t="str">
        <f t="shared" si="28"/>
        <v>2018-107-1</v>
      </c>
      <c r="C1511" s="309">
        <v>2018</v>
      </c>
      <c r="D1511" s="50" t="s">
        <v>66</v>
      </c>
      <c r="E1511" s="50">
        <v>1</v>
      </c>
      <c r="F1511" s="52" t="s">
        <v>664</v>
      </c>
      <c r="G1511" s="50"/>
      <c r="H1511" s="53"/>
      <c r="I1511" s="54"/>
    </row>
    <row r="1512" spans="2:9" hidden="1" x14ac:dyDescent="0.2">
      <c r="B1512" s="49" t="str">
        <f t="shared" si="28"/>
        <v>2018-107-2</v>
      </c>
      <c r="C1512" s="309">
        <v>2018</v>
      </c>
      <c r="D1512" s="50" t="s">
        <v>66</v>
      </c>
      <c r="E1512" s="50">
        <v>2</v>
      </c>
      <c r="F1512" s="52" t="s">
        <v>1004</v>
      </c>
      <c r="G1512" s="50" t="s">
        <v>2816</v>
      </c>
      <c r="H1512" s="53"/>
      <c r="I1512" s="54"/>
    </row>
    <row r="1513" spans="2:9" hidden="1" x14ac:dyDescent="0.2">
      <c r="B1513" s="49" t="str">
        <f t="shared" si="28"/>
        <v>2018-107-3</v>
      </c>
      <c r="C1513" s="309">
        <v>2018</v>
      </c>
      <c r="D1513" s="50" t="s">
        <v>66</v>
      </c>
      <c r="E1513" s="50">
        <v>3</v>
      </c>
      <c r="F1513" s="52" t="s">
        <v>1340</v>
      </c>
      <c r="G1513" s="50"/>
      <c r="H1513" s="53"/>
      <c r="I1513" s="54"/>
    </row>
    <row r="1514" spans="2:9" hidden="1" x14ac:dyDescent="0.2">
      <c r="B1514" s="49" t="str">
        <f t="shared" si="28"/>
        <v>2018-107-4</v>
      </c>
      <c r="C1514" s="309">
        <v>2018</v>
      </c>
      <c r="D1514" s="50" t="s">
        <v>66</v>
      </c>
      <c r="E1514" s="50">
        <v>4</v>
      </c>
      <c r="F1514" s="52" t="s">
        <v>1667</v>
      </c>
      <c r="G1514" s="50"/>
      <c r="H1514" s="53"/>
      <c r="I1514" s="54"/>
    </row>
    <row r="1515" spans="2:9" hidden="1" x14ac:dyDescent="0.2">
      <c r="B1515" s="55" t="str">
        <f t="shared" si="28"/>
        <v>2018-107-5</v>
      </c>
      <c r="C1515" s="310">
        <v>2018</v>
      </c>
      <c r="D1515" s="56" t="s">
        <v>66</v>
      </c>
      <c r="E1515" s="56">
        <v>5</v>
      </c>
      <c r="F1515" s="57" t="s">
        <v>1981</v>
      </c>
      <c r="G1515" s="56"/>
      <c r="H1515" s="58"/>
      <c r="I1515" s="59"/>
    </row>
    <row r="1516" spans="2:9" ht="27" hidden="1" x14ac:dyDescent="0.2">
      <c r="B1516" s="60" t="str">
        <f t="shared" si="28"/>
        <v>2018-108-0</v>
      </c>
      <c r="C1516" s="311">
        <v>2018</v>
      </c>
      <c r="D1516" s="61" t="s">
        <v>67</v>
      </c>
      <c r="E1516" s="61">
        <v>0</v>
      </c>
      <c r="F1516" s="62" t="s">
        <v>255</v>
      </c>
      <c r="G1516" s="61"/>
      <c r="H1516" s="63"/>
      <c r="I1516" s="64"/>
    </row>
    <row r="1517" spans="2:9" hidden="1" x14ac:dyDescent="0.2">
      <c r="B1517" s="49" t="str">
        <f t="shared" si="28"/>
        <v>2018-108-1</v>
      </c>
      <c r="C1517" s="309">
        <v>2018</v>
      </c>
      <c r="D1517" s="50" t="s">
        <v>67</v>
      </c>
      <c r="E1517" s="50">
        <v>1</v>
      </c>
      <c r="F1517" s="52" t="s">
        <v>665</v>
      </c>
      <c r="G1517" s="50"/>
      <c r="H1517" s="53"/>
      <c r="I1517" s="54"/>
    </row>
    <row r="1518" spans="2:9" hidden="1" x14ac:dyDescent="0.2">
      <c r="B1518" s="49" t="str">
        <f t="shared" si="28"/>
        <v>2018-108-2</v>
      </c>
      <c r="C1518" s="309">
        <v>2018</v>
      </c>
      <c r="D1518" s="50" t="s">
        <v>67</v>
      </c>
      <c r="E1518" s="50">
        <v>2</v>
      </c>
      <c r="F1518" s="52" t="s">
        <v>1005</v>
      </c>
      <c r="G1518" s="50" t="s">
        <v>2816</v>
      </c>
      <c r="H1518" s="53"/>
      <c r="I1518" s="54"/>
    </row>
    <row r="1519" spans="2:9" hidden="1" x14ac:dyDescent="0.2">
      <c r="B1519" s="49" t="str">
        <f t="shared" si="28"/>
        <v>2018-108-3</v>
      </c>
      <c r="C1519" s="309">
        <v>2018</v>
      </c>
      <c r="D1519" s="50" t="s">
        <v>67</v>
      </c>
      <c r="E1519" s="50">
        <v>3</v>
      </c>
      <c r="F1519" s="52" t="s">
        <v>1341</v>
      </c>
      <c r="G1519" s="50"/>
      <c r="H1519" s="53"/>
      <c r="I1519" s="54"/>
    </row>
    <row r="1520" spans="2:9" hidden="1" x14ac:dyDescent="0.2">
      <c r="B1520" s="49" t="str">
        <f t="shared" si="28"/>
        <v>2018-108-4</v>
      </c>
      <c r="C1520" s="309">
        <v>2018</v>
      </c>
      <c r="D1520" s="50" t="s">
        <v>67</v>
      </c>
      <c r="E1520" s="50">
        <v>4</v>
      </c>
      <c r="F1520" s="52" t="s">
        <v>1668</v>
      </c>
      <c r="G1520" s="50"/>
      <c r="H1520" s="53"/>
      <c r="I1520" s="54"/>
    </row>
    <row r="1521" spans="2:9" hidden="1" x14ac:dyDescent="0.2">
      <c r="B1521" s="55" t="str">
        <f t="shared" si="28"/>
        <v>2018-108-5</v>
      </c>
      <c r="C1521" s="310">
        <v>2018</v>
      </c>
      <c r="D1521" s="56" t="s">
        <v>67</v>
      </c>
      <c r="E1521" s="56">
        <v>5</v>
      </c>
      <c r="F1521" s="57" t="s">
        <v>1982</v>
      </c>
      <c r="G1521" s="56"/>
      <c r="H1521" s="58"/>
      <c r="I1521" s="59"/>
    </row>
    <row r="1522" spans="2:9" hidden="1" x14ac:dyDescent="0.2">
      <c r="B1522" s="60" t="str">
        <f t="shared" si="28"/>
        <v>2018-109-0</v>
      </c>
      <c r="C1522" s="311">
        <v>2018</v>
      </c>
      <c r="D1522" s="61" t="s">
        <v>68</v>
      </c>
      <c r="E1522" s="61">
        <v>0</v>
      </c>
      <c r="F1522" s="62" t="s">
        <v>256</v>
      </c>
      <c r="G1522" s="61"/>
      <c r="H1522" s="63"/>
      <c r="I1522" s="64"/>
    </row>
    <row r="1523" spans="2:9" hidden="1" x14ac:dyDescent="0.2">
      <c r="B1523" s="49" t="str">
        <f t="shared" si="28"/>
        <v>2018-109-1</v>
      </c>
      <c r="C1523" s="309">
        <v>2018</v>
      </c>
      <c r="D1523" s="50" t="s">
        <v>68</v>
      </c>
      <c r="E1523" s="50">
        <v>1</v>
      </c>
      <c r="F1523" s="52" t="s">
        <v>666</v>
      </c>
      <c r="G1523" s="50"/>
      <c r="H1523" s="53"/>
      <c r="I1523" s="54"/>
    </row>
    <row r="1524" spans="2:9" hidden="1" x14ac:dyDescent="0.2">
      <c r="B1524" s="49" t="str">
        <f t="shared" si="28"/>
        <v>2018-109-2</v>
      </c>
      <c r="C1524" s="309">
        <v>2018</v>
      </c>
      <c r="D1524" s="50" t="s">
        <v>68</v>
      </c>
      <c r="E1524" s="50">
        <v>2</v>
      </c>
      <c r="F1524" s="52" t="s">
        <v>1006</v>
      </c>
      <c r="G1524" s="50"/>
      <c r="H1524" s="53"/>
      <c r="I1524" s="54"/>
    </row>
    <row r="1525" spans="2:9" hidden="1" x14ac:dyDescent="0.2">
      <c r="B1525" s="49" t="str">
        <f t="shared" si="28"/>
        <v>2018-109-3</v>
      </c>
      <c r="C1525" s="309">
        <v>2018</v>
      </c>
      <c r="D1525" s="50" t="s">
        <v>68</v>
      </c>
      <c r="E1525" s="50">
        <v>3</v>
      </c>
      <c r="F1525" s="52" t="s">
        <v>1342</v>
      </c>
      <c r="G1525" s="50"/>
      <c r="H1525" s="53"/>
      <c r="I1525" s="54"/>
    </row>
    <row r="1526" spans="2:9" hidden="1" x14ac:dyDescent="0.2">
      <c r="B1526" s="49" t="str">
        <f t="shared" si="28"/>
        <v>2018-109-4</v>
      </c>
      <c r="C1526" s="309">
        <v>2018</v>
      </c>
      <c r="D1526" s="50" t="s">
        <v>68</v>
      </c>
      <c r="E1526" s="50">
        <v>4</v>
      </c>
      <c r="F1526" s="52" t="s">
        <v>1669</v>
      </c>
      <c r="G1526" s="50"/>
      <c r="H1526" s="53"/>
      <c r="I1526" s="54"/>
    </row>
    <row r="1527" spans="2:9" hidden="1" x14ac:dyDescent="0.2">
      <c r="B1527" s="55" t="str">
        <f t="shared" si="28"/>
        <v>2018-109-5</v>
      </c>
      <c r="C1527" s="310">
        <v>2018</v>
      </c>
      <c r="D1527" s="56" t="s">
        <v>68</v>
      </c>
      <c r="E1527" s="56">
        <v>5</v>
      </c>
      <c r="F1527" s="57" t="s">
        <v>1983</v>
      </c>
      <c r="G1527" s="56" t="s">
        <v>2816</v>
      </c>
      <c r="H1527" s="58"/>
      <c r="I1527" s="59"/>
    </row>
    <row r="1528" spans="2:9" ht="54" hidden="1" x14ac:dyDescent="0.2">
      <c r="B1528" s="60" t="str">
        <f t="shared" si="28"/>
        <v>2018-110-0</v>
      </c>
      <c r="C1528" s="311">
        <v>2018</v>
      </c>
      <c r="D1528" s="61" t="s">
        <v>69</v>
      </c>
      <c r="E1528" s="61">
        <v>0</v>
      </c>
      <c r="F1528" s="62" t="s">
        <v>257</v>
      </c>
      <c r="G1528" s="61"/>
      <c r="H1528" s="63"/>
      <c r="I1528" s="64"/>
    </row>
    <row r="1529" spans="2:9" hidden="1" x14ac:dyDescent="0.2">
      <c r="B1529" s="49" t="str">
        <f t="shared" si="28"/>
        <v>2018-110-1</v>
      </c>
      <c r="C1529" s="309">
        <v>2018</v>
      </c>
      <c r="D1529" s="50" t="s">
        <v>69</v>
      </c>
      <c r="E1529" s="50">
        <v>1</v>
      </c>
      <c r="F1529" s="52" t="s">
        <v>667</v>
      </c>
      <c r="G1529" s="50"/>
      <c r="H1529" s="53"/>
      <c r="I1529" s="54"/>
    </row>
    <row r="1530" spans="2:9" hidden="1" x14ac:dyDescent="0.2">
      <c r="B1530" s="49" t="str">
        <f t="shared" si="28"/>
        <v>2018-110-2</v>
      </c>
      <c r="C1530" s="309">
        <v>2018</v>
      </c>
      <c r="D1530" s="50" t="s">
        <v>69</v>
      </c>
      <c r="E1530" s="50">
        <v>2</v>
      </c>
      <c r="F1530" s="52" t="s">
        <v>1007</v>
      </c>
      <c r="G1530" s="50"/>
      <c r="H1530" s="53"/>
      <c r="I1530" s="54"/>
    </row>
    <row r="1531" spans="2:9" hidden="1" x14ac:dyDescent="0.2">
      <c r="B1531" s="49" t="str">
        <f t="shared" si="28"/>
        <v>2018-110-3</v>
      </c>
      <c r="C1531" s="309">
        <v>2018</v>
      </c>
      <c r="D1531" s="50" t="s">
        <v>69</v>
      </c>
      <c r="E1531" s="50">
        <v>3</v>
      </c>
      <c r="F1531" s="52" t="s">
        <v>1343</v>
      </c>
      <c r="G1531" s="50"/>
      <c r="H1531" s="53"/>
      <c r="I1531" s="54"/>
    </row>
    <row r="1532" spans="2:9" hidden="1" x14ac:dyDescent="0.2">
      <c r="B1532" s="49" t="str">
        <f t="shared" si="28"/>
        <v>2018-110-4</v>
      </c>
      <c r="C1532" s="309">
        <v>2018</v>
      </c>
      <c r="D1532" s="50" t="s">
        <v>69</v>
      </c>
      <c r="E1532" s="50">
        <v>4</v>
      </c>
      <c r="F1532" s="52" t="s">
        <v>1447</v>
      </c>
      <c r="G1532" s="50" t="s">
        <v>2816</v>
      </c>
      <c r="H1532" s="53"/>
      <c r="I1532" s="54"/>
    </row>
    <row r="1533" spans="2:9" hidden="1" x14ac:dyDescent="0.2">
      <c r="B1533" s="55" t="str">
        <f t="shared" si="28"/>
        <v>2018-110-5</v>
      </c>
      <c r="C1533" s="310">
        <v>2018</v>
      </c>
      <c r="D1533" s="56" t="s">
        <v>69</v>
      </c>
      <c r="E1533" s="56">
        <v>5</v>
      </c>
      <c r="F1533" s="57" t="s">
        <v>1113</v>
      </c>
      <c r="G1533" s="56"/>
      <c r="H1533" s="58"/>
      <c r="I1533" s="59"/>
    </row>
    <row r="1534" spans="2:9" ht="67.5" hidden="1" x14ac:dyDescent="0.2">
      <c r="B1534" s="60" t="str">
        <f t="shared" si="28"/>
        <v>2018-111-0</v>
      </c>
      <c r="C1534" s="311">
        <v>2018</v>
      </c>
      <c r="D1534" s="61" t="s">
        <v>70</v>
      </c>
      <c r="E1534" s="61">
        <v>0</v>
      </c>
      <c r="F1534" s="62" t="s">
        <v>258</v>
      </c>
      <c r="G1534" s="61"/>
      <c r="H1534" s="63"/>
      <c r="I1534" s="64"/>
    </row>
    <row r="1535" spans="2:9" hidden="1" x14ac:dyDescent="0.2">
      <c r="B1535" s="49" t="str">
        <f t="shared" si="28"/>
        <v>2018-111-1</v>
      </c>
      <c r="C1535" s="309">
        <v>2018</v>
      </c>
      <c r="D1535" s="50" t="s">
        <v>70</v>
      </c>
      <c r="E1535" s="50">
        <v>1</v>
      </c>
      <c r="F1535" s="52" t="s">
        <v>668</v>
      </c>
      <c r="G1535" s="50"/>
      <c r="H1535" s="53"/>
      <c r="I1535" s="54"/>
    </row>
    <row r="1536" spans="2:9" hidden="1" x14ac:dyDescent="0.2">
      <c r="B1536" s="49" t="str">
        <f t="shared" si="28"/>
        <v>2018-111-2</v>
      </c>
      <c r="C1536" s="309">
        <v>2018</v>
      </c>
      <c r="D1536" s="50" t="s">
        <v>70</v>
      </c>
      <c r="E1536" s="50">
        <v>2</v>
      </c>
      <c r="F1536" s="52" t="s">
        <v>1008</v>
      </c>
      <c r="G1536" s="50"/>
      <c r="H1536" s="53"/>
      <c r="I1536" s="54"/>
    </row>
    <row r="1537" spans="2:9" hidden="1" x14ac:dyDescent="0.2">
      <c r="B1537" s="49" t="str">
        <f t="shared" si="28"/>
        <v>2018-111-3</v>
      </c>
      <c r="C1537" s="309">
        <v>2018</v>
      </c>
      <c r="D1537" s="50" t="s">
        <v>70</v>
      </c>
      <c r="E1537" s="50">
        <v>3</v>
      </c>
      <c r="F1537" s="52" t="s">
        <v>1344</v>
      </c>
      <c r="G1537" s="50" t="s">
        <v>2816</v>
      </c>
      <c r="H1537" s="53"/>
      <c r="I1537" s="54"/>
    </row>
    <row r="1538" spans="2:9" hidden="1" x14ac:dyDescent="0.2">
      <c r="B1538" s="49" t="str">
        <f t="shared" si="28"/>
        <v>2018-111-4</v>
      </c>
      <c r="C1538" s="309">
        <v>2018</v>
      </c>
      <c r="D1538" s="50" t="s">
        <v>70</v>
      </c>
      <c r="E1538" s="50">
        <v>4</v>
      </c>
      <c r="F1538" s="52" t="s">
        <v>1670</v>
      </c>
      <c r="G1538" s="50"/>
      <c r="H1538" s="53"/>
      <c r="I1538" s="54"/>
    </row>
    <row r="1539" spans="2:9" hidden="1" x14ac:dyDescent="0.2">
      <c r="B1539" s="55" t="str">
        <f t="shared" si="28"/>
        <v>2018-111-5</v>
      </c>
      <c r="C1539" s="310">
        <v>2018</v>
      </c>
      <c r="D1539" s="56" t="s">
        <v>70</v>
      </c>
      <c r="E1539" s="56">
        <v>5</v>
      </c>
      <c r="F1539" s="57" t="s">
        <v>1984</v>
      </c>
      <c r="G1539" s="56"/>
      <c r="H1539" s="58"/>
      <c r="I1539" s="59"/>
    </row>
    <row r="1540" spans="2:9" hidden="1" x14ac:dyDescent="0.2">
      <c r="B1540" s="60" t="str">
        <f t="shared" si="28"/>
        <v>2018-112-0</v>
      </c>
      <c r="C1540" s="311">
        <v>2018</v>
      </c>
      <c r="D1540" s="61" t="s">
        <v>71</v>
      </c>
      <c r="E1540" s="61">
        <v>0</v>
      </c>
      <c r="F1540" s="62" t="s">
        <v>259</v>
      </c>
      <c r="G1540" s="61"/>
      <c r="H1540" s="63"/>
      <c r="I1540" s="64"/>
    </row>
    <row r="1541" spans="2:9" hidden="1" x14ac:dyDescent="0.2">
      <c r="B1541" s="49" t="str">
        <f t="shared" si="28"/>
        <v>2018-112-1</v>
      </c>
      <c r="C1541" s="309">
        <v>2018</v>
      </c>
      <c r="D1541" s="50" t="s">
        <v>71</v>
      </c>
      <c r="E1541" s="50">
        <v>1</v>
      </c>
      <c r="F1541" s="52" t="s">
        <v>669</v>
      </c>
      <c r="G1541" s="50" t="s">
        <v>2816</v>
      </c>
      <c r="H1541" s="53"/>
      <c r="I1541" s="54"/>
    </row>
    <row r="1542" spans="2:9" hidden="1" x14ac:dyDescent="0.2">
      <c r="B1542" s="49" t="str">
        <f t="shared" si="28"/>
        <v>2018-112-2</v>
      </c>
      <c r="C1542" s="309">
        <v>2018</v>
      </c>
      <c r="D1542" s="50" t="s">
        <v>71</v>
      </c>
      <c r="E1542" s="50">
        <v>2</v>
      </c>
      <c r="F1542" s="52" t="s">
        <v>1009</v>
      </c>
      <c r="G1542" s="50"/>
      <c r="H1542" s="53"/>
      <c r="I1542" s="54"/>
    </row>
    <row r="1543" spans="2:9" hidden="1" x14ac:dyDescent="0.2">
      <c r="B1543" s="49" t="str">
        <f t="shared" si="28"/>
        <v>2018-112-3</v>
      </c>
      <c r="C1543" s="309">
        <v>2018</v>
      </c>
      <c r="D1543" s="50" t="s">
        <v>71</v>
      </c>
      <c r="E1543" s="50">
        <v>3</v>
      </c>
      <c r="F1543" s="52" t="s">
        <v>1345</v>
      </c>
      <c r="G1543" s="50"/>
      <c r="H1543" s="53"/>
      <c r="I1543" s="54"/>
    </row>
    <row r="1544" spans="2:9" hidden="1" x14ac:dyDescent="0.2">
      <c r="B1544" s="49" t="str">
        <f t="shared" si="28"/>
        <v>2018-112-4</v>
      </c>
      <c r="C1544" s="309">
        <v>2018</v>
      </c>
      <c r="D1544" s="50" t="s">
        <v>71</v>
      </c>
      <c r="E1544" s="50">
        <v>4</v>
      </c>
      <c r="F1544" s="52" t="s">
        <v>1671</v>
      </c>
      <c r="G1544" s="50"/>
      <c r="H1544" s="53"/>
      <c r="I1544" s="54"/>
    </row>
    <row r="1545" spans="2:9" hidden="1" x14ac:dyDescent="0.2">
      <c r="B1545" s="55" t="str">
        <f t="shared" si="28"/>
        <v>2018-112-5</v>
      </c>
      <c r="C1545" s="310">
        <v>2018</v>
      </c>
      <c r="D1545" s="56" t="s">
        <v>71</v>
      </c>
      <c r="E1545" s="56">
        <v>5</v>
      </c>
      <c r="F1545" s="57" t="s">
        <v>1985</v>
      </c>
      <c r="G1545" s="56"/>
      <c r="H1545" s="58"/>
      <c r="I1545" s="59"/>
    </row>
    <row r="1546" spans="2:9" hidden="1" x14ac:dyDescent="0.2">
      <c r="B1546" s="60" t="str">
        <f t="shared" si="28"/>
        <v>2018-113-0</v>
      </c>
      <c r="C1546" s="311">
        <v>2018</v>
      </c>
      <c r="D1546" s="61" t="s">
        <v>72</v>
      </c>
      <c r="E1546" s="61">
        <v>0</v>
      </c>
      <c r="F1546" s="62" t="s">
        <v>260</v>
      </c>
      <c r="G1546" s="61"/>
      <c r="H1546" s="63"/>
      <c r="I1546" s="64"/>
    </row>
    <row r="1547" spans="2:9" hidden="1" x14ac:dyDescent="0.2">
      <c r="B1547" s="49" t="str">
        <f t="shared" si="28"/>
        <v>2018-113-1</v>
      </c>
      <c r="C1547" s="309">
        <v>2018</v>
      </c>
      <c r="D1547" s="50" t="s">
        <v>72</v>
      </c>
      <c r="E1547" s="50">
        <v>1</v>
      </c>
      <c r="F1547" s="52" t="s">
        <v>670</v>
      </c>
      <c r="G1547" s="50"/>
      <c r="H1547" s="53"/>
      <c r="I1547" s="54"/>
    </row>
    <row r="1548" spans="2:9" hidden="1" x14ac:dyDescent="0.2">
      <c r="B1548" s="49" t="str">
        <f t="shared" si="28"/>
        <v>2018-113-2</v>
      </c>
      <c r="C1548" s="309">
        <v>2018</v>
      </c>
      <c r="D1548" s="50" t="s">
        <v>72</v>
      </c>
      <c r="E1548" s="50">
        <v>2</v>
      </c>
      <c r="F1548" s="52" t="s">
        <v>1010</v>
      </c>
      <c r="G1548" s="50"/>
      <c r="H1548" s="53"/>
      <c r="I1548" s="54"/>
    </row>
    <row r="1549" spans="2:9" hidden="1" x14ac:dyDescent="0.2">
      <c r="B1549" s="49" t="str">
        <f t="shared" si="28"/>
        <v>2018-113-3</v>
      </c>
      <c r="C1549" s="309">
        <v>2018</v>
      </c>
      <c r="D1549" s="50" t="s">
        <v>72</v>
      </c>
      <c r="E1549" s="50">
        <v>3</v>
      </c>
      <c r="F1549" s="52" t="s">
        <v>1346</v>
      </c>
      <c r="G1549" s="50"/>
      <c r="H1549" s="53"/>
      <c r="I1549" s="54"/>
    </row>
    <row r="1550" spans="2:9" hidden="1" x14ac:dyDescent="0.2">
      <c r="B1550" s="49" t="str">
        <f t="shared" si="28"/>
        <v>2018-113-4</v>
      </c>
      <c r="C1550" s="309">
        <v>2018</v>
      </c>
      <c r="D1550" s="50" t="s">
        <v>72</v>
      </c>
      <c r="E1550" s="50">
        <v>4</v>
      </c>
      <c r="F1550" s="52" t="s">
        <v>1672</v>
      </c>
      <c r="G1550" s="50" t="s">
        <v>2816</v>
      </c>
      <c r="H1550" s="53"/>
      <c r="I1550" s="54"/>
    </row>
    <row r="1551" spans="2:9" hidden="1" x14ac:dyDescent="0.2">
      <c r="B1551" s="55" t="str">
        <f t="shared" si="28"/>
        <v>2018-113-5</v>
      </c>
      <c r="C1551" s="310">
        <v>2018</v>
      </c>
      <c r="D1551" s="56" t="s">
        <v>72</v>
      </c>
      <c r="E1551" s="56">
        <v>5</v>
      </c>
      <c r="F1551" s="57" t="s">
        <v>1986</v>
      </c>
      <c r="G1551" s="56"/>
      <c r="H1551" s="58"/>
      <c r="I1551" s="59"/>
    </row>
    <row r="1552" spans="2:9" hidden="1" x14ac:dyDescent="0.2">
      <c r="B1552" s="60" t="str">
        <f t="shared" si="28"/>
        <v>2018-114-0</v>
      </c>
      <c r="C1552" s="311">
        <v>2018</v>
      </c>
      <c r="D1552" s="61" t="s">
        <v>73</v>
      </c>
      <c r="E1552" s="61">
        <v>0</v>
      </c>
      <c r="F1552" s="62" t="s">
        <v>261</v>
      </c>
      <c r="G1552" s="61"/>
      <c r="H1552" s="63"/>
      <c r="I1552" s="64"/>
    </row>
    <row r="1553" spans="2:9" hidden="1" x14ac:dyDescent="0.2">
      <c r="B1553" s="49" t="str">
        <f t="shared" si="28"/>
        <v>2018-114-1</v>
      </c>
      <c r="C1553" s="309">
        <v>2018</v>
      </c>
      <c r="D1553" s="50" t="s">
        <v>73</v>
      </c>
      <c r="E1553" s="50">
        <v>1</v>
      </c>
      <c r="F1553" s="52" t="s">
        <v>671</v>
      </c>
      <c r="G1553" s="50"/>
      <c r="H1553" s="53"/>
      <c r="I1553" s="54"/>
    </row>
    <row r="1554" spans="2:9" hidden="1" x14ac:dyDescent="0.2">
      <c r="B1554" s="49" t="str">
        <f t="shared" si="28"/>
        <v>2018-114-2</v>
      </c>
      <c r="C1554" s="309">
        <v>2018</v>
      </c>
      <c r="D1554" s="50" t="s">
        <v>73</v>
      </c>
      <c r="E1554" s="50">
        <v>2</v>
      </c>
      <c r="F1554" s="52" t="s">
        <v>1011</v>
      </c>
      <c r="G1554" s="50"/>
      <c r="H1554" s="53"/>
      <c r="I1554" s="54"/>
    </row>
    <row r="1555" spans="2:9" hidden="1" x14ac:dyDescent="0.2">
      <c r="B1555" s="49" t="str">
        <f t="shared" si="28"/>
        <v>2018-114-3</v>
      </c>
      <c r="C1555" s="309">
        <v>2018</v>
      </c>
      <c r="D1555" s="50" t="s">
        <v>73</v>
      </c>
      <c r="E1555" s="50">
        <v>3</v>
      </c>
      <c r="F1555" s="52" t="s">
        <v>1347</v>
      </c>
      <c r="G1555" s="50"/>
      <c r="H1555" s="53"/>
      <c r="I1555" s="54"/>
    </row>
    <row r="1556" spans="2:9" hidden="1" x14ac:dyDescent="0.2">
      <c r="B1556" s="49" t="str">
        <f t="shared" si="28"/>
        <v>2018-114-4</v>
      </c>
      <c r="C1556" s="309">
        <v>2018</v>
      </c>
      <c r="D1556" s="50" t="s">
        <v>73</v>
      </c>
      <c r="E1556" s="50">
        <v>4</v>
      </c>
      <c r="F1556" s="52" t="s">
        <v>1673</v>
      </c>
      <c r="G1556" s="50"/>
      <c r="H1556" s="53"/>
      <c r="I1556" s="54"/>
    </row>
    <row r="1557" spans="2:9" hidden="1" x14ac:dyDescent="0.2">
      <c r="B1557" s="55" t="str">
        <f t="shared" si="28"/>
        <v>2018-114-5</v>
      </c>
      <c r="C1557" s="310">
        <v>2018</v>
      </c>
      <c r="D1557" s="56" t="s">
        <v>73</v>
      </c>
      <c r="E1557" s="56">
        <v>5</v>
      </c>
      <c r="F1557" s="57" t="s">
        <v>1987</v>
      </c>
      <c r="G1557" s="56" t="s">
        <v>2816</v>
      </c>
      <c r="H1557" s="58"/>
      <c r="I1557" s="59"/>
    </row>
    <row r="1558" spans="2:9" ht="27" hidden="1" x14ac:dyDescent="0.2">
      <c r="B1558" s="60" t="str">
        <f t="shared" si="28"/>
        <v>2018-115-0</v>
      </c>
      <c r="C1558" s="311">
        <v>2018</v>
      </c>
      <c r="D1558" s="61" t="s">
        <v>74</v>
      </c>
      <c r="E1558" s="61">
        <v>0</v>
      </c>
      <c r="F1558" s="62" t="s">
        <v>262</v>
      </c>
      <c r="G1558" s="61"/>
      <c r="H1558" s="63"/>
      <c r="I1558" s="64"/>
    </row>
    <row r="1559" spans="2:9" hidden="1" x14ac:dyDescent="0.2">
      <c r="B1559" s="49" t="str">
        <f t="shared" si="28"/>
        <v>2018-115-1</v>
      </c>
      <c r="C1559" s="309">
        <v>2018</v>
      </c>
      <c r="D1559" s="50" t="s">
        <v>74</v>
      </c>
      <c r="E1559" s="50">
        <v>1</v>
      </c>
      <c r="F1559" s="52" t="s">
        <v>672</v>
      </c>
      <c r="G1559" s="50"/>
      <c r="H1559" s="53"/>
      <c r="I1559" s="54"/>
    </row>
    <row r="1560" spans="2:9" hidden="1" x14ac:dyDescent="0.2">
      <c r="B1560" s="49" t="str">
        <f t="shared" si="28"/>
        <v>2018-115-2</v>
      </c>
      <c r="C1560" s="309">
        <v>2018</v>
      </c>
      <c r="D1560" s="50" t="s">
        <v>74</v>
      </c>
      <c r="E1560" s="50">
        <v>2</v>
      </c>
      <c r="F1560" s="52" t="s">
        <v>1012</v>
      </c>
      <c r="G1560" s="50"/>
      <c r="H1560" s="53"/>
      <c r="I1560" s="54"/>
    </row>
    <row r="1561" spans="2:9" hidden="1" x14ac:dyDescent="0.2">
      <c r="B1561" s="49" t="str">
        <f t="shared" si="28"/>
        <v>2018-115-3</v>
      </c>
      <c r="C1561" s="309">
        <v>2018</v>
      </c>
      <c r="D1561" s="50" t="s">
        <v>74</v>
      </c>
      <c r="E1561" s="50">
        <v>3</v>
      </c>
      <c r="F1561" s="52" t="s">
        <v>1348</v>
      </c>
      <c r="G1561" s="50" t="s">
        <v>2816</v>
      </c>
      <c r="H1561" s="53"/>
      <c r="I1561" s="54"/>
    </row>
    <row r="1562" spans="2:9" hidden="1" x14ac:dyDescent="0.2">
      <c r="B1562" s="49" t="str">
        <f t="shared" si="28"/>
        <v>2018-115-4</v>
      </c>
      <c r="C1562" s="309">
        <v>2018</v>
      </c>
      <c r="D1562" s="50" t="s">
        <v>74</v>
      </c>
      <c r="E1562" s="50">
        <v>4</v>
      </c>
      <c r="F1562" s="52" t="s">
        <v>1674</v>
      </c>
      <c r="G1562" s="50"/>
      <c r="H1562" s="53"/>
      <c r="I1562" s="54"/>
    </row>
    <row r="1563" spans="2:9" hidden="1" x14ac:dyDescent="0.2">
      <c r="B1563" s="55" t="str">
        <f t="shared" si="28"/>
        <v>2018-115-5</v>
      </c>
      <c r="C1563" s="310">
        <v>2018</v>
      </c>
      <c r="D1563" s="56" t="s">
        <v>74</v>
      </c>
      <c r="E1563" s="56">
        <v>5</v>
      </c>
      <c r="F1563" s="57" t="s">
        <v>1988</v>
      </c>
      <c r="G1563" s="56"/>
      <c r="H1563" s="58"/>
      <c r="I1563" s="59"/>
    </row>
    <row r="1564" spans="2:9" ht="27" hidden="1" x14ac:dyDescent="0.2">
      <c r="B1564" s="60" t="str">
        <f t="shared" si="28"/>
        <v>2018-116-0</v>
      </c>
      <c r="C1564" s="311">
        <v>2018</v>
      </c>
      <c r="D1564" s="61" t="s">
        <v>75</v>
      </c>
      <c r="E1564" s="61">
        <v>0</v>
      </c>
      <c r="F1564" s="62" t="s">
        <v>263</v>
      </c>
      <c r="G1564" s="61"/>
      <c r="H1564" s="63"/>
      <c r="I1564" s="64"/>
    </row>
    <row r="1565" spans="2:9" hidden="1" x14ac:dyDescent="0.2">
      <c r="B1565" s="49" t="str">
        <f t="shared" si="28"/>
        <v>2018-116-1</v>
      </c>
      <c r="C1565" s="309">
        <v>2018</v>
      </c>
      <c r="D1565" s="50" t="s">
        <v>75</v>
      </c>
      <c r="E1565" s="50">
        <v>1</v>
      </c>
      <c r="F1565" s="52" t="s">
        <v>673</v>
      </c>
      <c r="G1565" s="50" t="s">
        <v>2816</v>
      </c>
      <c r="H1565" s="53"/>
      <c r="I1565" s="54"/>
    </row>
    <row r="1566" spans="2:9" hidden="1" x14ac:dyDescent="0.2">
      <c r="B1566" s="49" t="str">
        <f t="shared" si="28"/>
        <v>2018-116-2</v>
      </c>
      <c r="C1566" s="309">
        <v>2018</v>
      </c>
      <c r="D1566" s="50" t="s">
        <v>75</v>
      </c>
      <c r="E1566" s="50">
        <v>2</v>
      </c>
      <c r="F1566" s="52" t="s">
        <v>971</v>
      </c>
      <c r="G1566" s="50"/>
      <c r="H1566" s="53"/>
      <c r="I1566" s="54"/>
    </row>
    <row r="1567" spans="2:9" hidden="1" x14ac:dyDescent="0.2">
      <c r="B1567" s="49" t="str">
        <f t="shared" si="28"/>
        <v>2018-116-3</v>
      </c>
      <c r="C1567" s="309">
        <v>2018</v>
      </c>
      <c r="D1567" s="50" t="s">
        <v>75</v>
      </c>
      <c r="E1567" s="50">
        <v>3</v>
      </c>
      <c r="F1567" s="52" t="s">
        <v>1349</v>
      </c>
      <c r="G1567" s="50"/>
      <c r="H1567" s="53"/>
      <c r="I1567" s="54"/>
    </row>
    <row r="1568" spans="2:9" hidden="1" x14ac:dyDescent="0.2">
      <c r="B1568" s="49" t="str">
        <f t="shared" si="28"/>
        <v>2018-116-4</v>
      </c>
      <c r="C1568" s="309">
        <v>2018</v>
      </c>
      <c r="D1568" s="50" t="s">
        <v>75</v>
      </c>
      <c r="E1568" s="50">
        <v>4</v>
      </c>
      <c r="F1568" s="52" t="s">
        <v>1634</v>
      </c>
      <c r="G1568" s="50"/>
      <c r="H1568" s="53"/>
      <c r="I1568" s="54"/>
    </row>
    <row r="1569" spans="2:9" hidden="1" x14ac:dyDescent="0.2">
      <c r="B1569" s="55" t="str">
        <f t="shared" si="28"/>
        <v>2018-116-5</v>
      </c>
      <c r="C1569" s="310">
        <v>2018</v>
      </c>
      <c r="D1569" s="56" t="s">
        <v>75</v>
      </c>
      <c r="E1569" s="56">
        <v>5</v>
      </c>
      <c r="F1569" s="57" t="s">
        <v>1307</v>
      </c>
      <c r="G1569" s="56"/>
      <c r="H1569" s="58"/>
      <c r="I1569" s="59"/>
    </row>
    <row r="1570" spans="2:9" ht="40.5" hidden="1" x14ac:dyDescent="0.2">
      <c r="B1570" s="60" t="str">
        <f t="shared" si="28"/>
        <v>2018-117-0</v>
      </c>
      <c r="C1570" s="311">
        <v>2018</v>
      </c>
      <c r="D1570" s="61" t="s">
        <v>76</v>
      </c>
      <c r="E1570" s="61">
        <v>0</v>
      </c>
      <c r="F1570" s="62" t="s">
        <v>264</v>
      </c>
      <c r="G1570" s="61"/>
      <c r="H1570" s="63"/>
      <c r="I1570" s="64"/>
    </row>
    <row r="1571" spans="2:9" hidden="1" x14ac:dyDescent="0.2">
      <c r="B1571" s="49" t="str">
        <f t="shared" ref="B1571:B1623" si="29">C1571&amp;"-"&amp;D1571&amp;"-"&amp;E1571</f>
        <v>2018-117-1</v>
      </c>
      <c r="C1571" s="309">
        <v>2018</v>
      </c>
      <c r="D1571" s="50" t="s">
        <v>76</v>
      </c>
      <c r="E1571" s="50">
        <v>1</v>
      </c>
      <c r="F1571" s="52" t="s">
        <v>674</v>
      </c>
      <c r="G1571" s="50"/>
      <c r="H1571" s="53"/>
      <c r="I1571" s="54"/>
    </row>
    <row r="1572" spans="2:9" hidden="1" x14ac:dyDescent="0.2">
      <c r="B1572" s="49" t="str">
        <f t="shared" si="29"/>
        <v>2018-117-2</v>
      </c>
      <c r="C1572" s="309">
        <v>2018</v>
      </c>
      <c r="D1572" s="50" t="s">
        <v>76</v>
      </c>
      <c r="E1572" s="50">
        <v>2</v>
      </c>
      <c r="F1572" s="52" t="s">
        <v>1013</v>
      </c>
      <c r="G1572" s="50"/>
      <c r="H1572" s="53"/>
      <c r="I1572" s="54"/>
    </row>
    <row r="1573" spans="2:9" hidden="1" x14ac:dyDescent="0.2">
      <c r="B1573" s="49" t="str">
        <f t="shared" si="29"/>
        <v>2018-117-3</v>
      </c>
      <c r="C1573" s="309">
        <v>2018</v>
      </c>
      <c r="D1573" s="50" t="s">
        <v>76</v>
      </c>
      <c r="E1573" s="50">
        <v>3</v>
      </c>
      <c r="F1573" s="52" t="s">
        <v>1350</v>
      </c>
      <c r="G1573" s="50"/>
      <c r="H1573" s="53"/>
      <c r="I1573" s="54"/>
    </row>
    <row r="1574" spans="2:9" hidden="1" x14ac:dyDescent="0.2">
      <c r="B1574" s="49" t="str">
        <f t="shared" si="29"/>
        <v>2018-117-4</v>
      </c>
      <c r="C1574" s="309">
        <v>2018</v>
      </c>
      <c r="D1574" s="50" t="s">
        <v>76</v>
      </c>
      <c r="E1574" s="50">
        <v>4</v>
      </c>
      <c r="F1574" s="52" t="s">
        <v>1675</v>
      </c>
      <c r="G1574" s="50" t="s">
        <v>2816</v>
      </c>
      <c r="H1574" s="53"/>
      <c r="I1574" s="54"/>
    </row>
    <row r="1575" spans="2:9" hidden="1" x14ac:dyDescent="0.2">
      <c r="B1575" s="55" t="str">
        <f t="shared" si="29"/>
        <v>2018-117-5</v>
      </c>
      <c r="C1575" s="310">
        <v>2018</v>
      </c>
      <c r="D1575" s="56" t="s">
        <v>76</v>
      </c>
      <c r="E1575" s="56">
        <v>5</v>
      </c>
      <c r="F1575" s="57" t="s">
        <v>1989</v>
      </c>
      <c r="G1575" s="56"/>
      <c r="H1575" s="58"/>
      <c r="I1575" s="59"/>
    </row>
    <row r="1576" spans="2:9" ht="27" hidden="1" x14ac:dyDescent="0.2">
      <c r="B1576" s="60" t="str">
        <f t="shared" si="29"/>
        <v>2018-118-0</v>
      </c>
      <c r="C1576" s="311">
        <v>2018</v>
      </c>
      <c r="D1576" s="61" t="s">
        <v>77</v>
      </c>
      <c r="E1576" s="61">
        <v>0</v>
      </c>
      <c r="F1576" s="62" t="s">
        <v>265</v>
      </c>
      <c r="G1576" s="61"/>
      <c r="H1576" s="63"/>
      <c r="I1576" s="64"/>
    </row>
    <row r="1577" spans="2:9" hidden="1" x14ac:dyDescent="0.2">
      <c r="B1577" s="49" t="str">
        <f t="shared" si="29"/>
        <v>2018-118-1</v>
      </c>
      <c r="C1577" s="309">
        <v>2018</v>
      </c>
      <c r="D1577" s="50" t="s">
        <v>77</v>
      </c>
      <c r="E1577" s="50">
        <v>1</v>
      </c>
      <c r="F1577" s="52" t="s">
        <v>675</v>
      </c>
      <c r="G1577" s="50" t="s">
        <v>2816</v>
      </c>
      <c r="H1577" s="53"/>
      <c r="I1577" s="54"/>
    </row>
    <row r="1578" spans="2:9" hidden="1" x14ac:dyDescent="0.2">
      <c r="B1578" s="49" t="str">
        <f t="shared" si="29"/>
        <v>2018-118-2</v>
      </c>
      <c r="C1578" s="309">
        <v>2018</v>
      </c>
      <c r="D1578" s="50" t="s">
        <v>77</v>
      </c>
      <c r="E1578" s="50">
        <v>2</v>
      </c>
      <c r="F1578" s="52" t="s">
        <v>1014</v>
      </c>
      <c r="G1578" s="50"/>
      <c r="H1578" s="53"/>
      <c r="I1578" s="54"/>
    </row>
    <row r="1579" spans="2:9" hidden="1" x14ac:dyDescent="0.2">
      <c r="B1579" s="49" t="str">
        <f t="shared" si="29"/>
        <v>2018-118-3</v>
      </c>
      <c r="C1579" s="309">
        <v>2018</v>
      </c>
      <c r="D1579" s="50" t="s">
        <v>77</v>
      </c>
      <c r="E1579" s="50">
        <v>3</v>
      </c>
      <c r="F1579" s="52" t="s">
        <v>1351</v>
      </c>
      <c r="G1579" s="50"/>
      <c r="H1579" s="53"/>
      <c r="I1579" s="54"/>
    </row>
    <row r="1580" spans="2:9" hidden="1" x14ac:dyDescent="0.2">
      <c r="B1580" s="49" t="str">
        <f t="shared" si="29"/>
        <v>2018-118-4</v>
      </c>
      <c r="C1580" s="309">
        <v>2018</v>
      </c>
      <c r="D1580" s="50" t="s">
        <v>77</v>
      </c>
      <c r="E1580" s="50">
        <v>4</v>
      </c>
      <c r="F1580" s="52" t="s">
        <v>1676</v>
      </c>
      <c r="G1580" s="50"/>
      <c r="H1580" s="53"/>
      <c r="I1580" s="54"/>
    </row>
    <row r="1581" spans="2:9" hidden="1" x14ac:dyDescent="0.2">
      <c r="B1581" s="55" t="str">
        <f t="shared" si="29"/>
        <v>2018-118-5</v>
      </c>
      <c r="C1581" s="310">
        <v>2018</v>
      </c>
      <c r="D1581" s="56" t="s">
        <v>77</v>
      </c>
      <c r="E1581" s="56">
        <v>5</v>
      </c>
      <c r="F1581" s="57" t="s">
        <v>1990</v>
      </c>
      <c r="G1581" s="56"/>
      <c r="H1581" s="58"/>
      <c r="I1581" s="59"/>
    </row>
    <row r="1582" spans="2:9" ht="40.5" hidden="1" x14ac:dyDescent="0.2">
      <c r="B1582" s="60" t="str">
        <f t="shared" si="29"/>
        <v>2018-119-0</v>
      </c>
      <c r="C1582" s="311">
        <v>2018</v>
      </c>
      <c r="D1582" s="61" t="s">
        <v>78</v>
      </c>
      <c r="E1582" s="61">
        <v>0</v>
      </c>
      <c r="F1582" s="62" t="s">
        <v>266</v>
      </c>
      <c r="G1582" s="61"/>
      <c r="H1582" s="63"/>
      <c r="I1582" s="64"/>
    </row>
    <row r="1583" spans="2:9" hidden="1" x14ac:dyDescent="0.2">
      <c r="B1583" s="49" t="str">
        <f t="shared" si="29"/>
        <v>2018-119-1</v>
      </c>
      <c r="C1583" s="309">
        <v>2018</v>
      </c>
      <c r="D1583" s="50" t="s">
        <v>78</v>
      </c>
      <c r="E1583" s="50">
        <v>1</v>
      </c>
      <c r="F1583" s="52" t="s">
        <v>676</v>
      </c>
      <c r="G1583" s="50"/>
      <c r="H1583" s="53"/>
      <c r="I1583" s="54"/>
    </row>
    <row r="1584" spans="2:9" hidden="1" x14ac:dyDescent="0.2">
      <c r="B1584" s="49" t="str">
        <f t="shared" si="29"/>
        <v>2018-119-2</v>
      </c>
      <c r="C1584" s="309">
        <v>2018</v>
      </c>
      <c r="D1584" s="50" t="s">
        <v>78</v>
      </c>
      <c r="E1584" s="50">
        <v>2</v>
      </c>
      <c r="F1584" s="52" t="s">
        <v>1015</v>
      </c>
      <c r="G1584" s="50"/>
      <c r="H1584" s="53"/>
      <c r="I1584" s="54"/>
    </row>
    <row r="1585" spans="2:9" hidden="1" x14ac:dyDescent="0.2">
      <c r="B1585" s="49" t="str">
        <f t="shared" si="29"/>
        <v>2018-119-3</v>
      </c>
      <c r="C1585" s="309">
        <v>2018</v>
      </c>
      <c r="D1585" s="50" t="s">
        <v>78</v>
      </c>
      <c r="E1585" s="50">
        <v>3</v>
      </c>
      <c r="F1585" s="52" t="s">
        <v>1352</v>
      </c>
      <c r="G1585" s="50" t="s">
        <v>2816</v>
      </c>
      <c r="H1585" s="53"/>
      <c r="I1585" s="54"/>
    </row>
    <row r="1586" spans="2:9" hidden="1" x14ac:dyDescent="0.2">
      <c r="B1586" s="49" t="str">
        <f t="shared" si="29"/>
        <v>2018-119-4</v>
      </c>
      <c r="C1586" s="309">
        <v>2018</v>
      </c>
      <c r="D1586" s="50" t="s">
        <v>78</v>
      </c>
      <c r="E1586" s="50">
        <v>4</v>
      </c>
      <c r="F1586" s="52" t="s">
        <v>1677</v>
      </c>
      <c r="G1586" s="50"/>
      <c r="H1586" s="53"/>
      <c r="I1586" s="54"/>
    </row>
    <row r="1587" spans="2:9" hidden="1" x14ac:dyDescent="0.2">
      <c r="B1587" s="55" t="str">
        <f t="shared" si="29"/>
        <v>2018-119-5</v>
      </c>
      <c r="C1587" s="310">
        <v>2018</v>
      </c>
      <c r="D1587" s="56" t="s">
        <v>78</v>
      </c>
      <c r="E1587" s="56">
        <v>5</v>
      </c>
      <c r="F1587" s="57" t="s">
        <v>1991</v>
      </c>
      <c r="G1587" s="56"/>
      <c r="H1587" s="58"/>
      <c r="I1587" s="59"/>
    </row>
    <row r="1588" spans="2:9" hidden="1" x14ac:dyDescent="0.2">
      <c r="B1588" s="60" t="str">
        <f t="shared" si="29"/>
        <v>2018-120-0</v>
      </c>
      <c r="C1588" s="311">
        <v>2018</v>
      </c>
      <c r="D1588" s="61" t="s">
        <v>79</v>
      </c>
      <c r="E1588" s="61">
        <v>0</v>
      </c>
      <c r="F1588" s="62" t="s">
        <v>267</v>
      </c>
      <c r="G1588" s="61"/>
      <c r="H1588" s="63"/>
      <c r="I1588" s="64"/>
    </row>
    <row r="1589" spans="2:9" hidden="1" x14ac:dyDescent="0.2">
      <c r="B1589" s="49" t="str">
        <f t="shared" si="29"/>
        <v>2018-120-1</v>
      </c>
      <c r="C1589" s="309">
        <v>2018</v>
      </c>
      <c r="D1589" s="50" t="s">
        <v>79</v>
      </c>
      <c r="E1589" s="50">
        <v>1</v>
      </c>
      <c r="F1589" s="52" t="s">
        <v>677</v>
      </c>
      <c r="G1589" s="50"/>
      <c r="H1589" s="53"/>
      <c r="I1589" s="54"/>
    </row>
    <row r="1590" spans="2:9" hidden="1" x14ac:dyDescent="0.2">
      <c r="B1590" s="49" t="str">
        <f t="shared" si="29"/>
        <v>2018-120-2</v>
      </c>
      <c r="C1590" s="309">
        <v>2018</v>
      </c>
      <c r="D1590" s="50" t="s">
        <v>79</v>
      </c>
      <c r="E1590" s="50">
        <v>2</v>
      </c>
      <c r="F1590" s="52" t="s">
        <v>1016</v>
      </c>
      <c r="G1590" s="50"/>
      <c r="H1590" s="53"/>
      <c r="I1590" s="54"/>
    </row>
    <row r="1591" spans="2:9" hidden="1" x14ac:dyDescent="0.2">
      <c r="B1591" s="49" t="str">
        <f t="shared" si="29"/>
        <v>2018-120-3</v>
      </c>
      <c r="C1591" s="309">
        <v>2018</v>
      </c>
      <c r="D1591" s="50" t="s">
        <v>79</v>
      </c>
      <c r="E1591" s="50">
        <v>3</v>
      </c>
      <c r="F1591" s="52" t="s">
        <v>1353</v>
      </c>
      <c r="G1591" s="50"/>
      <c r="H1591" s="53"/>
      <c r="I1591" s="54"/>
    </row>
    <row r="1592" spans="2:9" hidden="1" x14ac:dyDescent="0.2">
      <c r="B1592" s="49" t="str">
        <f t="shared" si="29"/>
        <v>2018-120-4</v>
      </c>
      <c r="C1592" s="309">
        <v>2018</v>
      </c>
      <c r="D1592" s="50" t="s">
        <v>79</v>
      </c>
      <c r="E1592" s="50">
        <v>4</v>
      </c>
      <c r="F1592" s="52" t="s">
        <v>1678</v>
      </c>
      <c r="G1592" s="50"/>
      <c r="H1592" s="53"/>
      <c r="I1592" s="54"/>
    </row>
    <row r="1593" spans="2:9" hidden="1" x14ac:dyDescent="0.2">
      <c r="B1593" s="55" t="str">
        <f t="shared" si="29"/>
        <v>2018-120-5</v>
      </c>
      <c r="C1593" s="310">
        <v>2018</v>
      </c>
      <c r="D1593" s="56" t="s">
        <v>79</v>
      </c>
      <c r="E1593" s="56">
        <v>5</v>
      </c>
      <c r="F1593" s="57" t="s">
        <v>1992</v>
      </c>
      <c r="G1593" s="56" t="s">
        <v>2816</v>
      </c>
      <c r="H1593" s="58"/>
      <c r="I1593" s="59"/>
    </row>
    <row r="1594" spans="2:9" ht="40.5" hidden="1" x14ac:dyDescent="0.2">
      <c r="B1594" s="60" t="str">
        <f t="shared" si="29"/>
        <v>2018-121-0</v>
      </c>
      <c r="C1594" s="311">
        <v>2018</v>
      </c>
      <c r="D1594" s="61" t="s">
        <v>80</v>
      </c>
      <c r="E1594" s="61">
        <v>0</v>
      </c>
      <c r="F1594" s="62" t="s">
        <v>268</v>
      </c>
      <c r="G1594" s="61"/>
      <c r="H1594" s="63"/>
      <c r="I1594" s="64"/>
    </row>
    <row r="1595" spans="2:9" hidden="1" x14ac:dyDescent="0.2">
      <c r="B1595" s="49" t="str">
        <f t="shared" si="29"/>
        <v>2018-121-1</v>
      </c>
      <c r="C1595" s="309">
        <v>2018</v>
      </c>
      <c r="D1595" s="50" t="s">
        <v>80</v>
      </c>
      <c r="E1595" s="50">
        <v>1</v>
      </c>
      <c r="F1595" s="52" t="s">
        <v>678</v>
      </c>
      <c r="G1595" s="50"/>
      <c r="H1595" s="53"/>
      <c r="I1595" s="54"/>
    </row>
    <row r="1596" spans="2:9" hidden="1" x14ac:dyDescent="0.2">
      <c r="B1596" s="49" t="str">
        <f t="shared" si="29"/>
        <v>2018-121-2</v>
      </c>
      <c r="C1596" s="309">
        <v>2018</v>
      </c>
      <c r="D1596" s="50" t="s">
        <v>80</v>
      </c>
      <c r="E1596" s="50">
        <v>2</v>
      </c>
      <c r="F1596" s="52" t="s">
        <v>1017</v>
      </c>
      <c r="G1596" s="50" t="s">
        <v>2816</v>
      </c>
      <c r="H1596" s="53"/>
      <c r="I1596" s="54"/>
    </row>
    <row r="1597" spans="2:9" hidden="1" x14ac:dyDescent="0.2">
      <c r="B1597" s="49" t="str">
        <f t="shared" si="29"/>
        <v>2018-121-3</v>
      </c>
      <c r="C1597" s="309">
        <v>2018</v>
      </c>
      <c r="D1597" s="50" t="s">
        <v>80</v>
      </c>
      <c r="E1597" s="50">
        <v>3</v>
      </c>
      <c r="F1597" s="52" t="s">
        <v>1354</v>
      </c>
      <c r="G1597" s="50"/>
      <c r="H1597" s="53"/>
      <c r="I1597" s="54"/>
    </row>
    <row r="1598" spans="2:9" hidden="1" x14ac:dyDescent="0.2">
      <c r="B1598" s="49" t="str">
        <f t="shared" si="29"/>
        <v>2018-121-4</v>
      </c>
      <c r="C1598" s="309">
        <v>2018</v>
      </c>
      <c r="D1598" s="50" t="s">
        <v>80</v>
      </c>
      <c r="E1598" s="50">
        <v>4</v>
      </c>
      <c r="F1598" s="52" t="s">
        <v>1679</v>
      </c>
      <c r="G1598" s="50"/>
      <c r="H1598" s="53"/>
      <c r="I1598" s="54"/>
    </row>
    <row r="1599" spans="2:9" hidden="1" x14ac:dyDescent="0.2">
      <c r="B1599" s="55" t="str">
        <f t="shared" si="29"/>
        <v>2018-121-5</v>
      </c>
      <c r="C1599" s="310">
        <v>2018</v>
      </c>
      <c r="D1599" s="56" t="s">
        <v>80</v>
      </c>
      <c r="E1599" s="56">
        <v>5</v>
      </c>
      <c r="F1599" s="57" t="s">
        <v>655</v>
      </c>
      <c r="G1599" s="56"/>
      <c r="H1599" s="58"/>
      <c r="I1599" s="59"/>
    </row>
    <row r="1600" spans="2:9" ht="67.5" hidden="1" x14ac:dyDescent="0.2">
      <c r="B1600" s="60" t="str">
        <f t="shared" si="29"/>
        <v>2018-122-0</v>
      </c>
      <c r="C1600" s="311">
        <v>2018</v>
      </c>
      <c r="D1600" s="61" t="s">
        <v>81</v>
      </c>
      <c r="E1600" s="61">
        <v>0</v>
      </c>
      <c r="F1600" s="62" t="s">
        <v>269</v>
      </c>
      <c r="G1600" s="61"/>
      <c r="H1600" s="63"/>
      <c r="I1600" s="64"/>
    </row>
    <row r="1601" spans="2:9" hidden="1" x14ac:dyDescent="0.2">
      <c r="B1601" s="49" t="str">
        <f t="shared" si="29"/>
        <v>2018-122-1</v>
      </c>
      <c r="C1601" s="309">
        <v>2018</v>
      </c>
      <c r="D1601" s="50" t="s">
        <v>81</v>
      </c>
      <c r="E1601" s="50">
        <v>1</v>
      </c>
      <c r="F1601" s="52" t="s">
        <v>4</v>
      </c>
      <c r="G1601" s="50"/>
      <c r="H1601" s="53"/>
      <c r="I1601" s="54"/>
    </row>
    <row r="1602" spans="2:9" hidden="1" x14ac:dyDescent="0.2">
      <c r="B1602" s="49" t="str">
        <f t="shared" si="29"/>
        <v>2018-122-2</v>
      </c>
      <c r="C1602" s="309">
        <v>2018</v>
      </c>
      <c r="D1602" s="50" t="s">
        <v>81</v>
      </c>
      <c r="E1602" s="50">
        <v>2</v>
      </c>
      <c r="F1602" s="52" t="s">
        <v>8</v>
      </c>
      <c r="G1602" s="50"/>
      <c r="H1602" s="53"/>
      <c r="I1602" s="54"/>
    </row>
    <row r="1603" spans="2:9" hidden="1" x14ac:dyDescent="0.2">
      <c r="B1603" s="49" t="str">
        <f t="shared" si="29"/>
        <v>2018-122-3</v>
      </c>
      <c r="C1603" s="309">
        <v>2018</v>
      </c>
      <c r="D1603" s="50" t="s">
        <v>81</v>
      </c>
      <c r="E1603" s="50">
        <v>3</v>
      </c>
      <c r="F1603" s="52" t="s">
        <v>10</v>
      </c>
      <c r="G1603" s="50" t="s">
        <v>2816</v>
      </c>
      <c r="H1603" s="53"/>
      <c r="I1603" s="54"/>
    </row>
    <row r="1604" spans="2:9" hidden="1" x14ac:dyDescent="0.2">
      <c r="B1604" s="49" t="str">
        <f t="shared" si="29"/>
        <v>2018-122-4</v>
      </c>
      <c r="C1604" s="309">
        <v>2018</v>
      </c>
      <c r="D1604" s="50" t="s">
        <v>81</v>
      </c>
      <c r="E1604" s="50">
        <v>4</v>
      </c>
      <c r="F1604" s="52" t="s">
        <v>16</v>
      </c>
      <c r="G1604" s="50"/>
      <c r="H1604" s="53"/>
      <c r="I1604" s="54"/>
    </row>
    <row r="1605" spans="2:9" hidden="1" x14ac:dyDescent="0.2">
      <c r="B1605" s="55" t="str">
        <f t="shared" si="29"/>
        <v>2018-122-5</v>
      </c>
      <c r="C1605" s="310">
        <v>2018</v>
      </c>
      <c r="D1605" s="56" t="s">
        <v>81</v>
      </c>
      <c r="E1605" s="56">
        <v>5</v>
      </c>
      <c r="F1605" s="57" t="s">
        <v>17</v>
      </c>
      <c r="G1605" s="56"/>
      <c r="H1605" s="58"/>
      <c r="I1605" s="59"/>
    </row>
    <row r="1606" spans="2:9" hidden="1" x14ac:dyDescent="0.2">
      <c r="B1606" s="60" t="str">
        <f t="shared" si="29"/>
        <v>2018-123-0</v>
      </c>
      <c r="C1606" s="311">
        <v>2018</v>
      </c>
      <c r="D1606" s="61" t="s">
        <v>82</v>
      </c>
      <c r="E1606" s="61">
        <v>0</v>
      </c>
      <c r="F1606" s="62" t="s">
        <v>270</v>
      </c>
      <c r="G1606" s="61"/>
      <c r="H1606" s="63"/>
      <c r="I1606" s="64"/>
    </row>
    <row r="1607" spans="2:9" hidden="1" x14ac:dyDescent="0.2">
      <c r="B1607" s="49" t="str">
        <f t="shared" si="29"/>
        <v>2018-123-1</v>
      </c>
      <c r="C1607" s="309">
        <v>2018</v>
      </c>
      <c r="D1607" s="50" t="s">
        <v>82</v>
      </c>
      <c r="E1607" s="50">
        <v>1</v>
      </c>
      <c r="F1607" s="52" t="s">
        <v>679</v>
      </c>
      <c r="G1607" s="50"/>
      <c r="H1607" s="53"/>
      <c r="I1607" s="54"/>
    </row>
    <row r="1608" spans="2:9" hidden="1" x14ac:dyDescent="0.2">
      <c r="B1608" s="49" t="str">
        <f t="shared" si="29"/>
        <v>2018-123-2</v>
      </c>
      <c r="C1608" s="309">
        <v>2018</v>
      </c>
      <c r="D1608" s="50" t="s">
        <v>82</v>
      </c>
      <c r="E1608" s="50">
        <v>2</v>
      </c>
      <c r="F1608" s="52" t="s">
        <v>698</v>
      </c>
      <c r="G1608" s="50"/>
      <c r="H1608" s="53"/>
      <c r="I1608" s="54"/>
    </row>
    <row r="1609" spans="2:9" hidden="1" x14ac:dyDescent="0.2">
      <c r="B1609" s="49" t="str">
        <f t="shared" si="29"/>
        <v>2018-123-3</v>
      </c>
      <c r="C1609" s="309">
        <v>2018</v>
      </c>
      <c r="D1609" s="50" t="s">
        <v>82</v>
      </c>
      <c r="E1609" s="50">
        <v>3</v>
      </c>
      <c r="F1609" s="52" t="s">
        <v>1355</v>
      </c>
      <c r="G1609" s="50"/>
      <c r="H1609" s="53"/>
      <c r="I1609" s="54"/>
    </row>
    <row r="1610" spans="2:9" hidden="1" x14ac:dyDescent="0.2">
      <c r="B1610" s="49" t="str">
        <f t="shared" si="29"/>
        <v>2018-123-4</v>
      </c>
      <c r="C1610" s="309">
        <v>2018</v>
      </c>
      <c r="D1610" s="50" t="s">
        <v>82</v>
      </c>
      <c r="E1610" s="50">
        <v>4</v>
      </c>
      <c r="F1610" s="52" t="s">
        <v>1680</v>
      </c>
      <c r="G1610" s="50" t="s">
        <v>2816</v>
      </c>
      <c r="H1610" s="53"/>
      <c r="I1610" s="54"/>
    </row>
    <row r="1611" spans="2:9" hidden="1" x14ac:dyDescent="0.2">
      <c r="B1611" s="55" t="str">
        <f t="shared" si="29"/>
        <v>2018-123-5</v>
      </c>
      <c r="C1611" s="310">
        <v>2018</v>
      </c>
      <c r="D1611" s="56" t="s">
        <v>82</v>
      </c>
      <c r="E1611" s="56">
        <v>5</v>
      </c>
      <c r="F1611" s="57" t="s">
        <v>854</v>
      </c>
      <c r="G1611" s="56"/>
      <c r="H1611" s="58"/>
      <c r="I1611" s="59"/>
    </row>
    <row r="1612" spans="2:9" hidden="1" x14ac:dyDescent="0.2">
      <c r="B1612" s="60" t="str">
        <f t="shared" si="29"/>
        <v>2018-124-0</v>
      </c>
      <c r="C1612" s="311">
        <v>2018</v>
      </c>
      <c r="D1612" s="61" t="s">
        <v>83</v>
      </c>
      <c r="E1612" s="61">
        <v>0</v>
      </c>
      <c r="F1612" s="62" t="s">
        <v>271</v>
      </c>
      <c r="G1612" s="61"/>
      <c r="H1612" s="63"/>
      <c r="I1612" s="64"/>
    </row>
    <row r="1613" spans="2:9" hidden="1" x14ac:dyDescent="0.2">
      <c r="B1613" s="49" t="str">
        <f t="shared" si="29"/>
        <v>2018-124-1</v>
      </c>
      <c r="C1613" s="309">
        <v>2018</v>
      </c>
      <c r="D1613" s="50" t="s">
        <v>83</v>
      </c>
      <c r="E1613" s="50">
        <v>1</v>
      </c>
      <c r="F1613" s="52" t="s">
        <v>680</v>
      </c>
      <c r="G1613" s="50"/>
      <c r="H1613" s="53"/>
      <c r="I1613" s="54"/>
    </row>
    <row r="1614" spans="2:9" hidden="1" x14ac:dyDescent="0.2">
      <c r="B1614" s="49" t="str">
        <f t="shared" si="29"/>
        <v>2018-124-2</v>
      </c>
      <c r="C1614" s="309">
        <v>2018</v>
      </c>
      <c r="D1614" s="50" t="s">
        <v>83</v>
      </c>
      <c r="E1614" s="50">
        <v>2</v>
      </c>
      <c r="F1614" s="52" t="s">
        <v>1018</v>
      </c>
      <c r="G1614" s="50"/>
      <c r="H1614" s="53"/>
      <c r="I1614" s="54"/>
    </row>
    <row r="1615" spans="2:9" hidden="1" x14ac:dyDescent="0.2">
      <c r="B1615" s="49" t="str">
        <f t="shared" si="29"/>
        <v>2018-124-3</v>
      </c>
      <c r="C1615" s="309">
        <v>2018</v>
      </c>
      <c r="D1615" s="50" t="s">
        <v>83</v>
      </c>
      <c r="E1615" s="50">
        <v>3</v>
      </c>
      <c r="F1615" s="52" t="s">
        <v>1356</v>
      </c>
      <c r="G1615" s="50" t="s">
        <v>2816</v>
      </c>
      <c r="H1615" s="53"/>
      <c r="I1615" s="54"/>
    </row>
    <row r="1616" spans="2:9" hidden="1" x14ac:dyDescent="0.2">
      <c r="B1616" s="49" t="str">
        <f t="shared" si="29"/>
        <v>2018-124-4</v>
      </c>
      <c r="C1616" s="309">
        <v>2018</v>
      </c>
      <c r="D1616" s="50" t="s">
        <v>83</v>
      </c>
      <c r="E1616" s="50">
        <v>4</v>
      </c>
      <c r="F1616" s="52" t="s">
        <v>1681</v>
      </c>
      <c r="G1616" s="50"/>
      <c r="H1616" s="53"/>
      <c r="I1616" s="54"/>
    </row>
    <row r="1617" spans="2:9" hidden="1" x14ac:dyDescent="0.2">
      <c r="B1617" s="55" t="str">
        <f t="shared" si="29"/>
        <v>2018-124-5</v>
      </c>
      <c r="C1617" s="310">
        <v>2018</v>
      </c>
      <c r="D1617" s="56" t="s">
        <v>83</v>
      </c>
      <c r="E1617" s="56">
        <v>5</v>
      </c>
      <c r="F1617" s="57" t="s">
        <v>1993</v>
      </c>
      <c r="G1617" s="56"/>
      <c r="H1617" s="58"/>
      <c r="I1617" s="59"/>
    </row>
    <row r="1618" spans="2:9" ht="40.5" hidden="1" x14ac:dyDescent="0.2">
      <c r="B1618" s="60" t="str">
        <f t="shared" si="29"/>
        <v>2018-125-0</v>
      </c>
      <c r="C1618" s="311">
        <v>2018</v>
      </c>
      <c r="D1618" s="61" t="s">
        <v>84</v>
      </c>
      <c r="E1618" s="61">
        <v>0</v>
      </c>
      <c r="F1618" s="62" t="s">
        <v>272</v>
      </c>
      <c r="G1618" s="61"/>
      <c r="H1618" s="63"/>
      <c r="I1618" s="64"/>
    </row>
    <row r="1619" spans="2:9" hidden="1" x14ac:dyDescent="0.2">
      <c r="B1619" s="49" t="str">
        <f t="shared" si="29"/>
        <v>2018-125-1</v>
      </c>
      <c r="C1619" s="309">
        <v>2018</v>
      </c>
      <c r="D1619" s="50" t="s">
        <v>84</v>
      </c>
      <c r="E1619" s="50">
        <v>1</v>
      </c>
      <c r="F1619" s="52" t="s">
        <v>681</v>
      </c>
      <c r="G1619" s="50"/>
      <c r="H1619" s="53"/>
      <c r="I1619" s="54"/>
    </row>
    <row r="1620" spans="2:9" hidden="1" x14ac:dyDescent="0.2">
      <c r="B1620" s="49" t="str">
        <f t="shared" si="29"/>
        <v>2018-125-2</v>
      </c>
      <c r="C1620" s="309">
        <v>2018</v>
      </c>
      <c r="D1620" s="50" t="s">
        <v>84</v>
      </c>
      <c r="E1620" s="50">
        <v>2</v>
      </c>
      <c r="F1620" s="52" t="s">
        <v>1019</v>
      </c>
      <c r="G1620" s="50"/>
      <c r="H1620" s="53"/>
      <c r="I1620" s="54"/>
    </row>
    <row r="1621" spans="2:9" hidden="1" x14ac:dyDescent="0.2">
      <c r="B1621" s="49" t="str">
        <f t="shared" si="29"/>
        <v>2018-125-3</v>
      </c>
      <c r="C1621" s="309">
        <v>2018</v>
      </c>
      <c r="D1621" s="50" t="s">
        <v>84</v>
      </c>
      <c r="E1621" s="50">
        <v>3</v>
      </c>
      <c r="F1621" s="52" t="s">
        <v>1357</v>
      </c>
      <c r="G1621" s="50"/>
      <c r="H1621" s="53"/>
      <c r="I1621" s="54"/>
    </row>
    <row r="1622" spans="2:9" hidden="1" x14ac:dyDescent="0.2">
      <c r="B1622" s="49" t="str">
        <f t="shared" si="29"/>
        <v>2018-125-4</v>
      </c>
      <c r="C1622" s="309">
        <v>2018</v>
      </c>
      <c r="D1622" s="50" t="s">
        <v>84</v>
      </c>
      <c r="E1622" s="50">
        <v>4</v>
      </c>
      <c r="F1622" s="52" t="s">
        <v>1682</v>
      </c>
      <c r="G1622" s="50" t="s">
        <v>2816</v>
      </c>
      <c r="H1622" s="53"/>
      <c r="I1622" s="54"/>
    </row>
    <row r="1623" spans="2:9" ht="14.25" hidden="1" thickBot="1" x14ac:dyDescent="0.25">
      <c r="B1623" s="65" t="str">
        <f t="shared" si="29"/>
        <v>2018-125-5</v>
      </c>
      <c r="C1623" s="312">
        <v>2018</v>
      </c>
      <c r="D1623" s="66" t="s">
        <v>84</v>
      </c>
      <c r="E1623" s="66">
        <v>5</v>
      </c>
      <c r="F1623" s="67" t="s">
        <v>1994</v>
      </c>
      <c r="G1623" s="66"/>
      <c r="H1623" s="68"/>
      <c r="I1623" s="69"/>
    </row>
    <row r="1624" spans="2:9" hidden="1" x14ac:dyDescent="0.2">
      <c r="B1624" s="43" t="str">
        <f t="shared" ref="B1624:B1672" si="30">C1624&amp;"-"&amp;D1624&amp;"-"&amp;E1624</f>
        <v>2017-101-0</v>
      </c>
      <c r="C1624" s="308">
        <v>2017</v>
      </c>
      <c r="D1624" s="44" t="s">
        <v>60</v>
      </c>
      <c r="E1624" s="44">
        <v>0</v>
      </c>
      <c r="F1624" s="46" t="s">
        <v>273</v>
      </c>
      <c r="G1624" s="44"/>
      <c r="H1624" s="47"/>
      <c r="I1624" s="48"/>
    </row>
    <row r="1625" spans="2:9" hidden="1" x14ac:dyDescent="0.2">
      <c r="B1625" s="49" t="str">
        <f t="shared" si="30"/>
        <v>2017-101-1</v>
      </c>
      <c r="C1625" s="309">
        <v>2017</v>
      </c>
      <c r="D1625" s="50" t="s">
        <v>60</v>
      </c>
      <c r="E1625" s="50">
        <v>1</v>
      </c>
      <c r="F1625" s="52" t="s">
        <v>682</v>
      </c>
      <c r="G1625" s="50" t="s">
        <v>2816</v>
      </c>
      <c r="H1625" s="53"/>
      <c r="I1625" s="54"/>
    </row>
    <row r="1626" spans="2:9" hidden="1" x14ac:dyDescent="0.2">
      <c r="B1626" s="49" t="str">
        <f t="shared" si="30"/>
        <v>2017-101-2</v>
      </c>
      <c r="C1626" s="309">
        <v>2017</v>
      </c>
      <c r="D1626" s="50" t="s">
        <v>60</v>
      </c>
      <c r="E1626" s="50">
        <v>2</v>
      </c>
      <c r="F1626" s="52" t="s">
        <v>1020</v>
      </c>
      <c r="G1626" s="50"/>
      <c r="H1626" s="53"/>
      <c r="I1626" s="54"/>
    </row>
    <row r="1627" spans="2:9" hidden="1" x14ac:dyDescent="0.2">
      <c r="B1627" s="49" t="str">
        <f t="shared" si="30"/>
        <v>2017-101-3</v>
      </c>
      <c r="C1627" s="309">
        <v>2017</v>
      </c>
      <c r="D1627" s="50" t="s">
        <v>60</v>
      </c>
      <c r="E1627" s="50">
        <v>3</v>
      </c>
      <c r="F1627" s="52" t="s">
        <v>1358</v>
      </c>
      <c r="G1627" s="50"/>
      <c r="H1627" s="53"/>
      <c r="I1627" s="54"/>
    </row>
    <row r="1628" spans="2:9" hidden="1" x14ac:dyDescent="0.2">
      <c r="B1628" s="49" t="str">
        <f t="shared" si="30"/>
        <v>2017-101-4</v>
      </c>
      <c r="C1628" s="309">
        <v>2017</v>
      </c>
      <c r="D1628" s="50" t="s">
        <v>60</v>
      </c>
      <c r="E1628" s="50">
        <v>4</v>
      </c>
      <c r="F1628" s="52" t="s">
        <v>919</v>
      </c>
      <c r="G1628" s="50"/>
      <c r="H1628" s="53"/>
      <c r="I1628" s="54"/>
    </row>
    <row r="1629" spans="2:9" hidden="1" x14ac:dyDescent="0.2">
      <c r="B1629" s="55" t="str">
        <f t="shared" si="30"/>
        <v>2017-101-5</v>
      </c>
      <c r="C1629" s="310">
        <v>2017</v>
      </c>
      <c r="D1629" s="56" t="s">
        <v>60</v>
      </c>
      <c r="E1629" s="56">
        <v>5</v>
      </c>
      <c r="F1629" s="57" t="s">
        <v>1250</v>
      </c>
      <c r="G1629" s="56"/>
      <c r="H1629" s="58"/>
      <c r="I1629" s="59"/>
    </row>
    <row r="1630" spans="2:9" hidden="1" x14ac:dyDescent="0.2">
      <c r="B1630" s="60" t="str">
        <f t="shared" si="30"/>
        <v>2017-102-0</v>
      </c>
      <c r="C1630" s="311">
        <v>2017</v>
      </c>
      <c r="D1630" s="61" t="s">
        <v>61</v>
      </c>
      <c r="E1630" s="61">
        <v>0</v>
      </c>
      <c r="F1630" s="62" t="s">
        <v>274</v>
      </c>
      <c r="G1630" s="61"/>
      <c r="H1630" s="63"/>
      <c r="I1630" s="64"/>
    </row>
    <row r="1631" spans="2:9" hidden="1" x14ac:dyDescent="0.2">
      <c r="B1631" s="49" t="str">
        <f t="shared" si="30"/>
        <v>2017-102-1</v>
      </c>
      <c r="C1631" s="309">
        <v>2017</v>
      </c>
      <c r="D1631" s="50" t="s">
        <v>61</v>
      </c>
      <c r="E1631" s="50">
        <v>1</v>
      </c>
      <c r="F1631" s="52" t="s">
        <v>683</v>
      </c>
      <c r="G1631" s="50"/>
      <c r="H1631" s="53"/>
      <c r="I1631" s="54"/>
    </row>
    <row r="1632" spans="2:9" hidden="1" x14ac:dyDescent="0.2">
      <c r="B1632" s="49" t="str">
        <f t="shared" si="30"/>
        <v>2017-102-2</v>
      </c>
      <c r="C1632" s="309">
        <v>2017</v>
      </c>
      <c r="D1632" s="50" t="s">
        <v>61</v>
      </c>
      <c r="E1632" s="50">
        <v>2</v>
      </c>
      <c r="F1632" s="52" t="s">
        <v>1021</v>
      </c>
      <c r="G1632" s="50"/>
      <c r="H1632" s="53"/>
      <c r="I1632" s="54"/>
    </row>
    <row r="1633" spans="2:9" hidden="1" x14ac:dyDescent="0.2">
      <c r="B1633" s="49" t="str">
        <f t="shared" si="30"/>
        <v>2017-102-3</v>
      </c>
      <c r="C1633" s="309">
        <v>2017</v>
      </c>
      <c r="D1633" s="50" t="s">
        <v>61</v>
      </c>
      <c r="E1633" s="50">
        <v>3</v>
      </c>
      <c r="F1633" s="52" t="s">
        <v>1359</v>
      </c>
      <c r="G1633" s="50"/>
      <c r="H1633" s="53"/>
      <c r="I1633" s="54"/>
    </row>
    <row r="1634" spans="2:9" hidden="1" x14ac:dyDescent="0.2">
      <c r="B1634" s="49" t="str">
        <f t="shared" si="30"/>
        <v>2017-102-4</v>
      </c>
      <c r="C1634" s="309">
        <v>2017</v>
      </c>
      <c r="D1634" s="50" t="s">
        <v>61</v>
      </c>
      <c r="E1634" s="50">
        <v>4</v>
      </c>
      <c r="F1634" s="52" t="s">
        <v>1683</v>
      </c>
      <c r="G1634" s="50" t="s">
        <v>2816</v>
      </c>
      <c r="H1634" s="53"/>
      <c r="I1634" s="54"/>
    </row>
    <row r="1635" spans="2:9" hidden="1" x14ac:dyDescent="0.2">
      <c r="B1635" s="55" t="str">
        <f t="shared" si="30"/>
        <v>2017-102-5</v>
      </c>
      <c r="C1635" s="310">
        <v>2017</v>
      </c>
      <c r="D1635" s="56" t="s">
        <v>61</v>
      </c>
      <c r="E1635" s="56">
        <v>5</v>
      </c>
      <c r="F1635" s="57" t="s">
        <v>1995</v>
      </c>
      <c r="G1635" s="56"/>
      <c r="H1635" s="58"/>
      <c r="I1635" s="59"/>
    </row>
    <row r="1636" spans="2:9" hidden="1" x14ac:dyDescent="0.2">
      <c r="B1636" s="60" t="str">
        <f t="shared" si="30"/>
        <v>2017-103-0</v>
      </c>
      <c r="C1636" s="311">
        <v>2017</v>
      </c>
      <c r="D1636" s="61" t="s">
        <v>62</v>
      </c>
      <c r="E1636" s="61">
        <v>0</v>
      </c>
      <c r="F1636" s="62" t="s">
        <v>275</v>
      </c>
      <c r="G1636" s="61"/>
      <c r="H1636" s="63"/>
      <c r="I1636" s="64"/>
    </row>
    <row r="1637" spans="2:9" hidden="1" x14ac:dyDescent="0.2">
      <c r="B1637" s="49" t="str">
        <f t="shared" si="30"/>
        <v>2017-103-1</v>
      </c>
      <c r="C1637" s="309">
        <v>2017</v>
      </c>
      <c r="D1637" s="50" t="s">
        <v>62</v>
      </c>
      <c r="E1637" s="50">
        <v>1</v>
      </c>
      <c r="F1637" s="52" t="s">
        <v>684</v>
      </c>
      <c r="G1637" s="50"/>
      <c r="H1637" s="53"/>
      <c r="I1637" s="54"/>
    </row>
    <row r="1638" spans="2:9" hidden="1" x14ac:dyDescent="0.2">
      <c r="B1638" s="49" t="str">
        <f t="shared" si="30"/>
        <v>2017-103-2</v>
      </c>
      <c r="C1638" s="309">
        <v>2017</v>
      </c>
      <c r="D1638" s="50" t="s">
        <v>62</v>
      </c>
      <c r="E1638" s="50">
        <v>2</v>
      </c>
      <c r="F1638" s="52" t="s">
        <v>1022</v>
      </c>
      <c r="G1638" s="50"/>
      <c r="H1638" s="53"/>
      <c r="I1638" s="54"/>
    </row>
    <row r="1639" spans="2:9" hidden="1" x14ac:dyDescent="0.2">
      <c r="B1639" s="49" t="str">
        <f t="shared" si="30"/>
        <v>2017-103-3</v>
      </c>
      <c r="C1639" s="309">
        <v>2017</v>
      </c>
      <c r="D1639" s="50" t="s">
        <v>62</v>
      </c>
      <c r="E1639" s="50">
        <v>3</v>
      </c>
      <c r="F1639" s="52" t="s">
        <v>951</v>
      </c>
      <c r="G1639" s="50" t="s">
        <v>2816</v>
      </c>
      <c r="H1639" s="53"/>
      <c r="I1639" s="54"/>
    </row>
    <row r="1640" spans="2:9" hidden="1" x14ac:dyDescent="0.2">
      <c r="B1640" s="49" t="str">
        <f t="shared" si="30"/>
        <v>2017-103-4</v>
      </c>
      <c r="C1640" s="309">
        <v>2017</v>
      </c>
      <c r="D1640" s="50" t="s">
        <v>62</v>
      </c>
      <c r="E1640" s="50">
        <v>4</v>
      </c>
      <c r="F1640" s="52" t="s">
        <v>1063</v>
      </c>
      <c r="G1640" s="50"/>
      <c r="H1640" s="53"/>
      <c r="I1640" s="54"/>
    </row>
    <row r="1641" spans="2:9" hidden="1" x14ac:dyDescent="0.2">
      <c r="B1641" s="55" t="str">
        <f t="shared" si="30"/>
        <v>2017-103-5</v>
      </c>
      <c r="C1641" s="310">
        <v>2017</v>
      </c>
      <c r="D1641" s="56" t="s">
        <v>62</v>
      </c>
      <c r="E1641" s="56">
        <v>5</v>
      </c>
      <c r="F1641" s="57" t="s">
        <v>1286</v>
      </c>
      <c r="G1641" s="56"/>
      <c r="H1641" s="58"/>
      <c r="I1641" s="59"/>
    </row>
    <row r="1642" spans="2:9" ht="54" hidden="1" x14ac:dyDescent="0.2">
      <c r="B1642" s="60" t="str">
        <f t="shared" si="30"/>
        <v>2017-104-0</v>
      </c>
      <c r="C1642" s="311">
        <v>2017</v>
      </c>
      <c r="D1642" s="61" t="s">
        <v>63</v>
      </c>
      <c r="E1642" s="61">
        <v>0</v>
      </c>
      <c r="F1642" s="62" t="s">
        <v>276</v>
      </c>
      <c r="G1642" s="61"/>
      <c r="H1642" s="63"/>
      <c r="I1642" s="64"/>
    </row>
    <row r="1643" spans="2:9" hidden="1" x14ac:dyDescent="0.2">
      <c r="B1643" s="49" t="str">
        <f t="shared" si="30"/>
        <v>2017-104-1</v>
      </c>
      <c r="C1643" s="309">
        <v>2017</v>
      </c>
      <c r="D1643" s="50" t="s">
        <v>63</v>
      </c>
      <c r="E1643" s="50">
        <v>1</v>
      </c>
      <c r="F1643" s="52" t="s">
        <v>685</v>
      </c>
      <c r="G1643" s="50"/>
      <c r="H1643" s="53"/>
      <c r="I1643" s="54"/>
    </row>
    <row r="1644" spans="2:9" hidden="1" x14ac:dyDescent="0.2">
      <c r="B1644" s="49" t="str">
        <f t="shared" si="30"/>
        <v>2017-104-2</v>
      </c>
      <c r="C1644" s="309">
        <v>2017</v>
      </c>
      <c r="D1644" s="50" t="s">
        <v>63</v>
      </c>
      <c r="E1644" s="50">
        <v>2</v>
      </c>
      <c r="F1644" s="52" t="s">
        <v>1023</v>
      </c>
      <c r="G1644" s="50" t="s">
        <v>2816</v>
      </c>
      <c r="H1644" s="53"/>
      <c r="I1644" s="54"/>
    </row>
    <row r="1645" spans="2:9" hidden="1" x14ac:dyDescent="0.2">
      <c r="B1645" s="49" t="str">
        <f t="shared" si="30"/>
        <v>2017-104-3</v>
      </c>
      <c r="C1645" s="309">
        <v>2017</v>
      </c>
      <c r="D1645" s="50" t="s">
        <v>63</v>
      </c>
      <c r="E1645" s="50">
        <v>3</v>
      </c>
      <c r="F1645" s="52" t="s">
        <v>1360</v>
      </c>
      <c r="G1645" s="50"/>
      <c r="H1645" s="53"/>
      <c r="I1645" s="54"/>
    </row>
    <row r="1646" spans="2:9" hidden="1" x14ac:dyDescent="0.2">
      <c r="B1646" s="49" t="str">
        <f t="shared" si="30"/>
        <v>2017-104-4</v>
      </c>
      <c r="C1646" s="309">
        <v>2017</v>
      </c>
      <c r="D1646" s="50" t="s">
        <v>63</v>
      </c>
      <c r="E1646" s="50">
        <v>4</v>
      </c>
      <c r="F1646" s="52" t="s">
        <v>1684</v>
      </c>
      <c r="G1646" s="50"/>
      <c r="H1646" s="53"/>
      <c r="I1646" s="54"/>
    </row>
    <row r="1647" spans="2:9" hidden="1" x14ac:dyDescent="0.2">
      <c r="B1647" s="55" t="str">
        <f t="shared" si="30"/>
        <v>2017-104-5</v>
      </c>
      <c r="C1647" s="310">
        <v>2017</v>
      </c>
      <c r="D1647" s="56" t="s">
        <v>63</v>
      </c>
      <c r="E1647" s="56">
        <v>5</v>
      </c>
      <c r="F1647" s="57" t="s">
        <v>1996</v>
      </c>
      <c r="G1647" s="56"/>
      <c r="H1647" s="58"/>
      <c r="I1647" s="59"/>
    </row>
    <row r="1648" spans="2:9" ht="54" hidden="1" x14ac:dyDescent="0.2">
      <c r="B1648" s="60" t="str">
        <f t="shared" si="30"/>
        <v>2017-105-0</v>
      </c>
      <c r="C1648" s="311">
        <v>2017</v>
      </c>
      <c r="D1648" s="61" t="s">
        <v>64</v>
      </c>
      <c r="E1648" s="61">
        <v>0</v>
      </c>
      <c r="F1648" s="62" t="s">
        <v>277</v>
      </c>
      <c r="G1648" s="61"/>
      <c r="H1648" s="63"/>
      <c r="I1648" s="64"/>
    </row>
    <row r="1649" spans="2:9" hidden="1" x14ac:dyDescent="0.2">
      <c r="B1649" s="49" t="str">
        <f t="shared" si="30"/>
        <v>2017-105-1</v>
      </c>
      <c r="C1649" s="309">
        <v>2017</v>
      </c>
      <c r="D1649" s="50" t="s">
        <v>64</v>
      </c>
      <c r="E1649" s="50">
        <v>1</v>
      </c>
      <c r="F1649" s="52" t="s">
        <v>686</v>
      </c>
      <c r="G1649" s="50"/>
      <c r="H1649" s="53"/>
      <c r="I1649" s="54"/>
    </row>
    <row r="1650" spans="2:9" hidden="1" x14ac:dyDescent="0.2">
      <c r="B1650" s="49" t="str">
        <f t="shared" si="30"/>
        <v>2017-105-2</v>
      </c>
      <c r="C1650" s="309">
        <v>2017</v>
      </c>
      <c r="D1650" s="50" t="s">
        <v>64</v>
      </c>
      <c r="E1650" s="50">
        <v>2</v>
      </c>
      <c r="F1650" s="52" t="s">
        <v>1024</v>
      </c>
      <c r="G1650" s="50"/>
      <c r="H1650" s="53"/>
      <c r="I1650" s="54"/>
    </row>
    <row r="1651" spans="2:9" hidden="1" x14ac:dyDescent="0.2">
      <c r="B1651" s="49" t="str">
        <f t="shared" si="30"/>
        <v>2017-105-3</v>
      </c>
      <c r="C1651" s="309">
        <v>2017</v>
      </c>
      <c r="D1651" s="50" t="s">
        <v>64</v>
      </c>
      <c r="E1651" s="50">
        <v>3</v>
      </c>
      <c r="F1651" s="52" t="s">
        <v>1361</v>
      </c>
      <c r="G1651" s="50"/>
      <c r="H1651" s="53"/>
      <c r="I1651" s="54"/>
    </row>
    <row r="1652" spans="2:9" hidden="1" x14ac:dyDescent="0.2">
      <c r="B1652" s="49" t="str">
        <f t="shared" si="30"/>
        <v>2017-105-4</v>
      </c>
      <c r="C1652" s="309">
        <v>2017</v>
      </c>
      <c r="D1652" s="50" t="s">
        <v>64</v>
      </c>
      <c r="E1652" s="50">
        <v>4</v>
      </c>
      <c r="F1652" s="52" t="s">
        <v>1685</v>
      </c>
      <c r="G1652" s="50"/>
      <c r="H1652" s="53"/>
      <c r="I1652" s="54"/>
    </row>
    <row r="1653" spans="2:9" hidden="1" x14ac:dyDescent="0.2">
      <c r="B1653" s="55" t="str">
        <f t="shared" si="30"/>
        <v>2017-105-5</v>
      </c>
      <c r="C1653" s="310">
        <v>2017</v>
      </c>
      <c r="D1653" s="56" t="s">
        <v>64</v>
      </c>
      <c r="E1653" s="56">
        <v>5</v>
      </c>
      <c r="F1653" s="57" t="s">
        <v>1530</v>
      </c>
      <c r="G1653" s="56" t="s">
        <v>2816</v>
      </c>
      <c r="H1653" s="58"/>
      <c r="I1653" s="59"/>
    </row>
    <row r="1654" spans="2:9" ht="67.5" hidden="1" x14ac:dyDescent="0.2">
      <c r="B1654" s="60" t="str">
        <f t="shared" si="30"/>
        <v>2017-106-0</v>
      </c>
      <c r="C1654" s="311">
        <v>2017</v>
      </c>
      <c r="D1654" s="61" t="s">
        <v>65</v>
      </c>
      <c r="E1654" s="61">
        <v>0</v>
      </c>
      <c r="F1654" s="62" t="s">
        <v>278</v>
      </c>
      <c r="G1654" s="61"/>
      <c r="H1654" s="63"/>
      <c r="I1654" s="64"/>
    </row>
    <row r="1655" spans="2:9" hidden="1" x14ac:dyDescent="0.2">
      <c r="B1655" s="49" t="str">
        <f t="shared" si="30"/>
        <v>2017-106-1</v>
      </c>
      <c r="C1655" s="309">
        <v>2017</v>
      </c>
      <c r="D1655" s="50" t="s">
        <v>65</v>
      </c>
      <c r="E1655" s="50">
        <v>1</v>
      </c>
      <c r="F1655" s="52" t="s">
        <v>559</v>
      </c>
      <c r="G1655" s="50"/>
      <c r="H1655" s="53"/>
      <c r="I1655" s="54"/>
    </row>
    <row r="1656" spans="2:9" hidden="1" x14ac:dyDescent="0.2">
      <c r="B1656" s="49" t="str">
        <f t="shared" si="30"/>
        <v>2017-106-2</v>
      </c>
      <c r="C1656" s="309">
        <v>2017</v>
      </c>
      <c r="D1656" s="50" t="s">
        <v>65</v>
      </c>
      <c r="E1656" s="50">
        <v>2</v>
      </c>
      <c r="F1656" s="52" t="s">
        <v>1025</v>
      </c>
      <c r="G1656" s="50"/>
      <c r="H1656" s="53"/>
      <c r="I1656" s="54"/>
    </row>
    <row r="1657" spans="2:9" hidden="1" x14ac:dyDescent="0.2">
      <c r="B1657" s="49" t="str">
        <f t="shared" si="30"/>
        <v>2017-106-3</v>
      </c>
      <c r="C1657" s="309">
        <v>2017</v>
      </c>
      <c r="D1657" s="50" t="s">
        <v>65</v>
      </c>
      <c r="E1657" s="50">
        <v>3</v>
      </c>
      <c r="F1657" s="52" t="s">
        <v>1362</v>
      </c>
      <c r="G1657" s="50" t="s">
        <v>2816</v>
      </c>
      <c r="H1657" s="53"/>
      <c r="I1657" s="54"/>
    </row>
    <row r="1658" spans="2:9" hidden="1" x14ac:dyDescent="0.2">
      <c r="B1658" s="49" t="str">
        <f t="shared" si="30"/>
        <v>2017-106-4</v>
      </c>
      <c r="C1658" s="309">
        <v>2017</v>
      </c>
      <c r="D1658" s="50" t="s">
        <v>65</v>
      </c>
      <c r="E1658" s="50">
        <v>4</v>
      </c>
      <c r="F1658" s="52" t="s">
        <v>1686</v>
      </c>
      <c r="G1658" s="50"/>
      <c r="H1658" s="53"/>
      <c r="I1658" s="54"/>
    </row>
    <row r="1659" spans="2:9" hidden="1" x14ac:dyDescent="0.2">
      <c r="B1659" s="55" t="str">
        <f t="shared" si="30"/>
        <v>2017-106-5</v>
      </c>
      <c r="C1659" s="310">
        <v>2017</v>
      </c>
      <c r="D1659" s="56" t="s">
        <v>65</v>
      </c>
      <c r="E1659" s="56">
        <v>5</v>
      </c>
      <c r="F1659" s="57" t="s">
        <v>1997</v>
      </c>
      <c r="G1659" s="56"/>
      <c r="H1659" s="58"/>
      <c r="I1659" s="59"/>
    </row>
    <row r="1660" spans="2:9" hidden="1" x14ac:dyDescent="0.2">
      <c r="B1660" s="60" t="str">
        <f t="shared" si="30"/>
        <v>2017-107-0</v>
      </c>
      <c r="C1660" s="311">
        <v>2017</v>
      </c>
      <c r="D1660" s="61" t="s">
        <v>66</v>
      </c>
      <c r="E1660" s="61">
        <v>0</v>
      </c>
      <c r="F1660" s="62" t="s">
        <v>279</v>
      </c>
      <c r="G1660" s="61"/>
      <c r="H1660" s="63"/>
      <c r="I1660" s="64"/>
    </row>
    <row r="1661" spans="2:9" hidden="1" x14ac:dyDescent="0.2">
      <c r="B1661" s="49" t="str">
        <f t="shared" si="30"/>
        <v>2017-107-1</v>
      </c>
      <c r="C1661" s="309">
        <v>2017</v>
      </c>
      <c r="D1661" s="50" t="s">
        <v>66</v>
      </c>
      <c r="E1661" s="50">
        <v>1</v>
      </c>
      <c r="F1661" s="52" t="s">
        <v>687</v>
      </c>
      <c r="G1661" s="50"/>
      <c r="H1661" s="53"/>
      <c r="I1661" s="54"/>
    </row>
    <row r="1662" spans="2:9" hidden="1" x14ac:dyDescent="0.2">
      <c r="B1662" s="49" t="str">
        <f t="shared" si="30"/>
        <v>2017-107-2</v>
      </c>
      <c r="C1662" s="309">
        <v>2017</v>
      </c>
      <c r="D1662" s="50" t="s">
        <v>66</v>
      </c>
      <c r="E1662" s="50">
        <v>2</v>
      </c>
      <c r="F1662" s="52" t="s">
        <v>1026</v>
      </c>
      <c r="G1662" s="50"/>
      <c r="H1662" s="53"/>
      <c r="I1662" s="54"/>
    </row>
    <row r="1663" spans="2:9" hidden="1" x14ac:dyDescent="0.2">
      <c r="B1663" s="49" t="str">
        <f t="shared" si="30"/>
        <v>2017-107-3</v>
      </c>
      <c r="C1663" s="309">
        <v>2017</v>
      </c>
      <c r="D1663" s="50" t="s">
        <v>66</v>
      </c>
      <c r="E1663" s="50">
        <v>3</v>
      </c>
      <c r="F1663" s="52" t="s">
        <v>1363</v>
      </c>
      <c r="G1663" s="50"/>
      <c r="H1663" s="53"/>
      <c r="I1663" s="54"/>
    </row>
    <row r="1664" spans="2:9" hidden="1" x14ac:dyDescent="0.2">
      <c r="B1664" s="49" t="str">
        <f t="shared" si="30"/>
        <v>2017-107-4</v>
      </c>
      <c r="C1664" s="309">
        <v>2017</v>
      </c>
      <c r="D1664" s="50" t="s">
        <v>66</v>
      </c>
      <c r="E1664" s="50">
        <v>4</v>
      </c>
      <c r="F1664" s="52" t="s">
        <v>1687</v>
      </c>
      <c r="G1664" s="50"/>
      <c r="H1664" s="53"/>
      <c r="I1664" s="54"/>
    </row>
    <row r="1665" spans="2:9" hidden="1" x14ac:dyDescent="0.2">
      <c r="B1665" s="55" t="str">
        <f t="shared" si="30"/>
        <v>2017-107-5</v>
      </c>
      <c r="C1665" s="310">
        <v>2017</v>
      </c>
      <c r="D1665" s="56" t="s">
        <v>66</v>
      </c>
      <c r="E1665" s="56">
        <v>5</v>
      </c>
      <c r="F1665" s="57" t="s">
        <v>1998</v>
      </c>
      <c r="G1665" s="56" t="s">
        <v>2816</v>
      </c>
      <c r="H1665" s="58"/>
      <c r="I1665" s="59"/>
    </row>
    <row r="1666" spans="2:9" hidden="1" x14ac:dyDescent="0.2">
      <c r="B1666" s="60" t="str">
        <f t="shared" si="30"/>
        <v>2017-108-0</v>
      </c>
      <c r="C1666" s="311">
        <v>2017</v>
      </c>
      <c r="D1666" s="61" t="s">
        <v>67</v>
      </c>
      <c r="E1666" s="61">
        <v>0</v>
      </c>
      <c r="F1666" s="62" t="s">
        <v>280</v>
      </c>
      <c r="G1666" s="61"/>
      <c r="H1666" s="63"/>
      <c r="I1666" s="64"/>
    </row>
    <row r="1667" spans="2:9" hidden="1" x14ac:dyDescent="0.2">
      <c r="B1667" s="49" t="str">
        <f t="shared" si="30"/>
        <v>2017-108-1</v>
      </c>
      <c r="C1667" s="309">
        <v>2017</v>
      </c>
      <c r="D1667" s="50" t="s">
        <v>67</v>
      </c>
      <c r="E1667" s="50">
        <v>1</v>
      </c>
      <c r="F1667" s="52" t="s">
        <v>688</v>
      </c>
      <c r="G1667" s="50"/>
      <c r="H1667" s="53"/>
      <c r="I1667" s="54"/>
    </row>
    <row r="1668" spans="2:9" hidden="1" x14ac:dyDescent="0.2">
      <c r="B1668" s="49" t="str">
        <f t="shared" si="30"/>
        <v>2017-108-2</v>
      </c>
      <c r="C1668" s="309">
        <v>2017</v>
      </c>
      <c r="D1668" s="50" t="s">
        <v>67</v>
      </c>
      <c r="E1668" s="50">
        <v>2</v>
      </c>
      <c r="F1668" s="52" t="s">
        <v>1027</v>
      </c>
      <c r="G1668" s="50"/>
      <c r="H1668" s="53"/>
      <c r="I1668" s="54"/>
    </row>
    <row r="1669" spans="2:9" hidden="1" x14ac:dyDescent="0.2">
      <c r="B1669" s="49" t="str">
        <f t="shared" si="30"/>
        <v>2017-108-3</v>
      </c>
      <c r="C1669" s="309">
        <v>2017</v>
      </c>
      <c r="D1669" s="50" t="s">
        <v>67</v>
      </c>
      <c r="E1669" s="50">
        <v>3</v>
      </c>
      <c r="F1669" s="52" t="s">
        <v>1364</v>
      </c>
      <c r="G1669" s="50"/>
      <c r="H1669" s="53"/>
      <c r="I1669" s="54"/>
    </row>
    <row r="1670" spans="2:9" hidden="1" x14ac:dyDescent="0.2">
      <c r="B1670" s="49" t="str">
        <f t="shared" si="30"/>
        <v>2017-108-4</v>
      </c>
      <c r="C1670" s="309">
        <v>2017</v>
      </c>
      <c r="D1670" s="50" t="s">
        <v>67</v>
      </c>
      <c r="E1670" s="50">
        <v>4</v>
      </c>
      <c r="F1670" s="52" t="s">
        <v>1688</v>
      </c>
      <c r="G1670" s="50"/>
      <c r="H1670" s="53"/>
      <c r="I1670" s="54"/>
    </row>
    <row r="1671" spans="2:9" hidden="1" x14ac:dyDescent="0.2">
      <c r="B1671" s="55" t="str">
        <f t="shared" si="30"/>
        <v>2017-108-5</v>
      </c>
      <c r="C1671" s="310">
        <v>2017</v>
      </c>
      <c r="D1671" s="56" t="s">
        <v>67</v>
      </c>
      <c r="E1671" s="56">
        <v>5</v>
      </c>
      <c r="F1671" s="57" t="s">
        <v>1999</v>
      </c>
      <c r="G1671" s="56" t="s">
        <v>2816</v>
      </c>
      <c r="H1671" s="58"/>
      <c r="I1671" s="59"/>
    </row>
    <row r="1672" spans="2:9" hidden="1" x14ac:dyDescent="0.2">
      <c r="B1672" s="60" t="str">
        <f t="shared" si="30"/>
        <v>2017-109-0</v>
      </c>
      <c r="C1672" s="311">
        <v>2017</v>
      </c>
      <c r="D1672" s="61" t="s">
        <v>68</v>
      </c>
      <c r="E1672" s="61">
        <v>0</v>
      </c>
      <c r="F1672" s="62" t="s">
        <v>281</v>
      </c>
      <c r="G1672" s="61"/>
      <c r="H1672" s="63"/>
      <c r="I1672" s="64"/>
    </row>
    <row r="1673" spans="2:9" hidden="1" x14ac:dyDescent="0.2">
      <c r="B1673" s="49" t="str">
        <f t="shared" ref="B1673:B1736" si="31">C1673&amp;"-"&amp;D1673&amp;"-"&amp;E1673</f>
        <v>2017-109-1</v>
      </c>
      <c r="C1673" s="309">
        <v>2017</v>
      </c>
      <c r="D1673" s="50" t="s">
        <v>68</v>
      </c>
      <c r="E1673" s="50">
        <v>1</v>
      </c>
      <c r="F1673" s="52" t="s">
        <v>689</v>
      </c>
      <c r="G1673" s="50"/>
      <c r="H1673" s="53"/>
      <c r="I1673" s="54"/>
    </row>
    <row r="1674" spans="2:9" hidden="1" x14ac:dyDescent="0.2">
      <c r="B1674" s="49" t="str">
        <f t="shared" si="31"/>
        <v>2017-109-2</v>
      </c>
      <c r="C1674" s="309">
        <v>2017</v>
      </c>
      <c r="D1674" s="50" t="s">
        <v>68</v>
      </c>
      <c r="E1674" s="50">
        <v>2</v>
      </c>
      <c r="F1674" s="52" t="s">
        <v>1028</v>
      </c>
      <c r="G1674" s="50"/>
      <c r="H1674" s="53"/>
      <c r="I1674" s="54"/>
    </row>
    <row r="1675" spans="2:9" hidden="1" x14ac:dyDescent="0.2">
      <c r="B1675" s="49" t="str">
        <f t="shared" si="31"/>
        <v>2017-109-3</v>
      </c>
      <c r="C1675" s="309">
        <v>2017</v>
      </c>
      <c r="D1675" s="50" t="s">
        <v>68</v>
      </c>
      <c r="E1675" s="50">
        <v>3</v>
      </c>
      <c r="F1675" s="52" t="s">
        <v>1365</v>
      </c>
      <c r="G1675" s="50"/>
      <c r="H1675" s="53"/>
      <c r="I1675" s="54"/>
    </row>
    <row r="1676" spans="2:9" hidden="1" x14ac:dyDescent="0.2">
      <c r="B1676" s="49" t="str">
        <f t="shared" si="31"/>
        <v>2017-109-4</v>
      </c>
      <c r="C1676" s="309">
        <v>2017</v>
      </c>
      <c r="D1676" s="50" t="s">
        <v>68</v>
      </c>
      <c r="E1676" s="50">
        <v>4</v>
      </c>
      <c r="F1676" s="52" t="s">
        <v>1689</v>
      </c>
      <c r="G1676" s="50"/>
      <c r="H1676" s="53"/>
      <c r="I1676" s="54"/>
    </row>
    <row r="1677" spans="2:9" hidden="1" x14ac:dyDescent="0.2">
      <c r="B1677" s="55" t="str">
        <f t="shared" si="31"/>
        <v>2017-109-5</v>
      </c>
      <c r="C1677" s="310">
        <v>2017</v>
      </c>
      <c r="D1677" s="56" t="s">
        <v>68</v>
      </c>
      <c r="E1677" s="56">
        <v>5</v>
      </c>
      <c r="F1677" s="57" t="s">
        <v>2000</v>
      </c>
      <c r="G1677" s="56" t="s">
        <v>2816</v>
      </c>
      <c r="H1677" s="58"/>
      <c r="I1677" s="59"/>
    </row>
    <row r="1678" spans="2:9" hidden="1" x14ac:dyDescent="0.2">
      <c r="B1678" s="60" t="str">
        <f t="shared" si="31"/>
        <v>2017-110-0</v>
      </c>
      <c r="C1678" s="311">
        <v>2017</v>
      </c>
      <c r="D1678" s="61" t="s">
        <v>69</v>
      </c>
      <c r="E1678" s="61">
        <v>0</v>
      </c>
      <c r="F1678" s="62" t="s">
        <v>282</v>
      </c>
      <c r="G1678" s="61"/>
      <c r="H1678" s="63"/>
      <c r="I1678" s="64"/>
    </row>
    <row r="1679" spans="2:9" hidden="1" x14ac:dyDescent="0.2">
      <c r="B1679" s="49" t="str">
        <f t="shared" si="31"/>
        <v>2017-110-1</v>
      </c>
      <c r="C1679" s="309">
        <v>2017</v>
      </c>
      <c r="D1679" s="50" t="s">
        <v>69</v>
      </c>
      <c r="E1679" s="50">
        <v>1</v>
      </c>
      <c r="F1679" s="52" t="s">
        <v>690</v>
      </c>
      <c r="G1679" s="50"/>
      <c r="H1679" s="53"/>
      <c r="I1679" s="54"/>
    </row>
    <row r="1680" spans="2:9" hidden="1" x14ac:dyDescent="0.2">
      <c r="B1680" s="49" t="str">
        <f t="shared" si="31"/>
        <v>2017-110-2</v>
      </c>
      <c r="C1680" s="309">
        <v>2017</v>
      </c>
      <c r="D1680" s="50" t="s">
        <v>69</v>
      </c>
      <c r="E1680" s="50">
        <v>2</v>
      </c>
      <c r="F1680" s="52" t="s">
        <v>1029</v>
      </c>
      <c r="G1680" s="50" t="s">
        <v>2816</v>
      </c>
      <c r="H1680" s="53"/>
      <c r="I1680" s="54"/>
    </row>
    <row r="1681" spans="2:9" hidden="1" x14ac:dyDescent="0.2">
      <c r="B1681" s="49" t="str">
        <f t="shared" si="31"/>
        <v>2017-110-3</v>
      </c>
      <c r="C1681" s="309">
        <v>2017</v>
      </c>
      <c r="D1681" s="50" t="s">
        <v>69</v>
      </c>
      <c r="E1681" s="50">
        <v>3</v>
      </c>
      <c r="F1681" s="52" t="s">
        <v>1366</v>
      </c>
      <c r="G1681" s="50"/>
      <c r="H1681" s="53"/>
      <c r="I1681" s="54"/>
    </row>
    <row r="1682" spans="2:9" hidden="1" x14ac:dyDescent="0.2">
      <c r="B1682" s="49" t="str">
        <f t="shared" si="31"/>
        <v>2017-110-4</v>
      </c>
      <c r="C1682" s="309">
        <v>2017</v>
      </c>
      <c r="D1682" s="50" t="s">
        <v>69</v>
      </c>
      <c r="E1682" s="50">
        <v>4</v>
      </c>
      <c r="F1682" s="52" t="s">
        <v>1690</v>
      </c>
      <c r="G1682" s="50"/>
      <c r="H1682" s="53"/>
      <c r="I1682" s="54"/>
    </row>
    <row r="1683" spans="2:9" hidden="1" x14ac:dyDescent="0.2">
      <c r="B1683" s="55" t="str">
        <f t="shared" si="31"/>
        <v>2017-110-5</v>
      </c>
      <c r="C1683" s="310">
        <v>2017</v>
      </c>
      <c r="D1683" s="56" t="s">
        <v>69</v>
      </c>
      <c r="E1683" s="56">
        <v>5</v>
      </c>
      <c r="F1683" s="57" t="s">
        <v>2001</v>
      </c>
      <c r="G1683" s="56"/>
      <c r="H1683" s="58"/>
      <c r="I1683" s="59"/>
    </row>
    <row r="1684" spans="2:9" hidden="1" x14ac:dyDescent="0.2">
      <c r="B1684" s="60" t="str">
        <f t="shared" si="31"/>
        <v>2017-111-0</v>
      </c>
      <c r="C1684" s="311">
        <v>2017</v>
      </c>
      <c r="D1684" s="61" t="s">
        <v>70</v>
      </c>
      <c r="E1684" s="61">
        <v>0</v>
      </c>
      <c r="F1684" s="62" t="s">
        <v>283</v>
      </c>
      <c r="G1684" s="61"/>
      <c r="H1684" s="63"/>
      <c r="I1684" s="64"/>
    </row>
    <row r="1685" spans="2:9" hidden="1" x14ac:dyDescent="0.2">
      <c r="B1685" s="49" t="str">
        <f t="shared" si="31"/>
        <v>2017-111-1</v>
      </c>
      <c r="C1685" s="309">
        <v>2017</v>
      </c>
      <c r="D1685" s="50" t="s">
        <v>70</v>
      </c>
      <c r="E1685" s="50">
        <v>1</v>
      </c>
      <c r="F1685" s="52" t="s">
        <v>691</v>
      </c>
      <c r="G1685" s="50"/>
      <c r="H1685" s="53"/>
      <c r="I1685" s="54"/>
    </row>
    <row r="1686" spans="2:9" hidden="1" x14ac:dyDescent="0.2">
      <c r="B1686" s="49" t="str">
        <f t="shared" si="31"/>
        <v>2017-111-2</v>
      </c>
      <c r="C1686" s="309">
        <v>2017</v>
      </c>
      <c r="D1686" s="50" t="s">
        <v>70</v>
      </c>
      <c r="E1686" s="50">
        <v>2</v>
      </c>
      <c r="F1686" s="52" t="s">
        <v>1030</v>
      </c>
      <c r="G1686" s="50" t="s">
        <v>2816</v>
      </c>
      <c r="H1686" s="53"/>
      <c r="I1686" s="54"/>
    </row>
    <row r="1687" spans="2:9" hidden="1" x14ac:dyDescent="0.2">
      <c r="B1687" s="49" t="str">
        <f t="shared" si="31"/>
        <v>2017-111-3</v>
      </c>
      <c r="C1687" s="309">
        <v>2017</v>
      </c>
      <c r="D1687" s="50" t="s">
        <v>70</v>
      </c>
      <c r="E1687" s="50">
        <v>3</v>
      </c>
      <c r="F1687" s="52" t="s">
        <v>1367</v>
      </c>
      <c r="G1687" s="50"/>
      <c r="H1687" s="53"/>
      <c r="I1687" s="54"/>
    </row>
    <row r="1688" spans="2:9" hidden="1" x14ac:dyDescent="0.2">
      <c r="B1688" s="49" t="str">
        <f t="shared" si="31"/>
        <v>2017-111-4</v>
      </c>
      <c r="C1688" s="309">
        <v>2017</v>
      </c>
      <c r="D1688" s="50" t="s">
        <v>70</v>
      </c>
      <c r="E1688" s="50">
        <v>4</v>
      </c>
      <c r="F1688" s="52" t="s">
        <v>1691</v>
      </c>
      <c r="G1688" s="50"/>
      <c r="H1688" s="53"/>
      <c r="I1688" s="54"/>
    </row>
    <row r="1689" spans="2:9" hidden="1" x14ac:dyDescent="0.2">
      <c r="B1689" s="55" t="str">
        <f t="shared" si="31"/>
        <v>2017-111-5</v>
      </c>
      <c r="C1689" s="310">
        <v>2017</v>
      </c>
      <c r="D1689" s="56" t="s">
        <v>70</v>
      </c>
      <c r="E1689" s="56">
        <v>5</v>
      </c>
      <c r="F1689" s="57" t="s">
        <v>2002</v>
      </c>
      <c r="G1689" s="56"/>
      <c r="H1689" s="58"/>
      <c r="I1689" s="59"/>
    </row>
    <row r="1690" spans="2:9" hidden="1" x14ac:dyDescent="0.2">
      <c r="B1690" s="60" t="str">
        <f t="shared" si="31"/>
        <v>2017-112-0</v>
      </c>
      <c r="C1690" s="311">
        <v>2017</v>
      </c>
      <c r="D1690" s="61" t="s">
        <v>71</v>
      </c>
      <c r="E1690" s="61">
        <v>0</v>
      </c>
      <c r="F1690" s="62" t="s">
        <v>284</v>
      </c>
      <c r="G1690" s="61"/>
      <c r="H1690" s="63"/>
      <c r="I1690" s="64"/>
    </row>
    <row r="1691" spans="2:9" hidden="1" x14ac:dyDescent="0.2">
      <c r="B1691" s="49" t="str">
        <f t="shared" si="31"/>
        <v>2017-112-1</v>
      </c>
      <c r="C1691" s="309">
        <v>2017</v>
      </c>
      <c r="D1691" s="50" t="s">
        <v>71</v>
      </c>
      <c r="E1691" s="50">
        <v>1</v>
      </c>
      <c r="F1691" s="52" t="s">
        <v>692</v>
      </c>
      <c r="G1691" s="50" t="s">
        <v>2816</v>
      </c>
      <c r="H1691" s="53"/>
      <c r="I1691" s="54"/>
    </row>
    <row r="1692" spans="2:9" hidden="1" x14ac:dyDescent="0.2">
      <c r="B1692" s="49" t="str">
        <f t="shared" si="31"/>
        <v>2017-112-2</v>
      </c>
      <c r="C1692" s="309">
        <v>2017</v>
      </c>
      <c r="D1692" s="50" t="s">
        <v>71</v>
      </c>
      <c r="E1692" s="50">
        <v>2</v>
      </c>
      <c r="F1692" s="52" t="s">
        <v>1031</v>
      </c>
      <c r="G1692" s="50"/>
      <c r="H1692" s="53"/>
      <c r="I1692" s="54"/>
    </row>
    <row r="1693" spans="2:9" hidden="1" x14ac:dyDescent="0.2">
      <c r="B1693" s="49" t="str">
        <f t="shared" si="31"/>
        <v>2017-112-3</v>
      </c>
      <c r="C1693" s="309">
        <v>2017</v>
      </c>
      <c r="D1693" s="50" t="s">
        <v>71</v>
      </c>
      <c r="E1693" s="50">
        <v>3</v>
      </c>
      <c r="F1693" s="52" t="s">
        <v>1368</v>
      </c>
      <c r="G1693" s="50"/>
      <c r="H1693" s="53"/>
      <c r="I1693" s="54"/>
    </row>
    <row r="1694" spans="2:9" hidden="1" x14ac:dyDescent="0.2">
      <c r="B1694" s="49" t="str">
        <f t="shared" si="31"/>
        <v>2017-112-4</v>
      </c>
      <c r="C1694" s="309">
        <v>2017</v>
      </c>
      <c r="D1694" s="50" t="s">
        <v>71</v>
      </c>
      <c r="E1694" s="50">
        <v>4</v>
      </c>
      <c r="F1694" s="52" t="s">
        <v>1692</v>
      </c>
      <c r="G1694" s="50"/>
      <c r="H1694" s="53"/>
      <c r="I1694" s="54"/>
    </row>
    <row r="1695" spans="2:9" hidden="1" x14ac:dyDescent="0.2">
      <c r="B1695" s="55" t="str">
        <f t="shared" si="31"/>
        <v>2017-112-5</v>
      </c>
      <c r="C1695" s="310">
        <v>2017</v>
      </c>
      <c r="D1695" s="56" t="s">
        <v>71</v>
      </c>
      <c r="E1695" s="56">
        <v>5</v>
      </c>
      <c r="F1695" s="57" t="s">
        <v>2003</v>
      </c>
      <c r="G1695" s="56"/>
      <c r="H1695" s="58"/>
      <c r="I1695" s="59"/>
    </row>
    <row r="1696" spans="2:9" hidden="1" x14ac:dyDescent="0.2">
      <c r="B1696" s="60" t="str">
        <f t="shared" si="31"/>
        <v>2017-113-0</v>
      </c>
      <c r="C1696" s="311">
        <v>2017</v>
      </c>
      <c r="D1696" s="61" t="s">
        <v>72</v>
      </c>
      <c r="E1696" s="61">
        <v>0</v>
      </c>
      <c r="F1696" s="62" t="s">
        <v>285</v>
      </c>
      <c r="G1696" s="61"/>
      <c r="H1696" s="63"/>
      <c r="I1696" s="64"/>
    </row>
    <row r="1697" spans="2:9" hidden="1" x14ac:dyDescent="0.2">
      <c r="B1697" s="49" t="str">
        <f t="shared" si="31"/>
        <v>2017-113-1</v>
      </c>
      <c r="C1697" s="309">
        <v>2017</v>
      </c>
      <c r="D1697" s="50" t="s">
        <v>72</v>
      </c>
      <c r="E1697" s="50">
        <v>1</v>
      </c>
      <c r="F1697" s="52" t="s">
        <v>693</v>
      </c>
      <c r="G1697" s="50" t="s">
        <v>2816</v>
      </c>
      <c r="H1697" s="53"/>
      <c r="I1697" s="54"/>
    </row>
    <row r="1698" spans="2:9" hidden="1" x14ac:dyDescent="0.2">
      <c r="B1698" s="49" t="str">
        <f t="shared" si="31"/>
        <v>2017-113-2</v>
      </c>
      <c r="C1698" s="309">
        <v>2017</v>
      </c>
      <c r="D1698" s="50" t="s">
        <v>72</v>
      </c>
      <c r="E1698" s="50">
        <v>2</v>
      </c>
      <c r="F1698" s="52" t="s">
        <v>1032</v>
      </c>
      <c r="G1698" s="50"/>
      <c r="H1698" s="53"/>
      <c r="I1698" s="54"/>
    </row>
    <row r="1699" spans="2:9" hidden="1" x14ac:dyDescent="0.2">
      <c r="B1699" s="49" t="str">
        <f t="shared" si="31"/>
        <v>2017-113-3</v>
      </c>
      <c r="C1699" s="309">
        <v>2017</v>
      </c>
      <c r="D1699" s="50" t="s">
        <v>72</v>
      </c>
      <c r="E1699" s="50">
        <v>3</v>
      </c>
      <c r="F1699" s="52" t="s">
        <v>1369</v>
      </c>
      <c r="G1699" s="50"/>
      <c r="H1699" s="53"/>
      <c r="I1699" s="54"/>
    </row>
    <row r="1700" spans="2:9" hidden="1" x14ac:dyDescent="0.2">
      <c r="B1700" s="49" t="str">
        <f t="shared" si="31"/>
        <v>2017-113-4</v>
      </c>
      <c r="C1700" s="309">
        <v>2017</v>
      </c>
      <c r="D1700" s="50" t="s">
        <v>72</v>
      </c>
      <c r="E1700" s="50">
        <v>4</v>
      </c>
      <c r="F1700" s="52" t="s">
        <v>1693</v>
      </c>
      <c r="G1700" s="50"/>
      <c r="H1700" s="53"/>
      <c r="I1700" s="54"/>
    </row>
    <row r="1701" spans="2:9" hidden="1" x14ac:dyDescent="0.2">
      <c r="B1701" s="55" t="str">
        <f t="shared" si="31"/>
        <v>2017-113-5</v>
      </c>
      <c r="C1701" s="310">
        <v>2017</v>
      </c>
      <c r="D1701" s="56" t="s">
        <v>72</v>
      </c>
      <c r="E1701" s="56">
        <v>5</v>
      </c>
      <c r="F1701" s="57" t="s">
        <v>2004</v>
      </c>
      <c r="G1701" s="56"/>
      <c r="H1701" s="58"/>
      <c r="I1701" s="59"/>
    </row>
    <row r="1702" spans="2:9" hidden="1" x14ac:dyDescent="0.2">
      <c r="B1702" s="60" t="str">
        <f t="shared" si="31"/>
        <v>2017-114-0</v>
      </c>
      <c r="C1702" s="311">
        <v>2017</v>
      </c>
      <c r="D1702" s="61" t="s">
        <v>73</v>
      </c>
      <c r="E1702" s="61">
        <v>0</v>
      </c>
      <c r="F1702" s="62" t="s">
        <v>286</v>
      </c>
      <c r="G1702" s="61"/>
      <c r="H1702" s="63"/>
      <c r="I1702" s="64"/>
    </row>
    <row r="1703" spans="2:9" hidden="1" x14ac:dyDescent="0.2">
      <c r="B1703" s="49" t="str">
        <f t="shared" si="31"/>
        <v>2017-114-1</v>
      </c>
      <c r="C1703" s="309">
        <v>2017</v>
      </c>
      <c r="D1703" s="50" t="s">
        <v>73</v>
      </c>
      <c r="E1703" s="50">
        <v>1</v>
      </c>
      <c r="F1703" s="52" t="s">
        <v>694</v>
      </c>
      <c r="G1703" s="50"/>
      <c r="H1703" s="53"/>
      <c r="I1703" s="54"/>
    </row>
    <row r="1704" spans="2:9" hidden="1" x14ac:dyDescent="0.2">
      <c r="B1704" s="49" t="str">
        <f t="shared" si="31"/>
        <v>2017-114-2</v>
      </c>
      <c r="C1704" s="309">
        <v>2017</v>
      </c>
      <c r="D1704" s="50" t="s">
        <v>73</v>
      </c>
      <c r="E1704" s="50">
        <v>2</v>
      </c>
      <c r="F1704" s="52" t="s">
        <v>1033</v>
      </c>
      <c r="G1704" s="50" t="s">
        <v>2816</v>
      </c>
      <c r="H1704" s="53"/>
      <c r="I1704" s="54"/>
    </row>
    <row r="1705" spans="2:9" hidden="1" x14ac:dyDescent="0.2">
      <c r="B1705" s="49" t="str">
        <f t="shared" si="31"/>
        <v>2017-114-3</v>
      </c>
      <c r="C1705" s="309">
        <v>2017</v>
      </c>
      <c r="D1705" s="50" t="s">
        <v>73</v>
      </c>
      <c r="E1705" s="50">
        <v>3</v>
      </c>
      <c r="F1705" s="52" t="s">
        <v>1370</v>
      </c>
      <c r="G1705" s="50"/>
      <c r="H1705" s="53"/>
      <c r="I1705" s="54"/>
    </row>
    <row r="1706" spans="2:9" hidden="1" x14ac:dyDescent="0.2">
      <c r="B1706" s="49" t="str">
        <f t="shared" si="31"/>
        <v>2017-114-4</v>
      </c>
      <c r="C1706" s="309">
        <v>2017</v>
      </c>
      <c r="D1706" s="50" t="s">
        <v>73</v>
      </c>
      <c r="E1706" s="50">
        <v>4</v>
      </c>
      <c r="F1706" s="52" t="s">
        <v>1694</v>
      </c>
      <c r="G1706" s="50"/>
      <c r="H1706" s="53"/>
      <c r="I1706" s="54"/>
    </row>
    <row r="1707" spans="2:9" hidden="1" x14ac:dyDescent="0.2">
      <c r="B1707" s="55" t="str">
        <f t="shared" si="31"/>
        <v>2017-114-5</v>
      </c>
      <c r="C1707" s="310">
        <v>2017</v>
      </c>
      <c r="D1707" s="56" t="s">
        <v>73</v>
      </c>
      <c r="E1707" s="56">
        <v>5</v>
      </c>
      <c r="F1707" s="57" t="s">
        <v>2005</v>
      </c>
      <c r="G1707" s="56"/>
      <c r="H1707" s="58"/>
      <c r="I1707" s="59"/>
    </row>
    <row r="1708" spans="2:9" ht="54" hidden="1" x14ac:dyDescent="0.2">
      <c r="B1708" s="60" t="str">
        <f t="shared" si="31"/>
        <v>2017-115-0</v>
      </c>
      <c r="C1708" s="311">
        <v>2017</v>
      </c>
      <c r="D1708" s="61" t="s">
        <v>74</v>
      </c>
      <c r="E1708" s="61">
        <v>0</v>
      </c>
      <c r="F1708" s="62" t="s">
        <v>287</v>
      </c>
      <c r="G1708" s="61"/>
      <c r="H1708" s="63"/>
      <c r="I1708" s="64"/>
    </row>
    <row r="1709" spans="2:9" hidden="1" x14ac:dyDescent="0.2">
      <c r="B1709" s="49" t="str">
        <f t="shared" si="31"/>
        <v>2017-115-1</v>
      </c>
      <c r="C1709" s="309">
        <v>2017</v>
      </c>
      <c r="D1709" s="50" t="s">
        <v>74</v>
      </c>
      <c r="E1709" s="50">
        <v>1</v>
      </c>
      <c r="F1709" s="70">
        <v>0.05</v>
      </c>
      <c r="G1709" s="50"/>
      <c r="H1709" s="53"/>
      <c r="I1709" s="54"/>
    </row>
    <row r="1710" spans="2:9" hidden="1" x14ac:dyDescent="0.2">
      <c r="B1710" s="49" t="str">
        <f t="shared" si="31"/>
        <v>2017-115-2</v>
      </c>
      <c r="C1710" s="309">
        <v>2017</v>
      </c>
      <c r="D1710" s="50" t="s">
        <v>74</v>
      </c>
      <c r="E1710" s="50">
        <v>2</v>
      </c>
      <c r="F1710" s="70">
        <v>7.0000000000000007E-2</v>
      </c>
      <c r="G1710" s="50"/>
      <c r="H1710" s="53"/>
      <c r="I1710" s="54"/>
    </row>
    <row r="1711" spans="2:9" hidden="1" x14ac:dyDescent="0.2">
      <c r="B1711" s="49" t="str">
        <f t="shared" si="31"/>
        <v>2017-115-3</v>
      </c>
      <c r="C1711" s="309">
        <v>2017</v>
      </c>
      <c r="D1711" s="50" t="s">
        <v>74</v>
      </c>
      <c r="E1711" s="50">
        <v>3</v>
      </c>
      <c r="F1711" s="70">
        <v>0.09</v>
      </c>
      <c r="G1711" s="50"/>
      <c r="H1711" s="53"/>
      <c r="I1711" s="54"/>
    </row>
    <row r="1712" spans="2:9" hidden="1" x14ac:dyDescent="0.2">
      <c r="B1712" s="49" t="str">
        <f t="shared" si="31"/>
        <v>2017-115-4</v>
      </c>
      <c r="C1712" s="309">
        <v>2017</v>
      </c>
      <c r="D1712" s="50" t="s">
        <v>74</v>
      </c>
      <c r="E1712" s="50">
        <v>4</v>
      </c>
      <c r="F1712" s="70">
        <v>0.11</v>
      </c>
      <c r="G1712" s="50" t="s">
        <v>2816</v>
      </c>
      <c r="H1712" s="53"/>
      <c r="I1712" s="54"/>
    </row>
    <row r="1713" spans="2:9" hidden="1" x14ac:dyDescent="0.2">
      <c r="B1713" s="55" t="str">
        <f t="shared" si="31"/>
        <v>2017-115-5</v>
      </c>
      <c r="C1713" s="310">
        <v>2017</v>
      </c>
      <c r="D1713" s="56" t="s">
        <v>74</v>
      </c>
      <c r="E1713" s="56">
        <v>5</v>
      </c>
      <c r="F1713" s="71">
        <v>0.13</v>
      </c>
      <c r="G1713" s="56"/>
      <c r="H1713" s="58"/>
      <c r="I1713" s="59"/>
    </row>
    <row r="1714" spans="2:9" hidden="1" x14ac:dyDescent="0.2">
      <c r="B1714" s="60" t="str">
        <f t="shared" si="31"/>
        <v>2017-116-0</v>
      </c>
      <c r="C1714" s="311">
        <v>2017</v>
      </c>
      <c r="D1714" s="61" t="s">
        <v>75</v>
      </c>
      <c r="E1714" s="61">
        <v>0</v>
      </c>
      <c r="F1714" s="62" t="s">
        <v>288</v>
      </c>
      <c r="G1714" s="61"/>
      <c r="H1714" s="63"/>
      <c r="I1714" s="64"/>
    </row>
    <row r="1715" spans="2:9" hidden="1" x14ac:dyDescent="0.2">
      <c r="B1715" s="49" t="str">
        <f t="shared" si="31"/>
        <v>2017-116-1</v>
      </c>
      <c r="C1715" s="309">
        <v>2017</v>
      </c>
      <c r="D1715" s="50" t="s">
        <v>75</v>
      </c>
      <c r="E1715" s="50">
        <v>1</v>
      </c>
      <c r="F1715" s="52" t="s">
        <v>695</v>
      </c>
      <c r="G1715" s="50"/>
      <c r="H1715" s="53"/>
      <c r="I1715" s="54"/>
    </row>
    <row r="1716" spans="2:9" hidden="1" x14ac:dyDescent="0.2">
      <c r="B1716" s="49" t="str">
        <f t="shared" si="31"/>
        <v>2017-116-2</v>
      </c>
      <c r="C1716" s="309">
        <v>2017</v>
      </c>
      <c r="D1716" s="50" t="s">
        <v>75</v>
      </c>
      <c r="E1716" s="50">
        <v>2</v>
      </c>
      <c r="F1716" s="52" t="s">
        <v>1034</v>
      </c>
      <c r="G1716" s="50"/>
      <c r="H1716" s="53"/>
      <c r="I1716" s="54"/>
    </row>
    <row r="1717" spans="2:9" hidden="1" x14ac:dyDescent="0.2">
      <c r="B1717" s="49" t="str">
        <f t="shared" si="31"/>
        <v>2017-116-3</v>
      </c>
      <c r="C1717" s="309">
        <v>2017</v>
      </c>
      <c r="D1717" s="50" t="s">
        <v>75</v>
      </c>
      <c r="E1717" s="50">
        <v>3</v>
      </c>
      <c r="F1717" s="52" t="s">
        <v>1371</v>
      </c>
      <c r="G1717" s="50" t="s">
        <v>2816</v>
      </c>
      <c r="H1717" s="53"/>
      <c r="I1717" s="54"/>
    </row>
    <row r="1718" spans="2:9" hidden="1" x14ac:dyDescent="0.2">
      <c r="B1718" s="49" t="str">
        <f t="shared" si="31"/>
        <v>2017-116-4</v>
      </c>
      <c r="C1718" s="309">
        <v>2017</v>
      </c>
      <c r="D1718" s="50" t="s">
        <v>75</v>
      </c>
      <c r="E1718" s="50">
        <v>4</v>
      </c>
      <c r="F1718" s="52" t="s">
        <v>1695</v>
      </c>
      <c r="G1718" s="50"/>
      <c r="H1718" s="53"/>
      <c r="I1718" s="54"/>
    </row>
    <row r="1719" spans="2:9" hidden="1" x14ac:dyDescent="0.2">
      <c r="B1719" s="55" t="str">
        <f t="shared" si="31"/>
        <v>2017-116-5</v>
      </c>
      <c r="C1719" s="310">
        <v>2017</v>
      </c>
      <c r="D1719" s="56" t="s">
        <v>75</v>
      </c>
      <c r="E1719" s="56">
        <v>5</v>
      </c>
      <c r="F1719" s="57" t="s">
        <v>2006</v>
      </c>
      <c r="G1719" s="56"/>
      <c r="H1719" s="58"/>
      <c r="I1719" s="59"/>
    </row>
    <row r="1720" spans="2:9" ht="67.5" hidden="1" x14ac:dyDescent="0.2">
      <c r="B1720" s="60" t="str">
        <f t="shared" si="31"/>
        <v>2017-117-0</v>
      </c>
      <c r="C1720" s="311">
        <v>2017</v>
      </c>
      <c r="D1720" s="61" t="s">
        <v>76</v>
      </c>
      <c r="E1720" s="61">
        <v>0</v>
      </c>
      <c r="F1720" s="62" t="s">
        <v>289</v>
      </c>
      <c r="G1720" s="61"/>
      <c r="H1720" s="63"/>
      <c r="I1720" s="64"/>
    </row>
    <row r="1721" spans="2:9" hidden="1" x14ac:dyDescent="0.2">
      <c r="B1721" s="49" t="str">
        <f t="shared" si="31"/>
        <v>2017-117-1</v>
      </c>
      <c r="C1721" s="309">
        <v>2017</v>
      </c>
      <c r="D1721" s="50" t="s">
        <v>76</v>
      </c>
      <c r="E1721" s="50">
        <v>1</v>
      </c>
      <c r="F1721" s="52" t="s">
        <v>4</v>
      </c>
      <c r="G1721" s="50"/>
      <c r="H1721" s="53"/>
      <c r="I1721" s="54"/>
    </row>
    <row r="1722" spans="2:9" hidden="1" x14ac:dyDescent="0.2">
      <c r="B1722" s="49" t="str">
        <f t="shared" si="31"/>
        <v>2017-117-2</v>
      </c>
      <c r="C1722" s="309">
        <v>2017</v>
      </c>
      <c r="D1722" s="50" t="s">
        <v>76</v>
      </c>
      <c r="E1722" s="50">
        <v>2</v>
      </c>
      <c r="F1722" s="52" t="s">
        <v>13</v>
      </c>
      <c r="G1722" s="50"/>
      <c r="H1722" s="53"/>
      <c r="I1722" s="54"/>
    </row>
    <row r="1723" spans="2:9" hidden="1" x14ac:dyDescent="0.2">
      <c r="B1723" s="49" t="str">
        <f t="shared" si="31"/>
        <v>2017-117-3</v>
      </c>
      <c r="C1723" s="309">
        <v>2017</v>
      </c>
      <c r="D1723" s="50" t="s">
        <v>76</v>
      </c>
      <c r="E1723" s="50">
        <v>3</v>
      </c>
      <c r="F1723" s="52" t="s">
        <v>12</v>
      </c>
      <c r="G1723" s="50" t="s">
        <v>2816</v>
      </c>
      <c r="H1723" s="53"/>
      <c r="I1723" s="54"/>
    </row>
    <row r="1724" spans="2:9" hidden="1" x14ac:dyDescent="0.2">
      <c r="B1724" s="49" t="str">
        <f t="shared" si="31"/>
        <v>2017-117-4</v>
      </c>
      <c r="C1724" s="309">
        <v>2017</v>
      </c>
      <c r="D1724" s="50" t="s">
        <v>76</v>
      </c>
      <c r="E1724" s="50">
        <v>4</v>
      </c>
      <c r="F1724" s="52" t="s">
        <v>8</v>
      </c>
      <c r="G1724" s="50"/>
      <c r="H1724" s="53"/>
      <c r="I1724" s="54"/>
    </row>
    <row r="1725" spans="2:9" hidden="1" x14ac:dyDescent="0.2">
      <c r="B1725" s="55" t="str">
        <f t="shared" si="31"/>
        <v>2017-117-5</v>
      </c>
      <c r="C1725" s="310">
        <v>2017</v>
      </c>
      <c r="D1725" s="56" t="s">
        <v>76</v>
      </c>
      <c r="E1725" s="56">
        <v>5</v>
      </c>
      <c r="F1725" s="57" t="s">
        <v>16</v>
      </c>
      <c r="G1725" s="56"/>
      <c r="H1725" s="58"/>
      <c r="I1725" s="59"/>
    </row>
    <row r="1726" spans="2:9" hidden="1" x14ac:dyDescent="0.2">
      <c r="B1726" s="60" t="str">
        <f t="shared" si="31"/>
        <v>2017-118-0</v>
      </c>
      <c r="C1726" s="311">
        <v>2017</v>
      </c>
      <c r="D1726" s="61" t="s">
        <v>77</v>
      </c>
      <c r="E1726" s="61">
        <v>0</v>
      </c>
      <c r="F1726" s="62" t="s">
        <v>290</v>
      </c>
      <c r="G1726" s="61"/>
      <c r="H1726" s="63"/>
      <c r="I1726" s="64"/>
    </row>
    <row r="1727" spans="2:9" hidden="1" x14ac:dyDescent="0.2">
      <c r="B1727" s="49" t="str">
        <f t="shared" si="31"/>
        <v>2017-118-1</v>
      </c>
      <c r="C1727" s="309">
        <v>2017</v>
      </c>
      <c r="D1727" s="50" t="s">
        <v>77</v>
      </c>
      <c r="E1727" s="50">
        <v>1</v>
      </c>
      <c r="F1727" s="52" t="s">
        <v>696</v>
      </c>
      <c r="G1727" s="50" t="s">
        <v>2816</v>
      </c>
      <c r="H1727" s="53"/>
      <c r="I1727" s="54"/>
    </row>
    <row r="1728" spans="2:9" hidden="1" x14ac:dyDescent="0.2">
      <c r="B1728" s="49" t="str">
        <f t="shared" si="31"/>
        <v>2017-118-2</v>
      </c>
      <c r="C1728" s="309">
        <v>2017</v>
      </c>
      <c r="D1728" s="50" t="s">
        <v>77</v>
      </c>
      <c r="E1728" s="50">
        <v>2</v>
      </c>
      <c r="F1728" s="52" t="s">
        <v>1035</v>
      </c>
      <c r="G1728" s="50"/>
      <c r="H1728" s="53"/>
      <c r="I1728" s="54"/>
    </row>
    <row r="1729" spans="2:9" hidden="1" x14ac:dyDescent="0.2">
      <c r="B1729" s="49" t="str">
        <f t="shared" si="31"/>
        <v>2017-118-3</v>
      </c>
      <c r="C1729" s="309">
        <v>2017</v>
      </c>
      <c r="D1729" s="50" t="s">
        <v>77</v>
      </c>
      <c r="E1729" s="50">
        <v>3</v>
      </c>
      <c r="F1729" s="52" t="s">
        <v>1372</v>
      </c>
      <c r="G1729" s="50"/>
      <c r="H1729" s="53"/>
      <c r="I1729" s="54"/>
    </row>
    <row r="1730" spans="2:9" hidden="1" x14ac:dyDescent="0.2">
      <c r="B1730" s="49" t="str">
        <f t="shared" si="31"/>
        <v>2017-118-4</v>
      </c>
      <c r="C1730" s="309">
        <v>2017</v>
      </c>
      <c r="D1730" s="50" t="s">
        <v>77</v>
      </c>
      <c r="E1730" s="50">
        <v>4</v>
      </c>
      <c r="F1730" s="52" t="s">
        <v>1696</v>
      </c>
      <c r="G1730" s="50"/>
      <c r="H1730" s="53"/>
      <c r="I1730" s="54"/>
    </row>
    <row r="1731" spans="2:9" hidden="1" x14ac:dyDescent="0.2">
      <c r="B1731" s="55" t="str">
        <f t="shared" si="31"/>
        <v>2017-118-5</v>
      </c>
      <c r="C1731" s="310">
        <v>2017</v>
      </c>
      <c r="D1731" s="56" t="s">
        <v>77</v>
      </c>
      <c r="E1731" s="56">
        <v>5</v>
      </c>
      <c r="F1731" s="57" t="s">
        <v>2007</v>
      </c>
      <c r="G1731" s="56"/>
      <c r="H1731" s="58"/>
      <c r="I1731" s="59"/>
    </row>
    <row r="1732" spans="2:9" hidden="1" x14ac:dyDescent="0.2">
      <c r="B1732" s="60" t="str">
        <f t="shared" si="31"/>
        <v>2017-119-0</v>
      </c>
      <c r="C1732" s="311">
        <v>2017</v>
      </c>
      <c r="D1732" s="61" t="s">
        <v>78</v>
      </c>
      <c r="E1732" s="61">
        <v>0</v>
      </c>
      <c r="F1732" s="62" t="s">
        <v>291</v>
      </c>
      <c r="G1732" s="61"/>
      <c r="H1732" s="63"/>
      <c r="I1732" s="64"/>
    </row>
    <row r="1733" spans="2:9" hidden="1" x14ac:dyDescent="0.2">
      <c r="B1733" s="49" t="str">
        <f t="shared" si="31"/>
        <v>2017-119-1</v>
      </c>
      <c r="C1733" s="309">
        <v>2017</v>
      </c>
      <c r="D1733" s="50" t="s">
        <v>78</v>
      </c>
      <c r="E1733" s="50">
        <v>1</v>
      </c>
      <c r="F1733" s="52" t="s">
        <v>697</v>
      </c>
      <c r="G1733" s="50"/>
      <c r="H1733" s="53"/>
      <c r="I1733" s="54"/>
    </row>
    <row r="1734" spans="2:9" hidden="1" x14ac:dyDescent="0.2">
      <c r="B1734" s="49" t="str">
        <f t="shared" si="31"/>
        <v>2017-119-2</v>
      </c>
      <c r="C1734" s="309">
        <v>2017</v>
      </c>
      <c r="D1734" s="50" t="s">
        <v>78</v>
      </c>
      <c r="E1734" s="50">
        <v>2</v>
      </c>
      <c r="F1734" s="52" t="s">
        <v>1036</v>
      </c>
      <c r="G1734" s="50"/>
      <c r="H1734" s="53"/>
      <c r="I1734" s="54"/>
    </row>
    <row r="1735" spans="2:9" hidden="1" x14ac:dyDescent="0.2">
      <c r="B1735" s="49" t="str">
        <f t="shared" si="31"/>
        <v>2017-119-3</v>
      </c>
      <c r="C1735" s="309">
        <v>2017</v>
      </c>
      <c r="D1735" s="50" t="s">
        <v>78</v>
      </c>
      <c r="E1735" s="50">
        <v>3</v>
      </c>
      <c r="F1735" s="52" t="s">
        <v>1373</v>
      </c>
      <c r="G1735" s="50"/>
      <c r="H1735" s="53"/>
      <c r="I1735" s="54"/>
    </row>
    <row r="1736" spans="2:9" hidden="1" x14ac:dyDescent="0.2">
      <c r="B1736" s="49" t="str">
        <f t="shared" si="31"/>
        <v>2017-119-4</v>
      </c>
      <c r="C1736" s="309">
        <v>2017</v>
      </c>
      <c r="D1736" s="50" t="s">
        <v>78</v>
      </c>
      <c r="E1736" s="50">
        <v>4</v>
      </c>
      <c r="F1736" s="52" t="s">
        <v>1697</v>
      </c>
      <c r="G1736" s="50" t="s">
        <v>2816</v>
      </c>
      <c r="H1736" s="53"/>
      <c r="I1736" s="54"/>
    </row>
    <row r="1737" spans="2:9" hidden="1" x14ac:dyDescent="0.2">
      <c r="B1737" s="55" t="str">
        <f t="shared" ref="B1737:B1773" si="32">C1737&amp;"-"&amp;D1737&amp;"-"&amp;E1737</f>
        <v>2017-119-5</v>
      </c>
      <c r="C1737" s="310">
        <v>2017</v>
      </c>
      <c r="D1737" s="56" t="s">
        <v>78</v>
      </c>
      <c r="E1737" s="56">
        <v>5</v>
      </c>
      <c r="F1737" s="57" t="s">
        <v>2008</v>
      </c>
      <c r="G1737" s="56"/>
      <c r="H1737" s="58"/>
      <c r="I1737" s="59"/>
    </row>
    <row r="1738" spans="2:9" hidden="1" x14ac:dyDescent="0.2">
      <c r="B1738" s="60" t="str">
        <f t="shared" si="32"/>
        <v>2017-120-0</v>
      </c>
      <c r="C1738" s="311">
        <v>2017</v>
      </c>
      <c r="D1738" s="61" t="s">
        <v>79</v>
      </c>
      <c r="E1738" s="61">
        <v>0</v>
      </c>
      <c r="F1738" s="62" t="s">
        <v>292</v>
      </c>
      <c r="G1738" s="61"/>
      <c r="H1738" s="63"/>
      <c r="I1738" s="64"/>
    </row>
    <row r="1739" spans="2:9" hidden="1" x14ac:dyDescent="0.2">
      <c r="B1739" s="49" t="str">
        <f t="shared" si="32"/>
        <v>2017-120-1</v>
      </c>
      <c r="C1739" s="309">
        <v>2017</v>
      </c>
      <c r="D1739" s="50" t="s">
        <v>79</v>
      </c>
      <c r="E1739" s="50">
        <v>1</v>
      </c>
      <c r="F1739" s="52" t="s">
        <v>698</v>
      </c>
      <c r="G1739" s="50" t="s">
        <v>2816</v>
      </c>
      <c r="H1739" s="53"/>
      <c r="I1739" s="54"/>
    </row>
    <row r="1740" spans="2:9" hidden="1" x14ac:dyDescent="0.2">
      <c r="B1740" s="49" t="str">
        <f t="shared" si="32"/>
        <v>2017-120-2</v>
      </c>
      <c r="C1740" s="309">
        <v>2017</v>
      </c>
      <c r="D1740" s="50" t="s">
        <v>79</v>
      </c>
      <c r="E1740" s="50">
        <v>2</v>
      </c>
      <c r="F1740" s="52" t="s">
        <v>1037</v>
      </c>
      <c r="G1740" s="50"/>
      <c r="H1740" s="53"/>
      <c r="I1740" s="54"/>
    </row>
    <row r="1741" spans="2:9" hidden="1" x14ac:dyDescent="0.2">
      <c r="B1741" s="49" t="str">
        <f t="shared" si="32"/>
        <v>2017-120-3</v>
      </c>
      <c r="C1741" s="309">
        <v>2017</v>
      </c>
      <c r="D1741" s="50" t="s">
        <v>79</v>
      </c>
      <c r="E1741" s="50">
        <v>3</v>
      </c>
      <c r="F1741" s="52" t="s">
        <v>745</v>
      </c>
      <c r="G1741" s="50"/>
      <c r="H1741" s="53"/>
      <c r="I1741" s="54"/>
    </row>
    <row r="1742" spans="2:9" hidden="1" x14ac:dyDescent="0.2">
      <c r="B1742" s="49" t="str">
        <f t="shared" si="32"/>
        <v>2017-120-4</v>
      </c>
      <c r="C1742" s="309">
        <v>2017</v>
      </c>
      <c r="D1742" s="50" t="s">
        <v>79</v>
      </c>
      <c r="E1742" s="50">
        <v>4</v>
      </c>
      <c r="F1742" s="52" t="s">
        <v>1698</v>
      </c>
      <c r="G1742" s="50"/>
      <c r="H1742" s="53"/>
      <c r="I1742" s="54"/>
    </row>
    <row r="1743" spans="2:9" hidden="1" x14ac:dyDescent="0.2">
      <c r="B1743" s="55" t="str">
        <f t="shared" si="32"/>
        <v>2017-120-5</v>
      </c>
      <c r="C1743" s="310">
        <v>2017</v>
      </c>
      <c r="D1743" s="56" t="s">
        <v>79</v>
      </c>
      <c r="E1743" s="56">
        <v>5</v>
      </c>
      <c r="F1743" s="57" t="s">
        <v>2009</v>
      </c>
      <c r="G1743" s="56"/>
      <c r="H1743" s="58"/>
      <c r="I1743" s="59"/>
    </row>
    <row r="1744" spans="2:9" ht="40.5" hidden="1" x14ac:dyDescent="0.2">
      <c r="B1744" s="60" t="str">
        <f t="shared" si="32"/>
        <v>2017-121-0</v>
      </c>
      <c r="C1744" s="311">
        <v>2017</v>
      </c>
      <c r="D1744" s="61" t="s">
        <v>80</v>
      </c>
      <c r="E1744" s="61">
        <v>0</v>
      </c>
      <c r="F1744" s="62" t="s">
        <v>293</v>
      </c>
      <c r="G1744" s="61"/>
      <c r="H1744" s="63"/>
      <c r="I1744" s="64"/>
    </row>
    <row r="1745" spans="2:9" hidden="1" x14ac:dyDescent="0.2">
      <c r="B1745" s="49" t="str">
        <f t="shared" si="32"/>
        <v>2017-121-1</v>
      </c>
      <c r="C1745" s="309">
        <v>2017</v>
      </c>
      <c r="D1745" s="50" t="s">
        <v>80</v>
      </c>
      <c r="E1745" s="50">
        <v>1</v>
      </c>
      <c r="F1745" s="52" t="s">
        <v>699</v>
      </c>
      <c r="G1745" s="50"/>
      <c r="H1745" s="53"/>
      <c r="I1745" s="54"/>
    </row>
    <row r="1746" spans="2:9" hidden="1" x14ac:dyDescent="0.2">
      <c r="B1746" s="49" t="str">
        <f t="shared" si="32"/>
        <v>2017-121-2</v>
      </c>
      <c r="C1746" s="309">
        <v>2017</v>
      </c>
      <c r="D1746" s="50" t="s">
        <v>80</v>
      </c>
      <c r="E1746" s="50">
        <v>2</v>
      </c>
      <c r="F1746" s="52" t="s">
        <v>1038</v>
      </c>
      <c r="G1746" s="50"/>
      <c r="H1746" s="53"/>
      <c r="I1746" s="54"/>
    </row>
    <row r="1747" spans="2:9" hidden="1" x14ac:dyDescent="0.2">
      <c r="B1747" s="49" t="str">
        <f t="shared" si="32"/>
        <v>2017-121-3</v>
      </c>
      <c r="C1747" s="309">
        <v>2017</v>
      </c>
      <c r="D1747" s="50" t="s">
        <v>80</v>
      </c>
      <c r="E1747" s="50">
        <v>3</v>
      </c>
      <c r="F1747" s="52" t="s">
        <v>1374</v>
      </c>
      <c r="G1747" s="50"/>
      <c r="H1747" s="53"/>
      <c r="I1747" s="54"/>
    </row>
    <row r="1748" spans="2:9" hidden="1" x14ac:dyDescent="0.2">
      <c r="B1748" s="49" t="str">
        <f t="shared" si="32"/>
        <v>2017-121-4</v>
      </c>
      <c r="C1748" s="309">
        <v>2017</v>
      </c>
      <c r="D1748" s="50" t="s">
        <v>80</v>
      </c>
      <c r="E1748" s="50">
        <v>4</v>
      </c>
      <c r="F1748" s="52" t="s">
        <v>1699</v>
      </c>
      <c r="G1748" s="50" t="s">
        <v>2816</v>
      </c>
      <c r="H1748" s="53"/>
      <c r="I1748" s="54"/>
    </row>
    <row r="1749" spans="2:9" hidden="1" x14ac:dyDescent="0.2">
      <c r="B1749" s="55" t="str">
        <f t="shared" si="32"/>
        <v>2017-121-5</v>
      </c>
      <c r="C1749" s="310">
        <v>2017</v>
      </c>
      <c r="D1749" s="56" t="s">
        <v>80</v>
      </c>
      <c r="E1749" s="56">
        <v>5</v>
      </c>
      <c r="F1749" s="57" t="s">
        <v>2010</v>
      </c>
      <c r="G1749" s="56"/>
      <c r="H1749" s="58"/>
      <c r="I1749" s="59"/>
    </row>
    <row r="1750" spans="2:9" ht="40.5" hidden="1" x14ac:dyDescent="0.2">
      <c r="B1750" s="60" t="str">
        <f t="shared" si="32"/>
        <v>2017-122-0</v>
      </c>
      <c r="C1750" s="311">
        <v>2017</v>
      </c>
      <c r="D1750" s="61" t="s">
        <v>81</v>
      </c>
      <c r="E1750" s="61">
        <v>0</v>
      </c>
      <c r="F1750" s="62" t="s">
        <v>294</v>
      </c>
      <c r="G1750" s="61"/>
      <c r="H1750" s="63"/>
      <c r="I1750" s="64"/>
    </row>
    <row r="1751" spans="2:9" hidden="1" x14ac:dyDescent="0.2">
      <c r="B1751" s="49" t="str">
        <f t="shared" si="32"/>
        <v>2017-122-1</v>
      </c>
      <c r="C1751" s="309">
        <v>2017</v>
      </c>
      <c r="D1751" s="50" t="s">
        <v>81</v>
      </c>
      <c r="E1751" s="50">
        <v>1</v>
      </c>
      <c r="F1751" s="52" t="s">
        <v>700</v>
      </c>
      <c r="G1751" s="50"/>
      <c r="H1751" s="53"/>
      <c r="I1751" s="54"/>
    </row>
    <row r="1752" spans="2:9" hidden="1" x14ac:dyDescent="0.2">
      <c r="B1752" s="49" t="str">
        <f t="shared" si="32"/>
        <v>2017-122-2</v>
      </c>
      <c r="C1752" s="309">
        <v>2017</v>
      </c>
      <c r="D1752" s="50" t="s">
        <v>81</v>
      </c>
      <c r="E1752" s="50">
        <v>2</v>
      </c>
      <c r="F1752" s="52" t="s">
        <v>1039</v>
      </c>
      <c r="G1752" s="50" t="s">
        <v>2816</v>
      </c>
      <c r="H1752" s="53"/>
      <c r="I1752" s="54"/>
    </row>
    <row r="1753" spans="2:9" hidden="1" x14ac:dyDescent="0.2">
      <c r="B1753" s="49" t="str">
        <f t="shared" si="32"/>
        <v>2017-122-3</v>
      </c>
      <c r="C1753" s="309">
        <v>2017</v>
      </c>
      <c r="D1753" s="50" t="s">
        <v>81</v>
      </c>
      <c r="E1753" s="50">
        <v>3</v>
      </c>
      <c r="F1753" s="52" t="s">
        <v>1375</v>
      </c>
      <c r="G1753" s="50"/>
      <c r="H1753" s="53"/>
      <c r="I1753" s="54"/>
    </row>
    <row r="1754" spans="2:9" hidden="1" x14ac:dyDescent="0.2">
      <c r="B1754" s="49" t="str">
        <f t="shared" si="32"/>
        <v>2017-122-4</v>
      </c>
      <c r="C1754" s="309">
        <v>2017</v>
      </c>
      <c r="D1754" s="50" t="s">
        <v>81</v>
      </c>
      <c r="E1754" s="50">
        <v>4</v>
      </c>
      <c r="F1754" s="52" t="s">
        <v>1700</v>
      </c>
      <c r="G1754" s="50"/>
      <c r="H1754" s="53"/>
      <c r="I1754" s="54"/>
    </row>
    <row r="1755" spans="2:9" hidden="1" x14ac:dyDescent="0.2">
      <c r="B1755" s="55" t="str">
        <f t="shared" si="32"/>
        <v>2017-122-5</v>
      </c>
      <c r="C1755" s="310">
        <v>2017</v>
      </c>
      <c r="D1755" s="56" t="s">
        <v>81</v>
      </c>
      <c r="E1755" s="56">
        <v>5</v>
      </c>
      <c r="F1755" s="57" t="s">
        <v>2011</v>
      </c>
      <c r="G1755" s="56"/>
      <c r="H1755" s="58"/>
      <c r="I1755" s="59"/>
    </row>
    <row r="1756" spans="2:9" hidden="1" x14ac:dyDescent="0.2">
      <c r="B1756" s="60" t="str">
        <f t="shared" si="32"/>
        <v>2017-123-0</v>
      </c>
      <c r="C1756" s="311">
        <v>2017</v>
      </c>
      <c r="D1756" s="61" t="s">
        <v>82</v>
      </c>
      <c r="E1756" s="61">
        <v>0</v>
      </c>
      <c r="F1756" s="62" t="s">
        <v>295</v>
      </c>
      <c r="G1756" s="61"/>
      <c r="H1756" s="63"/>
      <c r="I1756" s="64"/>
    </row>
    <row r="1757" spans="2:9" hidden="1" x14ac:dyDescent="0.2">
      <c r="B1757" s="49" t="str">
        <f t="shared" si="32"/>
        <v>2017-123-1</v>
      </c>
      <c r="C1757" s="309">
        <v>2017</v>
      </c>
      <c r="D1757" s="50" t="s">
        <v>82</v>
      </c>
      <c r="E1757" s="50">
        <v>1</v>
      </c>
      <c r="F1757" s="52" t="s">
        <v>701</v>
      </c>
      <c r="G1757" s="50"/>
      <c r="H1757" s="53"/>
      <c r="I1757" s="54"/>
    </row>
    <row r="1758" spans="2:9" hidden="1" x14ac:dyDescent="0.2">
      <c r="B1758" s="49" t="str">
        <f t="shared" si="32"/>
        <v>2017-123-2</v>
      </c>
      <c r="C1758" s="309">
        <v>2017</v>
      </c>
      <c r="D1758" s="50" t="s">
        <v>82</v>
      </c>
      <c r="E1758" s="50">
        <v>2</v>
      </c>
      <c r="F1758" s="52" t="s">
        <v>1040</v>
      </c>
      <c r="G1758" s="50"/>
      <c r="H1758" s="53"/>
      <c r="I1758" s="54"/>
    </row>
    <row r="1759" spans="2:9" hidden="1" x14ac:dyDescent="0.2">
      <c r="B1759" s="49" t="str">
        <f t="shared" si="32"/>
        <v>2017-123-3</v>
      </c>
      <c r="C1759" s="309">
        <v>2017</v>
      </c>
      <c r="D1759" s="50" t="s">
        <v>82</v>
      </c>
      <c r="E1759" s="50">
        <v>3</v>
      </c>
      <c r="F1759" s="52" t="s">
        <v>1376</v>
      </c>
      <c r="G1759" s="50"/>
      <c r="H1759" s="53"/>
      <c r="I1759" s="54"/>
    </row>
    <row r="1760" spans="2:9" hidden="1" x14ac:dyDescent="0.2">
      <c r="B1760" s="49" t="str">
        <f t="shared" si="32"/>
        <v>2017-123-4</v>
      </c>
      <c r="C1760" s="309">
        <v>2017</v>
      </c>
      <c r="D1760" s="50" t="s">
        <v>82</v>
      </c>
      <c r="E1760" s="50">
        <v>4</v>
      </c>
      <c r="F1760" s="52" t="s">
        <v>1701</v>
      </c>
      <c r="G1760" s="50"/>
      <c r="H1760" s="53"/>
      <c r="I1760" s="54"/>
    </row>
    <row r="1761" spans="2:9" hidden="1" x14ac:dyDescent="0.2">
      <c r="B1761" s="55" t="str">
        <f t="shared" si="32"/>
        <v>2017-123-5</v>
      </c>
      <c r="C1761" s="310">
        <v>2017</v>
      </c>
      <c r="D1761" s="56" t="s">
        <v>82</v>
      </c>
      <c r="E1761" s="56">
        <v>5</v>
      </c>
      <c r="F1761" s="57" t="s">
        <v>2012</v>
      </c>
      <c r="G1761" s="56" t="s">
        <v>2816</v>
      </c>
      <c r="H1761" s="58"/>
      <c r="I1761" s="59"/>
    </row>
    <row r="1762" spans="2:9" hidden="1" x14ac:dyDescent="0.2">
      <c r="B1762" s="60" t="str">
        <f t="shared" si="32"/>
        <v>2017-124-0</v>
      </c>
      <c r="C1762" s="311">
        <v>2017</v>
      </c>
      <c r="D1762" s="61" t="s">
        <v>83</v>
      </c>
      <c r="E1762" s="61">
        <v>0</v>
      </c>
      <c r="F1762" s="62" t="s">
        <v>296</v>
      </c>
      <c r="G1762" s="61"/>
      <c r="H1762" s="63"/>
      <c r="I1762" s="64"/>
    </row>
    <row r="1763" spans="2:9" hidden="1" x14ac:dyDescent="0.2">
      <c r="B1763" s="49" t="str">
        <f t="shared" si="32"/>
        <v>2017-124-1</v>
      </c>
      <c r="C1763" s="309">
        <v>2017</v>
      </c>
      <c r="D1763" s="50" t="s">
        <v>83</v>
      </c>
      <c r="E1763" s="50">
        <v>1</v>
      </c>
      <c r="F1763" s="52" t="s">
        <v>702</v>
      </c>
      <c r="G1763" s="50"/>
      <c r="H1763" s="53"/>
      <c r="I1763" s="54"/>
    </row>
    <row r="1764" spans="2:9" hidden="1" x14ac:dyDescent="0.2">
      <c r="B1764" s="49" t="str">
        <f t="shared" si="32"/>
        <v>2017-124-2</v>
      </c>
      <c r="C1764" s="309">
        <v>2017</v>
      </c>
      <c r="D1764" s="50" t="s">
        <v>83</v>
      </c>
      <c r="E1764" s="50">
        <v>2</v>
      </c>
      <c r="F1764" s="52" t="s">
        <v>1041</v>
      </c>
      <c r="G1764" s="50"/>
      <c r="H1764" s="53"/>
      <c r="I1764" s="54"/>
    </row>
    <row r="1765" spans="2:9" hidden="1" x14ac:dyDescent="0.2">
      <c r="B1765" s="49" t="str">
        <f t="shared" si="32"/>
        <v>2017-124-3</v>
      </c>
      <c r="C1765" s="309">
        <v>2017</v>
      </c>
      <c r="D1765" s="50" t="s">
        <v>83</v>
      </c>
      <c r="E1765" s="50">
        <v>3</v>
      </c>
      <c r="F1765" s="52" t="s">
        <v>1377</v>
      </c>
      <c r="G1765" s="50" t="s">
        <v>2816</v>
      </c>
      <c r="H1765" s="53"/>
      <c r="I1765" s="54"/>
    </row>
    <row r="1766" spans="2:9" hidden="1" x14ac:dyDescent="0.2">
      <c r="B1766" s="49" t="str">
        <f t="shared" si="32"/>
        <v>2017-124-4</v>
      </c>
      <c r="C1766" s="309">
        <v>2017</v>
      </c>
      <c r="D1766" s="50" t="s">
        <v>83</v>
      </c>
      <c r="E1766" s="50">
        <v>4</v>
      </c>
      <c r="F1766" s="52" t="s">
        <v>1702</v>
      </c>
      <c r="G1766" s="50"/>
      <c r="H1766" s="53"/>
      <c r="I1766" s="54"/>
    </row>
    <row r="1767" spans="2:9" hidden="1" x14ac:dyDescent="0.2">
      <c r="B1767" s="55" t="str">
        <f t="shared" si="32"/>
        <v>2017-124-5</v>
      </c>
      <c r="C1767" s="310">
        <v>2017</v>
      </c>
      <c r="D1767" s="56" t="s">
        <v>83</v>
      </c>
      <c r="E1767" s="56">
        <v>5</v>
      </c>
      <c r="F1767" s="57" t="s">
        <v>2013</v>
      </c>
      <c r="G1767" s="56"/>
      <c r="H1767" s="58"/>
      <c r="I1767" s="59"/>
    </row>
    <row r="1768" spans="2:9" ht="67.5" hidden="1" x14ac:dyDescent="0.2">
      <c r="B1768" s="60" t="str">
        <f t="shared" si="32"/>
        <v>2017-125-0</v>
      </c>
      <c r="C1768" s="311">
        <v>2017</v>
      </c>
      <c r="D1768" s="61" t="s">
        <v>84</v>
      </c>
      <c r="E1768" s="61">
        <v>0</v>
      </c>
      <c r="F1768" s="62" t="s">
        <v>297</v>
      </c>
      <c r="G1768" s="61"/>
      <c r="H1768" s="63"/>
      <c r="I1768" s="64"/>
    </row>
    <row r="1769" spans="2:9" hidden="1" x14ac:dyDescent="0.2">
      <c r="B1769" s="49" t="str">
        <f t="shared" si="32"/>
        <v>2017-125-1</v>
      </c>
      <c r="C1769" s="309">
        <v>2017</v>
      </c>
      <c r="D1769" s="50" t="s">
        <v>84</v>
      </c>
      <c r="E1769" s="50">
        <v>1</v>
      </c>
      <c r="F1769" s="52" t="s">
        <v>4</v>
      </c>
      <c r="G1769" s="50"/>
      <c r="H1769" s="53"/>
      <c r="I1769" s="54"/>
    </row>
    <row r="1770" spans="2:9" hidden="1" x14ac:dyDescent="0.2">
      <c r="B1770" s="49" t="str">
        <f t="shared" si="32"/>
        <v>2017-125-2</v>
      </c>
      <c r="C1770" s="309">
        <v>2017</v>
      </c>
      <c r="D1770" s="50" t="s">
        <v>84</v>
      </c>
      <c r="E1770" s="50">
        <v>2</v>
      </c>
      <c r="F1770" s="52" t="s">
        <v>13</v>
      </c>
      <c r="G1770" s="50"/>
      <c r="H1770" s="53"/>
      <c r="I1770" s="54"/>
    </row>
    <row r="1771" spans="2:9" hidden="1" x14ac:dyDescent="0.2">
      <c r="B1771" s="49" t="str">
        <f t="shared" si="32"/>
        <v>2017-125-3</v>
      </c>
      <c r="C1771" s="309">
        <v>2017</v>
      </c>
      <c r="D1771" s="50" t="s">
        <v>84</v>
      </c>
      <c r="E1771" s="50">
        <v>3</v>
      </c>
      <c r="F1771" s="52" t="s">
        <v>10</v>
      </c>
      <c r="G1771" s="50"/>
      <c r="H1771" s="53"/>
      <c r="I1771" s="54"/>
    </row>
    <row r="1772" spans="2:9" hidden="1" x14ac:dyDescent="0.2">
      <c r="B1772" s="49" t="str">
        <f t="shared" si="32"/>
        <v>2017-125-4</v>
      </c>
      <c r="C1772" s="309">
        <v>2017</v>
      </c>
      <c r="D1772" s="50" t="s">
        <v>84</v>
      </c>
      <c r="E1772" s="50">
        <v>4</v>
      </c>
      <c r="F1772" s="52" t="s">
        <v>14</v>
      </c>
      <c r="G1772" s="50" t="s">
        <v>2816</v>
      </c>
      <c r="H1772" s="53"/>
      <c r="I1772" s="54"/>
    </row>
    <row r="1773" spans="2:9" ht="14.25" hidden="1" thickBot="1" x14ac:dyDescent="0.25">
      <c r="B1773" s="65" t="str">
        <f t="shared" si="32"/>
        <v>2017-125-5</v>
      </c>
      <c r="C1773" s="312">
        <v>2017</v>
      </c>
      <c r="D1773" s="66" t="s">
        <v>84</v>
      </c>
      <c r="E1773" s="66">
        <v>5</v>
      </c>
      <c r="F1773" s="67" t="s">
        <v>16</v>
      </c>
      <c r="G1773" s="66"/>
      <c r="H1773" s="68"/>
      <c r="I1773" s="69"/>
    </row>
    <row r="1774" spans="2:9" hidden="1" x14ac:dyDescent="0.2">
      <c r="B1774" s="43" t="str">
        <f t="shared" ref="B1774" si="33">C1774&amp;"-"&amp;D1774&amp;"-"&amp;E1774</f>
        <v>2016-101-0</v>
      </c>
      <c r="C1774" s="308">
        <v>2016</v>
      </c>
      <c r="D1774" s="44" t="s">
        <v>60</v>
      </c>
      <c r="E1774" s="44">
        <v>0</v>
      </c>
      <c r="F1774" s="46" t="s">
        <v>298</v>
      </c>
      <c r="G1774" s="44"/>
      <c r="H1774" s="47"/>
      <c r="I1774" s="48"/>
    </row>
    <row r="1775" spans="2:9" hidden="1" x14ac:dyDescent="0.2">
      <c r="B1775" s="49" t="str">
        <f t="shared" ref="B1775:B1838" si="34">C1775&amp;"-"&amp;D1775&amp;"-"&amp;E1775</f>
        <v>2016-101-1</v>
      </c>
      <c r="C1775" s="309">
        <v>2016</v>
      </c>
      <c r="D1775" s="50" t="s">
        <v>60</v>
      </c>
      <c r="E1775" s="50">
        <v>1</v>
      </c>
      <c r="F1775" s="52" t="s">
        <v>703</v>
      </c>
      <c r="G1775" s="50"/>
      <c r="H1775" s="53"/>
      <c r="I1775" s="54"/>
    </row>
    <row r="1776" spans="2:9" hidden="1" x14ac:dyDescent="0.2">
      <c r="B1776" s="49" t="str">
        <f t="shared" si="34"/>
        <v>2016-101-2</v>
      </c>
      <c r="C1776" s="309">
        <v>2016</v>
      </c>
      <c r="D1776" s="50" t="s">
        <v>60</v>
      </c>
      <c r="E1776" s="50">
        <v>2</v>
      </c>
      <c r="F1776" s="52" t="s">
        <v>1042</v>
      </c>
      <c r="G1776" s="50"/>
      <c r="H1776" s="53"/>
      <c r="I1776" s="54"/>
    </row>
    <row r="1777" spans="2:9" hidden="1" x14ac:dyDescent="0.2">
      <c r="B1777" s="49" t="str">
        <f t="shared" si="34"/>
        <v>2016-101-3</v>
      </c>
      <c r="C1777" s="309">
        <v>2016</v>
      </c>
      <c r="D1777" s="50" t="s">
        <v>60</v>
      </c>
      <c r="E1777" s="50">
        <v>3</v>
      </c>
      <c r="F1777" s="52" t="s">
        <v>1378</v>
      </c>
      <c r="G1777" s="50" t="s">
        <v>2816</v>
      </c>
      <c r="H1777" s="53"/>
      <c r="I1777" s="54"/>
    </row>
    <row r="1778" spans="2:9" hidden="1" x14ac:dyDescent="0.2">
      <c r="B1778" s="49" t="str">
        <f t="shared" si="34"/>
        <v>2016-101-4</v>
      </c>
      <c r="C1778" s="309">
        <v>2016</v>
      </c>
      <c r="D1778" s="50" t="s">
        <v>60</v>
      </c>
      <c r="E1778" s="50">
        <v>4</v>
      </c>
      <c r="F1778" s="52" t="s">
        <v>1703</v>
      </c>
      <c r="G1778" s="50"/>
      <c r="H1778" s="53"/>
      <c r="I1778" s="54"/>
    </row>
    <row r="1779" spans="2:9" hidden="1" x14ac:dyDescent="0.2">
      <c r="B1779" s="55" t="str">
        <f t="shared" si="34"/>
        <v>2016-101-5</v>
      </c>
      <c r="C1779" s="310">
        <v>2016</v>
      </c>
      <c r="D1779" s="56" t="s">
        <v>60</v>
      </c>
      <c r="E1779" s="56">
        <v>5</v>
      </c>
      <c r="F1779" s="57" t="s">
        <v>2014</v>
      </c>
      <c r="G1779" s="56"/>
      <c r="H1779" s="58"/>
      <c r="I1779" s="59"/>
    </row>
    <row r="1780" spans="2:9" hidden="1" x14ac:dyDescent="0.2">
      <c r="B1780" s="60" t="str">
        <f t="shared" si="34"/>
        <v>2016-102-0</v>
      </c>
      <c r="C1780" s="311">
        <v>2016</v>
      </c>
      <c r="D1780" s="61" t="s">
        <v>61</v>
      </c>
      <c r="E1780" s="61">
        <v>0</v>
      </c>
      <c r="F1780" s="62" t="s">
        <v>299</v>
      </c>
      <c r="G1780" s="61"/>
      <c r="H1780" s="63"/>
      <c r="I1780" s="64"/>
    </row>
    <row r="1781" spans="2:9" hidden="1" x14ac:dyDescent="0.2">
      <c r="B1781" s="49" t="str">
        <f t="shared" si="34"/>
        <v>2016-102-1</v>
      </c>
      <c r="C1781" s="309">
        <v>2016</v>
      </c>
      <c r="D1781" s="50" t="s">
        <v>61</v>
      </c>
      <c r="E1781" s="50">
        <v>1</v>
      </c>
      <c r="F1781" s="52" t="s">
        <v>704</v>
      </c>
      <c r="G1781" s="50" t="s">
        <v>2816</v>
      </c>
      <c r="H1781" s="53"/>
      <c r="I1781" s="54"/>
    </row>
    <row r="1782" spans="2:9" hidden="1" x14ac:dyDescent="0.2">
      <c r="B1782" s="49" t="str">
        <f t="shared" si="34"/>
        <v>2016-102-2</v>
      </c>
      <c r="C1782" s="309">
        <v>2016</v>
      </c>
      <c r="D1782" s="50" t="s">
        <v>61</v>
      </c>
      <c r="E1782" s="50">
        <v>2</v>
      </c>
      <c r="F1782" s="52" t="s">
        <v>1043</v>
      </c>
      <c r="G1782" s="50"/>
      <c r="H1782" s="53"/>
      <c r="I1782" s="54"/>
    </row>
    <row r="1783" spans="2:9" hidden="1" x14ac:dyDescent="0.2">
      <c r="B1783" s="49" t="str">
        <f t="shared" si="34"/>
        <v>2016-102-3</v>
      </c>
      <c r="C1783" s="309">
        <v>2016</v>
      </c>
      <c r="D1783" s="50" t="s">
        <v>61</v>
      </c>
      <c r="E1783" s="50">
        <v>3</v>
      </c>
      <c r="F1783" s="52" t="s">
        <v>1379</v>
      </c>
      <c r="G1783" s="50"/>
      <c r="H1783" s="53"/>
      <c r="I1783" s="54"/>
    </row>
    <row r="1784" spans="2:9" hidden="1" x14ac:dyDescent="0.2">
      <c r="B1784" s="49" t="str">
        <f t="shared" si="34"/>
        <v>2016-102-4</v>
      </c>
      <c r="C1784" s="309">
        <v>2016</v>
      </c>
      <c r="D1784" s="50" t="s">
        <v>61</v>
      </c>
      <c r="E1784" s="50">
        <v>4</v>
      </c>
      <c r="F1784" s="52" t="s">
        <v>1704</v>
      </c>
      <c r="G1784" s="50"/>
      <c r="H1784" s="53"/>
      <c r="I1784" s="54"/>
    </row>
    <row r="1785" spans="2:9" hidden="1" x14ac:dyDescent="0.2">
      <c r="B1785" s="55" t="str">
        <f t="shared" si="34"/>
        <v>2016-102-5</v>
      </c>
      <c r="C1785" s="310">
        <v>2016</v>
      </c>
      <c r="D1785" s="56" t="s">
        <v>61</v>
      </c>
      <c r="E1785" s="56">
        <v>5</v>
      </c>
      <c r="F1785" s="57" t="s">
        <v>2015</v>
      </c>
      <c r="G1785" s="56"/>
      <c r="H1785" s="58"/>
      <c r="I1785" s="59"/>
    </row>
    <row r="1786" spans="2:9" ht="40.5" hidden="1" x14ac:dyDescent="0.2">
      <c r="B1786" s="60" t="str">
        <f t="shared" si="34"/>
        <v>2016-103-0</v>
      </c>
      <c r="C1786" s="311">
        <v>2016</v>
      </c>
      <c r="D1786" s="61" t="s">
        <v>62</v>
      </c>
      <c r="E1786" s="61">
        <v>0</v>
      </c>
      <c r="F1786" s="62" t="s">
        <v>300</v>
      </c>
      <c r="G1786" s="61"/>
      <c r="H1786" s="63"/>
      <c r="I1786" s="64"/>
    </row>
    <row r="1787" spans="2:9" hidden="1" x14ac:dyDescent="0.2">
      <c r="B1787" s="49" t="str">
        <f t="shared" si="34"/>
        <v>2016-103-1</v>
      </c>
      <c r="C1787" s="309">
        <v>2016</v>
      </c>
      <c r="D1787" s="50" t="s">
        <v>62</v>
      </c>
      <c r="E1787" s="50">
        <v>1</v>
      </c>
      <c r="F1787" s="52" t="s">
        <v>705</v>
      </c>
      <c r="G1787" s="50"/>
      <c r="H1787" s="53"/>
      <c r="I1787" s="54"/>
    </row>
    <row r="1788" spans="2:9" hidden="1" x14ac:dyDescent="0.2">
      <c r="B1788" s="49" t="str">
        <f t="shared" si="34"/>
        <v>2016-103-2</v>
      </c>
      <c r="C1788" s="309">
        <v>2016</v>
      </c>
      <c r="D1788" s="50" t="s">
        <v>62</v>
      </c>
      <c r="E1788" s="50">
        <v>2</v>
      </c>
      <c r="F1788" s="52" t="s">
        <v>1044</v>
      </c>
      <c r="G1788" s="50"/>
      <c r="H1788" s="53"/>
      <c r="I1788" s="54"/>
    </row>
    <row r="1789" spans="2:9" hidden="1" x14ac:dyDescent="0.2">
      <c r="B1789" s="49" t="str">
        <f t="shared" si="34"/>
        <v>2016-103-3</v>
      </c>
      <c r="C1789" s="309">
        <v>2016</v>
      </c>
      <c r="D1789" s="50" t="s">
        <v>62</v>
      </c>
      <c r="E1789" s="50">
        <v>3</v>
      </c>
      <c r="F1789" s="52" t="s">
        <v>1380</v>
      </c>
      <c r="G1789" s="50"/>
      <c r="H1789" s="53"/>
      <c r="I1789" s="54"/>
    </row>
    <row r="1790" spans="2:9" hidden="1" x14ac:dyDescent="0.2">
      <c r="B1790" s="49" t="str">
        <f t="shared" si="34"/>
        <v>2016-103-4</v>
      </c>
      <c r="C1790" s="309">
        <v>2016</v>
      </c>
      <c r="D1790" s="50" t="s">
        <v>62</v>
      </c>
      <c r="E1790" s="50">
        <v>4</v>
      </c>
      <c r="F1790" s="52" t="s">
        <v>1705</v>
      </c>
      <c r="G1790" s="50"/>
      <c r="H1790" s="53"/>
      <c r="I1790" s="54"/>
    </row>
    <row r="1791" spans="2:9" hidden="1" x14ac:dyDescent="0.2">
      <c r="B1791" s="55" t="str">
        <f t="shared" si="34"/>
        <v>2016-103-5</v>
      </c>
      <c r="C1791" s="310">
        <v>2016</v>
      </c>
      <c r="D1791" s="56" t="s">
        <v>62</v>
      </c>
      <c r="E1791" s="56">
        <v>5</v>
      </c>
      <c r="F1791" s="57" t="s">
        <v>2016</v>
      </c>
      <c r="G1791" s="56" t="s">
        <v>2816</v>
      </c>
      <c r="H1791" s="58"/>
      <c r="I1791" s="59"/>
    </row>
    <row r="1792" spans="2:9" hidden="1" x14ac:dyDescent="0.2">
      <c r="B1792" s="60" t="str">
        <f t="shared" si="34"/>
        <v>2016-104-0</v>
      </c>
      <c r="C1792" s="311">
        <v>2016</v>
      </c>
      <c r="D1792" s="61" t="s">
        <v>63</v>
      </c>
      <c r="E1792" s="61">
        <v>0</v>
      </c>
      <c r="F1792" s="62" t="s">
        <v>301</v>
      </c>
      <c r="G1792" s="61"/>
      <c r="H1792" s="63"/>
      <c r="I1792" s="64"/>
    </row>
    <row r="1793" spans="2:9" hidden="1" x14ac:dyDescent="0.2">
      <c r="B1793" s="49" t="str">
        <f t="shared" si="34"/>
        <v>2016-104-1</v>
      </c>
      <c r="C1793" s="309">
        <v>2016</v>
      </c>
      <c r="D1793" s="50" t="s">
        <v>63</v>
      </c>
      <c r="E1793" s="50">
        <v>1</v>
      </c>
      <c r="F1793" s="52" t="s">
        <v>706</v>
      </c>
      <c r="G1793" s="50"/>
      <c r="H1793" s="53"/>
      <c r="I1793" s="54"/>
    </row>
    <row r="1794" spans="2:9" hidden="1" x14ac:dyDescent="0.2">
      <c r="B1794" s="49" t="str">
        <f t="shared" si="34"/>
        <v>2016-104-2</v>
      </c>
      <c r="C1794" s="309">
        <v>2016</v>
      </c>
      <c r="D1794" s="50" t="s">
        <v>63</v>
      </c>
      <c r="E1794" s="50">
        <v>2</v>
      </c>
      <c r="F1794" s="52" t="s">
        <v>1045</v>
      </c>
      <c r="G1794" s="50" t="s">
        <v>2816</v>
      </c>
      <c r="H1794" s="53"/>
      <c r="I1794" s="54"/>
    </row>
    <row r="1795" spans="2:9" hidden="1" x14ac:dyDescent="0.2">
      <c r="B1795" s="49" t="str">
        <f t="shared" si="34"/>
        <v>2016-104-3</v>
      </c>
      <c r="C1795" s="309">
        <v>2016</v>
      </c>
      <c r="D1795" s="50" t="s">
        <v>63</v>
      </c>
      <c r="E1795" s="50">
        <v>3</v>
      </c>
      <c r="F1795" s="52" t="s">
        <v>1381</v>
      </c>
      <c r="G1795" s="50"/>
      <c r="H1795" s="53"/>
      <c r="I1795" s="54"/>
    </row>
    <row r="1796" spans="2:9" hidden="1" x14ac:dyDescent="0.2">
      <c r="B1796" s="49" t="str">
        <f t="shared" si="34"/>
        <v>2016-104-4</v>
      </c>
      <c r="C1796" s="309">
        <v>2016</v>
      </c>
      <c r="D1796" s="50" t="s">
        <v>63</v>
      </c>
      <c r="E1796" s="50">
        <v>4</v>
      </c>
      <c r="F1796" s="52" t="s">
        <v>1706</v>
      </c>
      <c r="G1796" s="50"/>
      <c r="H1796" s="53"/>
      <c r="I1796" s="54"/>
    </row>
    <row r="1797" spans="2:9" hidden="1" x14ac:dyDescent="0.2">
      <c r="B1797" s="55" t="str">
        <f t="shared" si="34"/>
        <v>2016-104-5</v>
      </c>
      <c r="C1797" s="310">
        <v>2016</v>
      </c>
      <c r="D1797" s="56" t="s">
        <v>63</v>
      </c>
      <c r="E1797" s="56">
        <v>5</v>
      </c>
      <c r="F1797" s="57" t="s">
        <v>2017</v>
      </c>
      <c r="G1797" s="56"/>
      <c r="H1797" s="58"/>
      <c r="I1797" s="59"/>
    </row>
    <row r="1798" spans="2:9" hidden="1" x14ac:dyDescent="0.2">
      <c r="B1798" s="60" t="str">
        <f t="shared" si="34"/>
        <v>2016-105-0</v>
      </c>
      <c r="C1798" s="311">
        <v>2016</v>
      </c>
      <c r="D1798" s="61" t="s">
        <v>64</v>
      </c>
      <c r="E1798" s="61">
        <v>0</v>
      </c>
      <c r="F1798" s="62" t="s">
        <v>302</v>
      </c>
      <c r="G1798" s="61"/>
      <c r="H1798" s="63"/>
      <c r="I1798" s="64"/>
    </row>
    <row r="1799" spans="2:9" hidden="1" x14ac:dyDescent="0.2">
      <c r="B1799" s="49" t="str">
        <f t="shared" si="34"/>
        <v>2016-105-1</v>
      </c>
      <c r="C1799" s="309">
        <v>2016</v>
      </c>
      <c r="D1799" s="50" t="s">
        <v>64</v>
      </c>
      <c r="E1799" s="50">
        <v>1</v>
      </c>
      <c r="F1799" s="52" t="s">
        <v>707</v>
      </c>
      <c r="G1799" s="50"/>
      <c r="H1799" s="53"/>
      <c r="I1799" s="54"/>
    </row>
    <row r="1800" spans="2:9" hidden="1" x14ac:dyDescent="0.2">
      <c r="B1800" s="49" t="str">
        <f t="shared" si="34"/>
        <v>2016-105-2</v>
      </c>
      <c r="C1800" s="309">
        <v>2016</v>
      </c>
      <c r="D1800" s="50" t="s">
        <v>64</v>
      </c>
      <c r="E1800" s="50">
        <v>2</v>
      </c>
      <c r="F1800" s="52" t="s">
        <v>1046</v>
      </c>
      <c r="G1800" s="50"/>
      <c r="H1800" s="53"/>
      <c r="I1800" s="54"/>
    </row>
    <row r="1801" spans="2:9" hidden="1" x14ac:dyDescent="0.2">
      <c r="B1801" s="49" t="str">
        <f t="shared" si="34"/>
        <v>2016-105-3</v>
      </c>
      <c r="C1801" s="309">
        <v>2016</v>
      </c>
      <c r="D1801" s="50" t="s">
        <v>64</v>
      </c>
      <c r="E1801" s="50">
        <v>3</v>
      </c>
      <c r="F1801" s="52" t="s">
        <v>1382</v>
      </c>
      <c r="G1801" s="50"/>
      <c r="H1801" s="53"/>
      <c r="I1801" s="54"/>
    </row>
    <row r="1802" spans="2:9" hidden="1" x14ac:dyDescent="0.2">
      <c r="B1802" s="49" t="str">
        <f t="shared" si="34"/>
        <v>2016-105-4</v>
      </c>
      <c r="C1802" s="309">
        <v>2016</v>
      </c>
      <c r="D1802" s="50" t="s">
        <v>64</v>
      </c>
      <c r="E1802" s="50">
        <v>4</v>
      </c>
      <c r="F1802" s="52" t="s">
        <v>1707</v>
      </c>
      <c r="G1802" s="50"/>
      <c r="H1802" s="53"/>
      <c r="I1802" s="54"/>
    </row>
    <row r="1803" spans="2:9" hidden="1" x14ac:dyDescent="0.2">
      <c r="B1803" s="55" t="str">
        <f t="shared" si="34"/>
        <v>2016-105-5</v>
      </c>
      <c r="C1803" s="310">
        <v>2016</v>
      </c>
      <c r="D1803" s="56" t="s">
        <v>64</v>
      </c>
      <c r="E1803" s="56">
        <v>5</v>
      </c>
      <c r="F1803" s="57" t="s">
        <v>2018</v>
      </c>
      <c r="G1803" s="56" t="s">
        <v>2816</v>
      </c>
      <c r="H1803" s="58"/>
      <c r="I1803" s="59"/>
    </row>
    <row r="1804" spans="2:9" ht="81" hidden="1" x14ac:dyDescent="0.2">
      <c r="B1804" s="60" t="str">
        <f t="shared" si="34"/>
        <v>2016-106-0</v>
      </c>
      <c r="C1804" s="311">
        <v>2016</v>
      </c>
      <c r="D1804" s="61" t="s">
        <v>65</v>
      </c>
      <c r="E1804" s="61">
        <v>0</v>
      </c>
      <c r="F1804" s="62" t="s">
        <v>303</v>
      </c>
      <c r="G1804" s="61"/>
      <c r="H1804" s="63"/>
      <c r="I1804" s="64"/>
    </row>
    <row r="1805" spans="2:9" hidden="1" x14ac:dyDescent="0.2">
      <c r="B1805" s="49" t="str">
        <f t="shared" si="34"/>
        <v>2016-106-1</v>
      </c>
      <c r="C1805" s="309">
        <v>2016</v>
      </c>
      <c r="D1805" s="50" t="s">
        <v>65</v>
      </c>
      <c r="E1805" s="50">
        <v>1</v>
      </c>
      <c r="F1805" s="52" t="s">
        <v>4</v>
      </c>
      <c r="G1805" s="50"/>
      <c r="H1805" s="53"/>
      <c r="I1805" s="54"/>
    </row>
    <row r="1806" spans="2:9" hidden="1" x14ac:dyDescent="0.2">
      <c r="B1806" s="49" t="str">
        <f t="shared" si="34"/>
        <v>2016-106-2</v>
      </c>
      <c r="C1806" s="309">
        <v>2016</v>
      </c>
      <c r="D1806" s="50" t="s">
        <v>65</v>
      </c>
      <c r="E1806" s="50">
        <v>2</v>
      </c>
      <c r="F1806" s="52" t="s">
        <v>1047</v>
      </c>
      <c r="G1806" s="50"/>
      <c r="H1806" s="53"/>
      <c r="I1806" s="54"/>
    </row>
    <row r="1807" spans="2:9" hidden="1" x14ac:dyDescent="0.2">
      <c r="B1807" s="49" t="str">
        <f t="shared" si="34"/>
        <v>2016-106-3</v>
      </c>
      <c r="C1807" s="309">
        <v>2016</v>
      </c>
      <c r="D1807" s="50" t="s">
        <v>65</v>
      </c>
      <c r="E1807" s="50">
        <v>3</v>
      </c>
      <c r="F1807" s="52" t="s">
        <v>13</v>
      </c>
      <c r="G1807" s="50"/>
      <c r="H1807" s="53"/>
      <c r="I1807" s="54"/>
    </row>
    <row r="1808" spans="2:9" hidden="1" x14ac:dyDescent="0.2">
      <c r="B1808" s="49" t="str">
        <f t="shared" si="34"/>
        <v>2016-106-4</v>
      </c>
      <c r="C1808" s="309">
        <v>2016</v>
      </c>
      <c r="D1808" s="50" t="s">
        <v>65</v>
      </c>
      <c r="E1808" s="50">
        <v>4</v>
      </c>
      <c r="F1808" s="52" t="s">
        <v>1290</v>
      </c>
      <c r="G1808" s="50" t="s">
        <v>2816</v>
      </c>
      <c r="H1808" s="53"/>
      <c r="I1808" s="54"/>
    </row>
    <row r="1809" spans="2:9" hidden="1" x14ac:dyDescent="0.2">
      <c r="B1809" s="55" t="str">
        <f t="shared" si="34"/>
        <v>2016-106-5</v>
      </c>
      <c r="C1809" s="310">
        <v>2016</v>
      </c>
      <c r="D1809" s="56" t="s">
        <v>65</v>
      </c>
      <c r="E1809" s="56">
        <v>5</v>
      </c>
      <c r="F1809" s="57" t="s">
        <v>1646</v>
      </c>
      <c r="G1809" s="56"/>
      <c r="H1809" s="58"/>
      <c r="I1809" s="59"/>
    </row>
    <row r="1810" spans="2:9" ht="40.5" hidden="1" x14ac:dyDescent="0.2">
      <c r="B1810" s="60" t="str">
        <f t="shared" si="34"/>
        <v>2016-107-0</v>
      </c>
      <c r="C1810" s="311">
        <v>2016</v>
      </c>
      <c r="D1810" s="61" t="s">
        <v>66</v>
      </c>
      <c r="E1810" s="61">
        <v>0</v>
      </c>
      <c r="F1810" s="62" t="s">
        <v>304</v>
      </c>
      <c r="G1810" s="61"/>
      <c r="H1810" s="63"/>
      <c r="I1810" s="64"/>
    </row>
    <row r="1811" spans="2:9" hidden="1" x14ac:dyDescent="0.2">
      <c r="B1811" s="49" t="str">
        <f t="shared" si="34"/>
        <v>2016-107-1</v>
      </c>
      <c r="C1811" s="309">
        <v>2016</v>
      </c>
      <c r="D1811" s="50" t="s">
        <v>66</v>
      </c>
      <c r="E1811" s="50">
        <v>1</v>
      </c>
      <c r="F1811" s="52" t="s">
        <v>527</v>
      </c>
      <c r="G1811" s="50"/>
      <c r="H1811" s="53"/>
      <c r="I1811" s="54"/>
    </row>
    <row r="1812" spans="2:9" hidden="1" x14ac:dyDescent="0.2">
      <c r="B1812" s="49" t="str">
        <f t="shared" si="34"/>
        <v>2016-107-2</v>
      </c>
      <c r="C1812" s="309">
        <v>2016</v>
      </c>
      <c r="D1812" s="50" t="s">
        <v>66</v>
      </c>
      <c r="E1812" s="50">
        <v>2</v>
      </c>
      <c r="F1812" s="52" t="s">
        <v>1003</v>
      </c>
      <c r="G1812" s="50"/>
      <c r="H1812" s="53"/>
      <c r="I1812" s="54"/>
    </row>
    <row r="1813" spans="2:9" hidden="1" x14ac:dyDescent="0.2">
      <c r="B1813" s="49" t="str">
        <f t="shared" si="34"/>
        <v>2016-107-3</v>
      </c>
      <c r="C1813" s="309">
        <v>2016</v>
      </c>
      <c r="D1813" s="50" t="s">
        <v>66</v>
      </c>
      <c r="E1813" s="50">
        <v>3</v>
      </c>
      <c r="F1813" s="52" t="s">
        <v>1339</v>
      </c>
      <c r="G1813" s="50"/>
      <c r="H1813" s="53"/>
      <c r="I1813" s="54"/>
    </row>
    <row r="1814" spans="2:9" hidden="1" x14ac:dyDescent="0.2">
      <c r="B1814" s="49" t="str">
        <f t="shared" si="34"/>
        <v>2016-107-4</v>
      </c>
      <c r="C1814" s="309">
        <v>2016</v>
      </c>
      <c r="D1814" s="50" t="s">
        <v>66</v>
      </c>
      <c r="E1814" s="50">
        <v>4</v>
      </c>
      <c r="F1814" s="52" t="s">
        <v>1666</v>
      </c>
      <c r="G1814" s="50" t="s">
        <v>2816</v>
      </c>
      <c r="H1814" s="53"/>
      <c r="I1814" s="54"/>
    </row>
    <row r="1815" spans="2:9" hidden="1" x14ac:dyDescent="0.2">
      <c r="B1815" s="55" t="str">
        <f t="shared" si="34"/>
        <v>2016-107-5</v>
      </c>
      <c r="C1815" s="310">
        <v>2016</v>
      </c>
      <c r="D1815" s="56" t="s">
        <v>66</v>
      </c>
      <c r="E1815" s="56">
        <v>5</v>
      </c>
      <c r="F1815" s="57" t="s">
        <v>2019</v>
      </c>
      <c r="G1815" s="56"/>
      <c r="H1815" s="58"/>
      <c r="I1815" s="59"/>
    </row>
    <row r="1816" spans="2:9" ht="40.5" hidden="1" x14ac:dyDescent="0.2">
      <c r="B1816" s="60" t="str">
        <f t="shared" si="34"/>
        <v>2016-108-0</v>
      </c>
      <c r="C1816" s="311">
        <v>2016</v>
      </c>
      <c r="D1816" s="61" t="s">
        <v>67</v>
      </c>
      <c r="E1816" s="61">
        <v>0</v>
      </c>
      <c r="F1816" s="62" t="s">
        <v>305</v>
      </c>
      <c r="G1816" s="61"/>
      <c r="H1816" s="63"/>
      <c r="I1816" s="64"/>
    </row>
    <row r="1817" spans="2:9" hidden="1" x14ac:dyDescent="0.2">
      <c r="B1817" s="49" t="str">
        <f t="shared" si="34"/>
        <v>2016-108-1</v>
      </c>
      <c r="C1817" s="309">
        <v>2016</v>
      </c>
      <c r="D1817" s="50" t="s">
        <v>67</v>
      </c>
      <c r="E1817" s="50">
        <v>1</v>
      </c>
      <c r="F1817" s="52" t="s">
        <v>708</v>
      </c>
      <c r="G1817" s="50"/>
      <c r="H1817" s="53"/>
      <c r="I1817" s="54"/>
    </row>
    <row r="1818" spans="2:9" hidden="1" x14ac:dyDescent="0.2">
      <c r="B1818" s="49" t="str">
        <f t="shared" si="34"/>
        <v>2016-108-2</v>
      </c>
      <c r="C1818" s="309">
        <v>2016</v>
      </c>
      <c r="D1818" s="50" t="s">
        <v>67</v>
      </c>
      <c r="E1818" s="50">
        <v>2</v>
      </c>
      <c r="F1818" s="52" t="s">
        <v>1048</v>
      </c>
      <c r="G1818" s="50"/>
      <c r="H1818" s="53"/>
      <c r="I1818" s="54"/>
    </row>
    <row r="1819" spans="2:9" hidden="1" x14ac:dyDescent="0.2">
      <c r="B1819" s="49" t="str">
        <f t="shared" si="34"/>
        <v>2016-108-3</v>
      </c>
      <c r="C1819" s="309">
        <v>2016</v>
      </c>
      <c r="D1819" s="50" t="s">
        <v>67</v>
      </c>
      <c r="E1819" s="50">
        <v>3</v>
      </c>
      <c r="F1819" s="52" t="s">
        <v>1383</v>
      </c>
      <c r="G1819" s="50"/>
      <c r="H1819" s="53"/>
      <c r="I1819" s="54"/>
    </row>
    <row r="1820" spans="2:9" hidden="1" x14ac:dyDescent="0.2">
      <c r="B1820" s="49" t="str">
        <f t="shared" si="34"/>
        <v>2016-108-4</v>
      </c>
      <c r="C1820" s="309">
        <v>2016</v>
      </c>
      <c r="D1820" s="50" t="s">
        <v>67</v>
      </c>
      <c r="E1820" s="50">
        <v>4</v>
      </c>
      <c r="F1820" s="52" t="s">
        <v>1708</v>
      </c>
      <c r="G1820" s="50"/>
      <c r="H1820" s="53"/>
      <c r="I1820" s="54"/>
    </row>
    <row r="1821" spans="2:9" hidden="1" x14ac:dyDescent="0.2">
      <c r="B1821" s="55" t="str">
        <f t="shared" si="34"/>
        <v>2016-108-5</v>
      </c>
      <c r="C1821" s="310">
        <v>2016</v>
      </c>
      <c r="D1821" s="56" t="s">
        <v>67</v>
      </c>
      <c r="E1821" s="56">
        <v>5</v>
      </c>
      <c r="F1821" s="57" t="s">
        <v>2020</v>
      </c>
      <c r="G1821" s="56" t="s">
        <v>2816</v>
      </c>
      <c r="H1821" s="58"/>
      <c r="I1821" s="59"/>
    </row>
    <row r="1822" spans="2:9" hidden="1" x14ac:dyDescent="0.2">
      <c r="B1822" s="60" t="str">
        <f t="shared" si="34"/>
        <v>2016-109-0</v>
      </c>
      <c r="C1822" s="311">
        <v>2016</v>
      </c>
      <c r="D1822" s="61" t="s">
        <v>68</v>
      </c>
      <c r="E1822" s="61">
        <v>0</v>
      </c>
      <c r="F1822" s="62" t="s">
        <v>306</v>
      </c>
      <c r="G1822" s="61"/>
      <c r="H1822" s="63"/>
      <c r="I1822" s="64"/>
    </row>
    <row r="1823" spans="2:9" hidden="1" x14ac:dyDescent="0.2">
      <c r="B1823" s="49" t="str">
        <f t="shared" si="34"/>
        <v>2016-109-1</v>
      </c>
      <c r="C1823" s="309">
        <v>2016</v>
      </c>
      <c r="D1823" s="50" t="s">
        <v>68</v>
      </c>
      <c r="E1823" s="50">
        <v>1</v>
      </c>
      <c r="F1823" s="52" t="s">
        <v>709</v>
      </c>
      <c r="G1823" s="50"/>
      <c r="H1823" s="53"/>
      <c r="I1823" s="54"/>
    </row>
    <row r="1824" spans="2:9" hidden="1" x14ac:dyDescent="0.2">
      <c r="B1824" s="49" t="str">
        <f t="shared" si="34"/>
        <v>2016-109-2</v>
      </c>
      <c r="C1824" s="309">
        <v>2016</v>
      </c>
      <c r="D1824" s="50" t="s">
        <v>68</v>
      </c>
      <c r="E1824" s="50">
        <v>2</v>
      </c>
      <c r="F1824" s="52" t="s">
        <v>1049</v>
      </c>
      <c r="G1824" s="50"/>
      <c r="H1824" s="53"/>
      <c r="I1824" s="54"/>
    </row>
    <row r="1825" spans="2:9" hidden="1" x14ac:dyDescent="0.2">
      <c r="B1825" s="49" t="str">
        <f t="shared" si="34"/>
        <v>2016-109-3</v>
      </c>
      <c r="C1825" s="309">
        <v>2016</v>
      </c>
      <c r="D1825" s="50" t="s">
        <v>68</v>
      </c>
      <c r="E1825" s="50">
        <v>3</v>
      </c>
      <c r="F1825" s="52" t="s">
        <v>1384</v>
      </c>
      <c r="G1825" s="50" t="s">
        <v>2816</v>
      </c>
      <c r="H1825" s="53"/>
      <c r="I1825" s="54"/>
    </row>
    <row r="1826" spans="2:9" hidden="1" x14ac:dyDescent="0.2">
      <c r="B1826" s="49" t="str">
        <f t="shared" si="34"/>
        <v>2016-109-4</v>
      </c>
      <c r="C1826" s="309">
        <v>2016</v>
      </c>
      <c r="D1826" s="50" t="s">
        <v>68</v>
      </c>
      <c r="E1826" s="50">
        <v>4</v>
      </c>
      <c r="F1826" s="52" t="s">
        <v>1709</v>
      </c>
      <c r="G1826" s="50"/>
      <c r="H1826" s="53"/>
      <c r="I1826" s="54"/>
    </row>
    <row r="1827" spans="2:9" hidden="1" x14ac:dyDescent="0.2">
      <c r="B1827" s="55" t="str">
        <f t="shared" si="34"/>
        <v>2016-109-5</v>
      </c>
      <c r="C1827" s="310">
        <v>2016</v>
      </c>
      <c r="D1827" s="56" t="s">
        <v>68</v>
      </c>
      <c r="E1827" s="56">
        <v>5</v>
      </c>
      <c r="F1827" s="57" t="s">
        <v>2021</v>
      </c>
      <c r="G1827" s="56"/>
      <c r="H1827" s="58"/>
      <c r="I1827" s="59"/>
    </row>
    <row r="1828" spans="2:9" hidden="1" x14ac:dyDescent="0.2">
      <c r="B1828" s="60" t="str">
        <f t="shared" si="34"/>
        <v>2016-110-0</v>
      </c>
      <c r="C1828" s="311">
        <v>2016</v>
      </c>
      <c r="D1828" s="61" t="s">
        <v>69</v>
      </c>
      <c r="E1828" s="61">
        <v>0</v>
      </c>
      <c r="F1828" s="62" t="s">
        <v>307</v>
      </c>
      <c r="G1828" s="61"/>
      <c r="H1828" s="63"/>
      <c r="I1828" s="64"/>
    </row>
    <row r="1829" spans="2:9" hidden="1" x14ac:dyDescent="0.2">
      <c r="B1829" s="49" t="str">
        <f t="shared" si="34"/>
        <v>2016-110-1</v>
      </c>
      <c r="C1829" s="309">
        <v>2016</v>
      </c>
      <c r="D1829" s="50" t="s">
        <v>69</v>
      </c>
      <c r="E1829" s="50">
        <v>1</v>
      </c>
      <c r="F1829" s="52" t="s">
        <v>710</v>
      </c>
      <c r="G1829" s="50" t="s">
        <v>2816</v>
      </c>
      <c r="H1829" s="53"/>
      <c r="I1829" s="54"/>
    </row>
    <row r="1830" spans="2:9" hidden="1" x14ac:dyDescent="0.2">
      <c r="B1830" s="49" t="str">
        <f t="shared" si="34"/>
        <v>2016-110-2</v>
      </c>
      <c r="C1830" s="309">
        <v>2016</v>
      </c>
      <c r="D1830" s="50" t="s">
        <v>69</v>
      </c>
      <c r="E1830" s="50">
        <v>2</v>
      </c>
      <c r="F1830" s="52" t="s">
        <v>1050</v>
      </c>
      <c r="G1830" s="50"/>
      <c r="H1830" s="53"/>
      <c r="I1830" s="54"/>
    </row>
    <row r="1831" spans="2:9" hidden="1" x14ac:dyDescent="0.2">
      <c r="B1831" s="49" t="str">
        <f t="shared" si="34"/>
        <v>2016-110-3</v>
      </c>
      <c r="C1831" s="309">
        <v>2016</v>
      </c>
      <c r="D1831" s="50" t="s">
        <v>69</v>
      </c>
      <c r="E1831" s="50">
        <v>3</v>
      </c>
      <c r="F1831" s="52" t="s">
        <v>1385</v>
      </c>
      <c r="G1831" s="50"/>
      <c r="H1831" s="53"/>
      <c r="I1831" s="54"/>
    </row>
    <row r="1832" spans="2:9" hidden="1" x14ac:dyDescent="0.2">
      <c r="B1832" s="49" t="str">
        <f t="shared" si="34"/>
        <v>2016-110-4</v>
      </c>
      <c r="C1832" s="309">
        <v>2016</v>
      </c>
      <c r="D1832" s="50" t="s">
        <v>69</v>
      </c>
      <c r="E1832" s="50">
        <v>4</v>
      </c>
      <c r="F1832" s="52" t="s">
        <v>1710</v>
      </c>
      <c r="G1832" s="50"/>
      <c r="H1832" s="53"/>
      <c r="I1832" s="54"/>
    </row>
    <row r="1833" spans="2:9" hidden="1" x14ac:dyDescent="0.2">
      <c r="B1833" s="55" t="str">
        <f t="shared" si="34"/>
        <v>2016-110-5</v>
      </c>
      <c r="C1833" s="310">
        <v>2016</v>
      </c>
      <c r="D1833" s="56" t="s">
        <v>69</v>
      </c>
      <c r="E1833" s="56">
        <v>5</v>
      </c>
      <c r="F1833" s="57" t="s">
        <v>2022</v>
      </c>
      <c r="G1833" s="56"/>
      <c r="H1833" s="58"/>
      <c r="I1833" s="59"/>
    </row>
    <row r="1834" spans="2:9" hidden="1" x14ac:dyDescent="0.2">
      <c r="B1834" s="60" t="str">
        <f t="shared" si="34"/>
        <v>2016-111-0</v>
      </c>
      <c r="C1834" s="311">
        <v>2016</v>
      </c>
      <c r="D1834" s="61" t="s">
        <v>70</v>
      </c>
      <c r="E1834" s="61">
        <v>0</v>
      </c>
      <c r="F1834" s="62" t="s">
        <v>308</v>
      </c>
      <c r="G1834" s="61"/>
      <c r="H1834" s="63"/>
      <c r="I1834" s="64"/>
    </row>
    <row r="1835" spans="2:9" hidden="1" x14ac:dyDescent="0.2">
      <c r="B1835" s="49" t="str">
        <f t="shared" si="34"/>
        <v>2016-111-1</v>
      </c>
      <c r="C1835" s="309">
        <v>2016</v>
      </c>
      <c r="D1835" s="50" t="s">
        <v>70</v>
      </c>
      <c r="E1835" s="50">
        <v>1</v>
      </c>
      <c r="F1835" s="52" t="s">
        <v>711</v>
      </c>
      <c r="G1835" s="50"/>
      <c r="H1835" s="53"/>
      <c r="I1835" s="54"/>
    </row>
    <row r="1836" spans="2:9" hidden="1" x14ac:dyDescent="0.2">
      <c r="B1836" s="49" t="str">
        <f t="shared" si="34"/>
        <v>2016-111-2</v>
      </c>
      <c r="C1836" s="309">
        <v>2016</v>
      </c>
      <c r="D1836" s="50" t="s">
        <v>70</v>
      </c>
      <c r="E1836" s="50">
        <v>2</v>
      </c>
      <c r="F1836" s="52" t="s">
        <v>1051</v>
      </c>
      <c r="G1836" s="50" t="s">
        <v>2816</v>
      </c>
      <c r="H1836" s="53"/>
      <c r="I1836" s="54"/>
    </row>
    <row r="1837" spans="2:9" hidden="1" x14ac:dyDescent="0.2">
      <c r="B1837" s="49" t="str">
        <f t="shared" si="34"/>
        <v>2016-111-3</v>
      </c>
      <c r="C1837" s="309">
        <v>2016</v>
      </c>
      <c r="D1837" s="50" t="s">
        <v>70</v>
      </c>
      <c r="E1837" s="50">
        <v>3</v>
      </c>
      <c r="F1837" s="52" t="s">
        <v>1386</v>
      </c>
      <c r="G1837" s="50"/>
      <c r="H1837" s="53"/>
      <c r="I1837" s="54"/>
    </row>
    <row r="1838" spans="2:9" hidden="1" x14ac:dyDescent="0.2">
      <c r="B1838" s="49" t="str">
        <f t="shared" si="34"/>
        <v>2016-111-4</v>
      </c>
      <c r="C1838" s="309">
        <v>2016</v>
      </c>
      <c r="D1838" s="50" t="s">
        <v>70</v>
      </c>
      <c r="E1838" s="50">
        <v>4</v>
      </c>
      <c r="F1838" s="52" t="s">
        <v>1711</v>
      </c>
      <c r="G1838" s="50"/>
      <c r="H1838" s="53"/>
      <c r="I1838" s="54"/>
    </row>
    <row r="1839" spans="2:9" hidden="1" x14ac:dyDescent="0.2">
      <c r="B1839" s="55" t="str">
        <f t="shared" ref="B1839:B1902" si="35">C1839&amp;"-"&amp;D1839&amp;"-"&amp;E1839</f>
        <v>2016-111-5</v>
      </c>
      <c r="C1839" s="310">
        <v>2016</v>
      </c>
      <c r="D1839" s="56" t="s">
        <v>70</v>
      </c>
      <c r="E1839" s="56">
        <v>5</v>
      </c>
      <c r="F1839" s="57" t="s">
        <v>2023</v>
      </c>
      <c r="G1839" s="56"/>
      <c r="H1839" s="58"/>
      <c r="I1839" s="59"/>
    </row>
    <row r="1840" spans="2:9" ht="27" hidden="1" x14ac:dyDescent="0.2">
      <c r="B1840" s="60" t="str">
        <f t="shared" si="35"/>
        <v>2016-112-0</v>
      </c>
      <c r="C1840" s="311">
        <v>2016</v>
      </c>
      <c r="D1840" s="61" t="s">
        <v>71</v>
      </c>
      <c r="E1840" s="61">
        <v>0</v>
      </c>
      <c r="F1840" s="62" t="s">
        <v>309</v>
      </c>
      <c r="G1840" s="61"/>
      <c r="H1840" s="63"/>
      <c r="I1840" s="64"/>
    </row>
    <row r="1841" spans="2:9" hidden="1" x14ac:dyDescent="0.2">
      <c r="B1841" s="49" t="str">
        <f t="shared" si="35"/>
        <v>2016-112-1</v>
      </c>
      <c r="C1841" s="309">
        <v>2016</v>
      </c>
      <c r="D1841" s="50" t="s">
        <v>71</v>
      </c>
      <c r="E1841" s="50">
        <v>1</v>
      </c>
      <c r="F1841" s="52" t="s">
        <v>712</v>
      </c>
      <c r="G1841" s="50"/>
      <c r="H1841" s="53"/>
      <c r="I1841" s="54"/>
    </row>
    <row r="1842" spans="2:9" hidden="1" x14ac:dyDescent="0.2">
      <c r="B1842" s="49" t="str">
        <f t="shared" si="35"/>
        <v>2016-112-2</v>
      </c>
      <c r="C1842" s="309">
        <v>2016</v>
      </c>
      <c r="D1842" s="50" t="s">
        <v>71</v>
      </c>
      <c r="E1842" s="50">
        <v>2</v>
      </c>
      <c r="F1842" s="52" t="s">
        <v>602</v>
      </c>
      <c r="G1842" s="50" t="s">
        <v>2816</v>
      </c>
      <c r="H1842" s="53"/>
      <c r="I1842" s="54"/>
    </row>
    <row r="1843" spans="2:9" hidden="1" x14ac:dyDescent="0.2">
      <c r="B1843" s="49" t="str">
        <f t="shared" si="35"/>
        <v>2016-112-3</v>
      </c>
      <c r="C1843" s="309">
        <v>2016</v>
      </c>
      <c r="D1843" s="50" t="s">
        <v>71</v>
      </c>
      <c r="E1843" s="50">
        <v>3</v>
      </c>
      <c r="F1843" s="52" t="s">
        <v>1387</v>
      </c>
      <c r="G1843" s="50"/>
      <c r="H1843" s="53"/>
      <c r="I1843" s="54"/>
    </row>
    <row r="1844" spans="2:9" hidden="1" x14ac:dyDescent="0.2">
      <c r="B1844" s="49" t="str">
        <f t="shared" si="35"/>
        <v>2016-112-4</v>
      </c>
      <c r="C1844" s="309">
        <v>2016</v>
      </c>
      <c r="D1844" s="50" t="s">
        <v>71</v>
      </c>
      <c r="E1844" s="50">
        <v>4</v>
      </c>
      <c r="F1844" s="52" t="s">
        <v>1712</v>
      </c>
      <c r="G1844" s="50"/>
      <c r="H1844" s="53"/>
      <c r="I1844" s="54"/>
    </row>
    <row r="1845" spans="2:9" hidden="1" x14ac:dyDescent="0.2">
      <c r="B1845" s="55" t="str">
        <f t="shared" si="35"/>
        <v>2016-112-5</v>
      </c>
      <c r="C1845" s="310">
        <v>2016</v>
      </c>
      <c r="D1845" s="56" t="s">
        <v>71</v>
      </c>
      <c r="E1845" s="56">
        <v>5</v>
      </c>
      <c r="F1845" s="57" t="s">
        <v>2024</v>
      </c>
      <c r="G1845" s="56"/>
      <c r="H1845" s="58"/>
      <c r="I1845" s="59"/>
    </row>
    <row r="1846" spans="2:9" hidden="1" x14ac:dyDescent="0.2">
      <c r="B1846" s="60" t="str">
        <f t="shared" si="35"/>
        <v>2016-113-0</v>
      </c>
      <c r="C1846" s="311">
        <v>2016</v>
      </c>
      <c r="D1846" s="61" t="s">
        <v>72</v>
      </c>
      <c r="E1846" s="61">
        <v>0</v>
      </c>
      <c r="F1846" s="62" t="s">
        <v>310</v>
      </c>
      <c r="G1846" s="61"/>
      <c r="H1846" s="63"/>
      <c r="I1846" s="64"/>
    </row>
    <row r="1847" spans="2:9" hidden="1" x14ac:dyDescent="0.2">
      <c r="B1847" s="49" t="str">
        <f t="shared" si="35"/>
        <v>2016-113-1</v>
      </c>
      <c r="C1847" s="309">
        <v>2016</v>
      </c>
      <c r="D1847" s="50" t="s">
        <v>72</v>
      </c>
      <c r="E1847" s="50">
        <v>1</v>
      </c>
      <c r="F1847" s="52" t="s">
        <v>713</v>
      </c>
      <c r="G1847" s="50"/>
      <c r="H1847" s="53"/>
      <c r="I1847" s="54"/>
    </row>
    <row r="1848" spans="2:9" hidden="1" x14ac:dyDescent="0.2">
      <c r="B1848" s="49" t="str">
        <f t="shared" si="35"/>
        <v>2016-113-2</v>
      </c>
      <c r="C1848" s="309">
        <v>2016</v>
      </c>
      <c r="D1848" s="50" t="s">
        <v>72</v>
      </c>
      <c r="E1848" s="50">
        <v>2</v>
      </c>
      <c r="F1848" s="52" t="s">
        <v>1052</v>
      </c>
      <c r="G1848" s="50"/>
      <c r="H1848" s="53"/>
      <c r="I1848" s="54"/>
    </row>
    <row r="1849" spans="2:9" hidden="1" x14ac:dyDescent="0.2">
      <c r="B1849" s="49" t="str">
        <f t="shared" si="35"/>
        <v>2016-113-3</v>
      </c>
      <c r="C1849" s="309">
        <v>2016</v>
      </c>
      <c r="D1849" s="50" t="s">
        <v>72</v>
      </c>
      <c r="E1849" s="50">
        <v>3</v>
      </c>
      <c r="F1849" s="52" t="s">
        <v>1388</v>
      </c>
      <c r="G1849" s="50"/>
      <c r="H1849" s="53"/>
      <c r="I1849" s="54"/>
    </row>
    <row r="1850" spans="2:9" hidden="1" x14ac:dyDescent="0.2">
      <c r="B1850" s="49" t="str">
        <f t="shared" si="35"/>
        <v>2016-113-4</v>
      </c>
      <c r="C1850" s="309">
        <v>2016</v>
      </c>
      <c r="D1850" s="50" t="s">
        <v>72</v>
      </c>
      <c r="E1850" s="50">
        <v>4</v>
      </c>
      <c r="F1850" s="52" t="s">
        <v>1713</v>
      </c>
      <c r="G1850" s="50"/>
      <c r="H1850" s="53"/>
      <c r="I1850" s="54"/>
    </row>
    <row r="1851" spans="2:9" hidden="1" x14ac:dyDescent="0.2">
      <c r="B1851" s="55" t="str">
        <f t="shared" si="35"/>
        <v>2016-113-5</v>
      </c>
      <c r="C1851" s="310">
        <v>2016</v>
      </c>
      <c r="D1851" s="56" t="s">
        <v>72</v>
      </c>
      <c r="E1851" s="56">
        <v>5</v>
      </c>
      <c r="F1851" s="57" t="s">
        <v>2025</v>
      </c>
      <c r="G1851" s="56" t="s">
        <v>2816</v>
      </c>
      <c r="H1851" s="58"/>
      <c r="I1851" s="59"/>
    </row>
    <row r="1852" spans="2:9" hidden="1" x14ac:dyDescent="0.2">
      <c r="B1852" s="60" t="str">
        <f t="shared" si="35"/>
        <v>2016-114-0</v>
      </c>
      <c r="C1852" s="311">
        <v>2016</v>
      </c>
      <c r="D1852" s="61" t="s">
        <v>73</v>
      </c>
      <c r="E1852" s="61">
        <v>0</v>
      </c>
      <c r="F1852" s="62" t="s">
        <v>311</v>
      </c>
      <c r="G1852" s="61"/>
      <c r="H1852" s="63"/>
      <c r="I1852" s="64"/>
    </row>
    <row r="1853" spans="2:9" hidden="1" x14ac:dyDescent="0.2">
      <c r="B1853" s="49" t="str">
        <f t="shared" si="35"/>
        <v>2016-114-1</v>
      </c>
      <c r="C1853" s="309">
        <v>2016</v>
      </c>
      <c r="D1853" s="50" t="s">
        <v>73</v>
      </c>
      <c r="E1853" s="50">
        <v>1</v>
      </c>
      <c r="F1853" s="52" t="s">
        <v>714</v>
      </c>
      <c r="G1853" s="50" t="s">
        <v>2816</v>
      </c>
      <c r="H1853" s="53"/>
      <c r="I1853" s="54"/>
    </row>
    <row r="1854" spans="2:9" hidden="1" x14ac:dyDescent="0.2">
      <c r="B1854" s="49" t="str">
        <f t="shared" si="35"/>
        <v>2016-114-2</v>
      </c>
      <c r="C1854" s="309">
        <v>2016</v>
      </c>
      <c r="D1854" s="50" t="s">
        <v>73</v>
      </c>
      <c r="E1854" s="50">
        <v>2</v>
      </c>
      <c r="F1854" s="52" t="s">
        <v>1053</v>
      </c>
      <c r="G1854" s="50"/>
      <c r="H1854" s="53"/>
      <c r="I1854" s="54"/>
    </row>
    <row r="1855" spans="2:9" hidden="1" x14ac:dyDescent="0.2">
      <c r="B1855" s="49" t="str">
        <f t="shared" si="35"/>
        <v>2016-114-3</v>
      </c>
      <c r="C1855" s="309">
        <v>2016</v>
      </c>
      <c r="D1855" s="50" t="s">
        <v>73</v>
      </c>
      <c r="E1855" s="50">
        <v>3</v>
      </c>
      <c r="F1855" s="52" t="s">
        <v>1389</v>
      </c>
      <c r="G1855" s="50"/>
      <c r="H1855" s="53"/>
      <c r="I1855" s="54"/>
    </row>
    <row r="1856" spans="2:9" hidden="1" x14ac:dyDescent="0.2">
      <c r="B1856" s="49" t="str">
        <f t="shared" si="35"/>
        <v>2016-114-4</v>
      </c>
      <c r="C1856" s="309">
        <v>2016</v>
      </c>
      <c r="D1856" s="50" t="s">
        <v>73</v>
      </c>
      <c r="E1856" s="50">
        <v>4</v>
      </c>
      <c r="F1856" s="52" t="s">
        <v>522</v>
      </c>
      <c r="G1856" s="50"/>
      <c r="H1856" s="53"/>
      <c r="I1856" s="54"/>
    </row>
    <row r="1857" spans="2:9" hidden="1" x14ac:dyDescent="0.2">
      <c r="B1857" s="55" t="str">
        <f t="shared" si="35"/>
        <v>2016-114-5</v>
      </c>
      <c r="C1857" s="310">
        <v>2016</v>
      </c>
      <c r="D1857" s="56" t="s">
        <v>73</v>
      </c>
      <c r="E1857" s="56">
        <v>5</v>
      </c>
      <c r="F1857" s="57" t="s">
        <v>2026</v>
      </c>
      <c r="G1857" s="56"/>
      <c r="H1857" s="58"/>
      <c r="I1857" s="59"/>
    </row>
    <row r="1858" spans="2:9" hidden="1" x14ac:dyDescent="0.2">
      <c r="B1858" s="60" t="str">
        <f t="shared" si="35"/>
        <v>2016-115-0</v>
      </c>
      <c r="C1858" s="311">
        <v>2016</v>
      </c>
      <c r="D1858" s="61" t="s">
        <v>74</v>
      </c>
      <c r="E1858" s="61">
        <v>0</v>
      </c>
      <c r="F1858" s="62" t="s">
        <v>312</v>
      </c>
      <c r="G1858" s="61"/>
      <c r="H1858" s="63"/>
      <c r="I1858" s="64"/>
    </row>
    <row r="1859" spans="2:9" hidden="1" x14ac:dyDescent="0.2">
      <c r="B1859" s="49" t="str">
        <f t="shared" si="35"/>
        <v>2016-115-1</v>
      </c>
      <c r="C1859" s="309">
        <v>2016</v>
      </c>
      <c r="D1859" s="50" t="s">
        <v>74</v>
      </c>
      <c r="E1859" s="50">
        <v>1</v>
      </c>
      <c r="F1859" s="52" t="s">
        <v>715</v>
      </c>
      <c r="G1859" s="50"/>
      <c r="H1859" s="53"/>
      <c r="I1859" s="54"/>
    </row>
    <row r="1860" spans="2:9" hidden="1" x14ac:dyDescent="0.2">
      <c r="B1860" s="49" t="str">
        <f t="shared" si="35"/>
        <v>2016-115-2</v>
      </c>
      <c r="C1860" s="309">
        <v>2016</v>
      </c>
      <c r="D1860" s="50" t="s">
        <v>74</v>
      </c>
      <c r="E1860" s="50">
        <v>2</v>
      </c>
      <c r="F1860" s="52" t="s">
        <v>1054</v>
      </c>
      <c r="G1860" s="50"/>
      <c r="H1860" s="53"/>
      <c r="I1860" s="54"/>
    </row>
    <row r="1861" spans="2:9" hidden="1" x14ac:dyDescent="0.2">
      <c r="B1861" s="49" t="str">
        <f t="shared" si="35"/>
        <v>2016-115-3</v>
      </c>
      <c r="C1861" s="309">
        <v>2016</v>
      </c>
      <c r="D1861" s="50" t="s">
        <v>74</v>
      </c>
      <c r="E1861" s="50">
        <v>3</v>
      </c>
      <c r="F1861" s="52" t="s">
        <v>1390</v>
      </c>
      <c r="G1861" s="50"/>
      <c r="H1861" s="53"/>
      <c r="I1861" s="54"/>
    </row>
    <row r="1862" spans="2:9" hidden="1" x14ac:dyDescent="0.2">
      <c r="B1862" s="49" t="str">
        <f t="shared" si="35"/>
        <v>2016-115-4</v>
      </c>
      <c r="C1862" s="309">
        <v>2016</v>
      </c>
      <c r="D1862" s="50" t="s">
        <v>74</v>
      </c>
      <c r="E1862" s="50">
        <v>4</v>
      </c>
      <c r="F1862" s="52" t="s">
        <v>1714</v>
      </c>
      <c r="G1862" s="50" t="s">
        <v>2816</v>
      </c>
      <c r="H1862" s="53"/>
      <c r="I1862" s="54"/>
    </row>
    <row r="1863" spans="2:9" hidden="1" x14ac:dyDescent="0.2">
      <c r="B1863" s="55" t="str">
        <f t="shared" si="35"/>
        <v>2016-115-5</v>
      </c>
      <c r="C1863" s="310">
        <v>2016</v>
      </c>
      <c r="D1863" s="56" t="s">
        <v>74</v>
      </c>
      <c r="E1863" s="56">
        <v>5</v>
      </c>
      <c r="F1863" s="57" t="s">
        <v>2027</v>
      </c>
      <c r="G1863" s="56"/>
      <c r="H1863" s="58"/>
      <c r="I1863" s="59"/>
    </row>
    <row r="1864" spans="2:9" hidden="1" x14ac:dyDescent="0.2">
      <c r="B1864" s="60" t="str">
        <f t="shared" si="35"/>
        <v>2016-116-0</v>
      </c>
      <c r="C1864" s="311">
        <v>2016</v>
      </c>
      <c r="D1864" s="61" t="s">
        <v>75</v>
      </c>
      <c r="E1864" s="61">
        <v>0</v>
      </c>
      <c r="F1864" s="62" t="s">
        <v>313</v>
      </c>
      <c r="G1864" s="61"/>
      <c r="H1864" s="63"/>
      <c r="I1864" s="64"/>
    </row>
    <row r="1865" spans="2:9" hidden="1" x14ac:dyDescent="0.2">
      <c r="B1865" s="49" t="str">
        <f t="shared" si="35"/>
        <v>2016-116-1</v>
      </c>
      <c r="C1865" s="309">
        <v>2016</v>
      </c>
      <c r="D1865" s="50" t="s">
        <v>75</v>
      </c>
      <c r="E1865" s="50">
        <v>1</v>
      </c>
      <c r="F1865" s="52" t="s">
        <v>716</v>
      </c>
      <c r="G1865" s="50"/>
      <c r="H1865" s="53"/>
      <c r="I1865" s="54"/>
    </row>
    <row r="1866" spans="2:9" hidden="1" x14ac:dyDescent="0.2">
      <c r="B1866" s="49" t="str">
        <f t="shared" si="35"/>
        <v>2016-116-2</v>
      </c>
      <c r="C1866" s="309">
        <v>2016</v>
      </c>
      <c r="D1866" s="50" t="s">
        <v>75</v>
      </c>
      <c r="E1866" s="50">
        <v>2</v>
      </c>
      <c r="F1866" s="52" t="s">
        <v>1055</v>
      </c>
      <c r="G1866" s="50"/>
      <c r="H1866" s="53"/>
      <c r="I1866" s="54"/>
    </row>
    <row r="1867" spans="2:9" hidden="1" x14ac:dyDescent="0.2">
      <c r="B1867" s="49" t="str">
        <f t="shared" si="35"/>
        <v>2016-116-3</v>
      </c>
      <c r="C1867" s="309">
        <v>2016</v>
      </c>
      <c r="D1867" s="50" t="s">
        <v>75</v>
      </c>
      <c r="E1867" s="50">
        <v>3</v>
      </c>
      <c r="F1867" s="52" t="s">
        <v>1391</v>
      </c>
      <c r="G1867" s="50" t="s">
        <v>2816</v>
      </c>
      <c r="H1867" s="53"/>
      <c r="I1867" s="54"/>
    </row>
    <row r="1868" spans="2:9" hidden="1" x14ac:dyDescent="0.2">
      <c r="B1868" s="49" t="str">
        <f t="shared" si="35"/>
        <v>2016-116-4</v>
      </c>
      <c r="C1868" s="309">
        <v>2016</v>
      </c>
      <c r="D1868" s="50" t="s">
        <v>75</v>
      </c>
      <c r="E1868" s="50">
        <v>4</v>
      </c>
      <c r="F1868" s="52" t="s">
        <v>1715</v>
      </c>
      <c r="G1868" s="50"/>
      <c r="H1868" s="53"/>
      <c r="I1868" s="54"/>
    </row>
    <row r="1869" spans="2:9" hidden="1" x14ac:dyDescent="0.2">
      <c r="B1869" s="55" t="str">
        <f t="shared" si="35"/>
        <v>2016-116-5</v>
      </c>
      <c r="C1869" s="310">
        <v>2016</v>
      </c>
      <c r="D1869" s="56" t="s">
        <v>75</v>
      </c>
      <c r="E1869" s="56">
        <v>5</v>
      </c>
      <c r="F1869" s="57" t="s">
        <v>2028</v>
      </c>
      <c r="G1869" s="56"/>
      <c r="H1869" s="58"/>
      <c r="I1869" s="59"/>
    </row>
    <row r="1870" spans="2:9" hidden="1" x14ac:dyDescent="0.2">
      <c r="B1870" s="60" t="str">
        <f t="shared" si="35"/>
        <v>2016-117-0</v>
      </c>
      <c r="C1870" s="311">
        <v>2016</v>
      </c>
      <c r="D1870" s="61" t="s">
        <v>76</v>
      </c>
      <c r="E1870" s="61">
        <v>0</v>
      </c>
      <c r="F1870" s="62" t="s">
        <v>314</v>
      </c>
      <c r="G1870" s="61"/>
      <c r="H1870" s="63"/>
      <c r="I1870" s="64"/>
    </row>
    <row r="1871" spans="2:9" hidden="1" x14ac:dyDescent="0.2">
      <c r="B1871" s="49" t="str">
        <f t="shared" si="35"/>
        <v>2016-117-1</v>
      </c>
      <c r="C1871" s="309">
        <v>2016</v>
      </c>
      <c r="D1871" s="50" t="s">
        <v>76</v>
      </c>
      <c r="E1871" s="50">
        <v>1</v>
      </c>
      <c r="F1871" s="52" t="s">
        <v>717</v>
      </c>
      <c r="G1871" s="50"/>
      <c r="H1871" s="53"/>
      <c r="I1871" s="54"/>
    </row>
    <row r="1872" spans="2:9" hidden="1" x14ac:dyDescent="0.2">
      <c r="B1872" s="49" t="str">
        <f t="shared" si="35"/>
        <v>2016-117-2</v>
      </c>
      <c r="C1872" s="309">
        <v>2016</v>
      </c>
      <c r="D1872" s="50" t="s">
        <v>76</v>
      </c>
      <c r="E1872" s="50">
        <v>2</v>
      </c>
      <c r="F1872" s="52" t="s">
        <v>1056</v>
      </c>
      <c r="G1872" s="50" t="s">
        <v>2816</v>
      </c>
      <c r="H1872" s="53"/>
      <c r="I1872" s="54"/>
    </row>
    <row r="1873" spans="2:9" hidden="1" x14ac:dyDescent="0.2">
      <c r="B1873" s="49" t="str">
        <f t="shared" si="35"/>
        <v>2016-117-3</v>
      </c>
      <c r="C1873" s="309">
        <v>2016</v>
      </c>
      <c r="D1873" s="50" t="s">
        <v>76</v>
      </c>
      <c r="E1873" s="50">
        <v>3</v>
      </c>
      <c r="F1873" s="52" t="s">
        <v>1392</v>
      </c>
      <c r="G1873" s="50"/>
      <c r="H1873" s="53"/>
      <c r="I1873" s="54"/>
    </row>
    <row r="1874" spans="2:9" hidden="1" x14ac:dyDescent="0.2">
      <c r="B1874" s="49" t="str">
        <f t="shared" si="35"/>
        <v>2016-117-4</v>
      </c>
      <c r="C1874" s="309">
        <v>2016</v>
      </c>
      <c r="D1874" s="50" t="s">
        <v>76</v>
      </c>
      <c r="E1874" s="50">
        <v>4</v>
      </c>
      <c r="F1874" s="52" t="s">
        <v>1716</v>
      </c>
      <c r="G1874" s="50"/>
      <c r="H1874" s="53"/>
      <c r="I1874" s="54"/>
    </row>
    <row r="1875" spans="2:9" hidden="1" x14ac:dyDescent="0.2">
      <c r="B1875" s="55" t="str">
        <f t="shared" si="35"/>
        <v>2016-117-5</v>
      </c>
      <c r="C1875" s="310">
        <v>2016</v>
      </c>
      <c r="D1875" s="56" t="s">
        <v>76</v>
      </c>
      <c r="E1875" s="56">
        <v>5</v>
      </c>
      <c r="F1875" s="57" t="s">
        <v>2029</v>
      </c>
      <c r="G1875" s="56"/>
      <c r="H1875" s="58"/>
      <c r="I1875" s="59"/>
    </row>
    <row r="1876" spans="2:9" hidden="1" x14ac:dyDescent="0.2">
      <c r="B1876" s="60" t="str">
        <f t="shared" si="35"/>
        <v>2016-118-0</v>
      </c>
      <c r="C1876" s="311">
        <v>2016</v>
      </c>
      <c r="D1876" s="61" t="s">
        <v>77</v>
      </c>
      <c r="E1876" s="61">
        <v>0</v>
      </c>
      <c r="F1876" s="62" t="s">
        <v>315</v>
      </c>
      <c r="G1876" s="61"/>
      <c r="H1876" s="63"/>
      <c r="I1876" s="64"/>
    </row>
    <row r="1877" spans="2:9" hidden="1" x14ac:dyDescent="0.2">
      <c r="B1877" s="49" t="str">
        <f t="shared" si="35"/>
        <v>2016-118-1</v>
      </c>
      <c r="C1877" s="309">
        <v>2016</v>
      </c>
      <c r="D1877" s="50" t="s">
        <v>77</v>
      </c>
      <c r="E1877" s="50">
        <v>1</v>
      </c>
      <c r="F1877" s="52" t="s">
        <v>718</v>
      </c>
      <c r="G1877" s="50"/>
      <c r="H1877" s="53"/>
      <c r="I1877" s="54"/>
    </row>
    <row r="1878" spans="2:9" hidden="1" x14ac:dyDescent="0.2">
      <c r="B1878" s="49" t="str">
        <f t="shared" si="35"/>
        <v>2016-118-2</v>
      </c>
      <c r="C1878" s="309">
        <v>2016</v>
      </c>
      <c r="D1878" s="50" t="s">
        <v>77</v>
      </c>
      <c r="E1878" s="50">
        <v>2</v>
      </c>
      <c r="F1878" s="52" t="s">
        <v>1057</v>
      </c>
      <c r="G1878" s="50"/>
      <c r="H1878" s="53"/>
      <c r="I1878" s="54"/>
    </row>
    <row r="1879" spans="2:9" hidden="1" x14ac:dyDescent="0.2">
      <c r="B1879" s="49" t="str">
        <f t="shared" si="35"/>
        <v>2016-118-3</v>
      </c>
      <c r="C1879" s="309">
        <v>2016</v>
      </c>
      <c r="D1879" s="50" t="s">
        <v>77</v>
      </c>
      <c r="E1879" s="50">
        <v>3</v>
      </c>
      <c r="F1879" s="52" t="s">
        <v>1393</v>
      </c>
      <c r="G1879" s="50"/>
      <c r="H1879" s="53"/>
      <c r="I1879" s="54"/>
    </row>
    <row r="1880" spans="2:9" hidden="1" x14ac:dyDescent="0.2">
      <c r="B1880" s="49" t="str">
        <f t="shared" si="35"/>
        <v>2016-118-4</v>
      </c>
      <c r="C1880" s="309">
        <v>2016</v>
      </c>
      <c r="D1880" s="50" t="s">
        <v>77</v>
      </c>
      <c r="E1880" s="50">
        <v>4</v>
      </c>
      <c r="F1880" s="52" t="s">
        <v>1717</v>
      </c>
      <c r="G1880" s="50" t="s">
        <v>2816</v>
      </c>
      <c r="H1880" s="53"/>
      <c r="I1880" s="54"/>
    </row>
    <row r="1881" spans="2:9" hidden="1" x14ac:dyDescent="0.2">
      <c r="B1881" s="55" t="str">
        <f t="shared" si="35"/>
        <v>2016-118-5</v>
      </c>
      <c r="C1881" s="310">
        <v>2016</v>
      </c>
      <c r="D1881" s="56" t="s">
        <v>77</v>
      </c>
      <c r="E1881" s="56">
        <v>5</v>
      </c>
      <c r="F1881" s="57" t="s">
        <v>2030</v>
      </c>
      <c r="G1881" s="56"/>
      <c r="H1881" s="58"/>
      <c r="I1881" s="59"/>
    </row>
    <row r="1882" spans="2:9" hidden="1" x14ac:dyDescent="0.2">
      <c r="B1882" s="60" t="str">
        <f t="shared" si="35"/>
        <v>2016-119-0</v>
      </c>
      <c r="C1882" s="311">
        <v>2016</v>
      </c>
      <c r="D1882" s="61" t="s">
        <v>78</v>
      </c>
      <c r="E1882" s="61">
        <v>0</v>
      </c>
      <c r="F1882" s="62" t="s">
        <v>316</v>
      </c>
      <c r="G1882" s="61"/>
      <c r="H1882" s="63"/>
      <c r="I1882" s="64"/>
    </row>
    <row r="1883" spans="2:9" hidden="1" x14ac:dyDescent="0.2">
      <c r="B1883" s="49" t="str">
        <f t="shared" si="35"/>
        <v>2016-119-1</v>
      </c>
      <c r="C1883" s="309">
        <v>2016</v>
      </c>
      <c r="D1883" s="50" t="s">
        <v>78</v>
      </c>
      <c r="E1883" s="50">
        <v>1</v>
      </c>
      <c r="F1883" s="52" t="s">
        <v>719</v>
      </c>
      <c r="G1883" s="50"/>
      <c r="H1883" s="53"/>
      <c r="I1883" s="54"/>
    </row>
    <row r="1884" spans="2:9" hidden="1" x14ac:dyDescent="0.2">
      <c r="B1884" s="49" t="str">
        <f t="shared" si="35"/>
        <v>2016-119-2</v>
      </c>
      <c r="C1884" s="309">
        <v>2016</v>
      </c>
      <c r="D1884" s="50" t="s">
        <v>78</v>
      </c>
      <c r="E1884" s="50">
        <v>2</v>
      </c>
      <c r="F1884" s="52" t="s">
        <v>1058</v>
      </c>
      <c r="G1884" s="50" t="s">
        <v>2816</v>
      </c>
      <c r="H1884" s="53"/>
      <c r="I1884" s="54"/>
    </row>
    <row r="1885" spans="2:9" hidden="1" x14ac:dyDescent="0.2">
      <c r="B1885" s="49" t="str">
        <f t="shared" si="35"/>
        <v>2016-119-3</v>
      </c>
      <c r="C1885" s="309">
        <v>2016</v>
      </c>
      <c r="D1885" s="50" t="s">
        <v>78</v>
      </c>
      <c r="E1885" s="50">
        <v>3</v>
      </c>
      <c r="F1885" s="52" t="s">
        <v>1394</v>
      </c>
      <c r="G1885" s="50"/>
      <c r="H1885" s="53"/>
      <c r="I1885" s="54"/>
    </row>
    <row r="1886" spans="2:9" hidden="1" x14ac:dyDescent="0.2">
      <c r="B1886" s="49" t="str">
        <f t="shared" si="35"/>
        <v>2016-119-4</v>
      </c>
      <c r="C1886" s="309">
        <v>2016</v>
      </c>
      <c r="D1886" s="50" t="s">
        <v>78</v>
      </c>
      <c r="E1886" s="50">
        <v>4</v>
      </c>
      <c r="F1886" s="52" t="s">
        <v>1718</v>
      </c>
      <c r="G1886" s="50"/>
      <c r="H1886" s="53"/>
      <c r="I1886" s="54"/>
    </row>
    <row r="1887" spans="2:9" hidden="1" x14ac:dyDescent="0.2">
      <c r="B1887" s="55" t="str">
        <f t="shared" si="35"/>
        <v>2016-119-5</v>
      </c>
      <c r="C1887" s="310">
        <v>2016</v>
      </c>
      <c r="D1887" s="56" t="s">
        <v>78</v>
      </c>
      <c r="E1887" s="56">
        <v>5</v>
      </c>
      <c r="F1887" s="57" t="s">
        <v>2031</v>
      </c>
      <c r="G1887" s="56"/>
      <c r="H1887" s="58"/>
      <c r="I1887" s="59"/>
    </row>
    <row r="1888" spans="2:9" hidden="1" x14ac:dyDescent="0.2">
      <c r="B1888" s="60" t="str">
        <f t="shared" si="35"/>
        <v>2016-120-0</v>
      </c>
      <c r="C1888" s="311">
        <v>2016</v>
      </c>
      <c r="D1888" s="61" t="s">
        <v>79</v>
      </c>
      <c r="E1888" s="61">
        <v>0</v>
      </c>
      <c r="F1888" s="62" t="s">
        <v>317</v>
      </c>
      <c r="G1888" s="61"/>
      <c r="H1888" s="63"/>
      <c r="I1888" s="64"/>
    </row>
    <row r="1889" spans="2:9" hidden="1" x14ac:dyDescent="0.2">
      <c r="B1889" s="49" t="str">
        <f t="shared" si="35"/>
        <v>2016-120-1</v>
      </c>
      <c r="C1889" s="309">
        <v>2016</v>
      </c>
      <c r="D1889" s="50" t="s">
        <v>79</v>
      </c>
      <c r="E1889" s="50">
        <v>1</v>
      </c>
      <c r="F1889" s="52" t="s">
        <v>720</v>
      </c>
      <c r="G1889" s="50" t="s">
        <v>2816</v>
      </c>
      <c r="H1889" s="53"/>
      <c r="I1889" s="54"/>
    </row>
    <row r="1890" spans="2:9" hidden="1" x14ac:dyDescent="0.2">
      <c r="B1890" s="49" t="str">
        <f t="shared" si="35"/>
        <v>2016-120-2</v>
      </c>
      <c r="C1890" s="309">
        <v>2016</v>
      </c>
      <c r="D1890" s="50" t="s">
        <v>79</v>
      </c>
      <c r="E1890" s="50">
        <v>2</v>
      </c>
      <c r="F1890" s="52" t="s">
        <v>1059</v>
      </c>
      <c r="G1890" s="50"/>
      <c r="H1890" s="53"/>
      <c r="I1890" s="54"/>
    </row>
    <row r="1891" spans="2:9" hidden="1" x14ac:dyDescent="0.2">
      <c r="B1891" s="49" t="str">
        <f t="shared" si="35"/>
        <v>2016-120-3</v>
      </c>
      <c r="C1891" s="309">
        <v>2016</v>
      </c>
      <c r="D1891" s="50" t="s">
        <v>79</v>
      </c>
      <c r="E1891" s="50">
        <v>3</v>
      </c>
      <c r="F1891" s="52" t="s">
        <v>1395</v>
      </c>
      <c r="G1891" s="50"/>
      <c r="H1891" s="53"/>
      <c r="I1891" s="54"/>
    </row>
    <row r="1892" spans="2:9" hidden="1" x14ac:dyDescent="0.2">
      <c r="B1892" s="49" t="str">
        <f t="shared" si="35"/>
        <v>2016-120-4</v>
      </c>
      <c r="C1892" s="309">
        <v>2016</v>
      </c>
      <c r="D1892" s="50" t="s">
        <v>79</v>
      </c>
      <c r="E1892" s="50">
        <v>4</v>
      </c>
      <c r="F1892" s="52" t="s">
        <v>1719</v>
      </c>
      <c r="G1892" s="50"/>
      <c r="H1892" s="53"/>
      <c r="I1892" s="54"/>
    </row>
    <row r="1893" spans="2:9" hidden="1" x14ac:dyDescent="0.2">
      <c r="B1893" s="55" t="str">
        <f t="shared" si="35"/>
        <v>2016-120-5</v>
      </c>
      <c r="C1893" s="310">
        <v>2016</v>
      </c>
      <c r="D1893" s="56" t="s">
        <v>79</v>
      </c>
      <c r="E1893" s="56">
        <v>5</v>
      </c>
      <c r="F1893" s="57" t="s">
        <v>2032</v>
      </c>
      <c r="G1893" s="56"/>
      <c r="H1893" s="58"/>
      <c r="I1893" s="59"/>
    </row>
    <row r="1894" spans="2:9" ht="67.5" hidden="1" x14ac:dyDescent="0.2">
      <c r="B1894" s="60" t="str">
        <f t="shared" si="35"/>
        <v>2016-121-0</v>
      </c>
      <c r="C1894" s="311">
        <v>2016</v>
      </c>
      <c r="D1894" s="61" t="s">
        <v>80</v>
      </c>
      <c r="E1894" s="61">
        <v>0</v>
      </c>
      <c r="F1894" s="62" t="s">
        <v>318</v>
      </c>
      <c r="G1894" s="61"/>
      <c r="H1894" s="63"/>
      <c r="I1894" s="64"/>
    </row>
    <row r="1895" spans="2:9" hidden="1" x14ac:dyDescent="0.2">
      <c r="B1895" s="49" t="str">
        <f t="shared" si="35"/>
        <v>2016-121-1</v>
      </c>
      <c r="C1895" s="309">
        <v>2016</v>
      </c>
      <c r="D1895" s="50" t="s">
        <v>80</v>
      </c>
      <c r="E1895" s="50">
        <v>1</v>
      </c>
      <c r="F1895" s="52" t="s">
        <v>721</v>
      </c>
      <c r="G1895" s="50"/>
      <c r="H1895" s="53"/>
      <c r="I1895" s="54"/>
    </row>
    <row r="1896" spans="2:9" hidden="1" x14ac:dyDescent="0.2">
      <c r="B1896" s="49" t="str">
        <f t="shared" si="35"/>
        <v>2016-121-2</v>
      </c>
      <c r="C1896" s="309">
        <v>2016</v>
      </c>
      <c r="D1896" s="50" t="s">
        <v>80</v>
      </c>
      <c r="E1896" s="50">
        <v>2</v>
      </c>
      <c r="F1896" s="52" t="s">
        <v>1060</v>
      </c>
      <c r="G1896" s="50"/>
      <c r="H1896" s="53"/>
      <c r="I1896" s="54"/>
    </row>
    <row r="1897" spans="2:9" hidden="1" x14ac:dyDescent="0.2">
      <c r="B1897" s="49" t="str">
        <f t="shared" si="35"/>
        <v>2016-121-3</v>
      </c>
      <c r="C1897" s="309">
        <v>2016</v>
      </c>
      <c r="D1897" s="50" t="s">
        <v>80</v>
      </c>
      <c r="E1897" s="50">
        <v>3</v>
      </c>
      <c r="F1897" s="52" t="s">
        <v>1396</v>
      </c>
      <c r="G1897" s="50" t="s">
        <v>2816</v>
      </c>
      <c r="H1897" s="53"/>
      <c r="I1897" s="54"/>
    </row>
    <row r="1898" spans="2:9" hidden="1" x14ac:dyDescent="0.2">
      <c r="B1898" s="49" t="str">
        <f t="shared" si="35"/>
        <v>2016-121-4</v>
      </c>
      <c r="C1898" s="309">
        <v>2016</v>
      </c>
      <c r="D1898" s="50" t="s">
        <v>80</v>
      </c>
      <c r="E1898" s="50">
        <v>4</v>
      </c>
      <c r="F1898" s="52" t="s">
        <v>1720</v>
      </c>
      <c r="G1898" s="50"/>
      <c r="H1898" s="53"/>
      <c r="I1898" s="54"/>
    </row>
    <row r="1899" spans="2:9" hidden="1" x14ac:dyDescent="0.2">
      <c r="B1899" s="55" t="str">
        <f t="shared" si="35"/>
        <v>2016-121-5</v>
      </c>
      <c r="C1899" s="310">
        <v>2016</v>
      </c>
      <c r="D1899" s="56" t="s">
        <v>80</v>
      </c>
      <c r="E1899" s="56">
        <v>5</v>
      </c>
      <c r="F1899" s="57" t="s">
        <v>1266</v>
      </c>
      <c r="G1899" s="56"/>
      <c r="H1899" s="58"/>
      <c r="I1899" s="59"/>
    </row>
    <row r="1900" spans="2:9" ht="54" hidden="1" x14ac:dyDescent="0.2">
      <c r="B1900" s="60" t="str">
        <f t="shared" si="35"/>
        <v>2016-122-0</v>
      </c>
      <c r="C1900" s="311">
        <v>2016</v>
      </c>
      <c r="D1900" s="61" t="s">
        <v>81</v>
      </c>
      <c r="E1900" s="61">
        <v>0</v>
      </c>
      <c r="F1900" s="62" t="s">
        <v>319</v>
      </c>
      <c r="G1900" s="61"/>
      <c r="H1900" s="63"/>
      <c r="I1900" s="64"/>
    </row>
    <row r="1901" spans="2:9" hidden="1" x14ac:dyDescent="0.2">
      <c r="B1901" s="49" t="str">
        <f t="shared" si="35"/>
        <v>2016-122-1</v>
      </c>
      <c r="C1901" s="309">
        <v>2016</v>
      </c>
      <c r="D1901" s="50" t="s">
        <v>81</v>
      </c>
      <c r="E1901" s="50">
        <v>1</v>
      </c>
      <c r="F1901" s="72">
        <v>5000</v>
      </c>
      <c r="G1901" s="50"/>
      <c r="H1901" s="53"/>
      <c r="I1901" s="54"/>
    </row>
    <row r="1902" spans="2:9" hidden="1" x14ac:dyDescent="0.2">
      <c r="B1902" s="49" t="str">
        <f t="shared" si="35"/>
        <v>2016-122-2</v>
      </c>
      <c r="C1902" s="309">
        <v>2016</v>
      </c>
      <c r="D1902" s="50" t="s">
        <v>81</v>
      </c>
      <c r="E1902" s="50">
        <v>2</v>
      </c>
      <c r="F1902" s="72">
        <v>6000</v>
      </c>
      <c r="G1902" s="50"/>
      <c r="H1902" s="53"/>
      <c r="I1902" s="54"/>
    </row>
    <row r="1903" spans="2:9" hidden="1" x14ac:dyDescent="0.2">
      <c r="B1903" s="49" t="str">
        <f t="shared" ref="B1903:B1923" si="36">C1903&amp;"-"&amp;D1903&amp;"-"&amp;E1903</f>
        <v>2016-122-3</v>
      </c>
      <c r="C1903" s="309">
        <v>2016</v>
      </c>
      <c r="D1903" s="50" t="s">
        <v>81</v>
      </c>
      <c r="E1903" s="50">
        <v>3</v>
      </c>
      <c r="F1903" s="72">
        <v>7000</v>
      </c>
      <c r="G1903" s="50"/>
      <c r="H1903" s="53"/>
      <c r="I1903" s="54"/>
    </row>
    <row r="1904" spans="2:9" hidden="1" x14ac:dyDescent="0.2">
      <c r="B1904" s="49" t="str">
        <f t="shared" si="36"/>
        <v>2016-122-4</v>
      </c>
      <c r="C1904" s="309">
        <v>2016</v>
      </c>
      <c r="D1904" s="50" t="s">
        <v>81</v>
      </c>
      <c r="E1904" s="50">
        <v>4</v>
      </c>
      <c r="F1904" s="72">
        <v>8000</v>
      </c>
      <c r="G1904" s="50" t="s">
        <v>2816</v>
      </c>
      <c r="H1904" s="53"/>
      <c r="I1904" s="54"/>
    </row>
    <row r="1905" spans="2:9" hidden="1" x14ac:dyDescent="0.2">
      <c r="B1905" s="55" t="str">
        <f t="shared" si="36"/>
        <v>2016-122-5</v>
      </c>
      <c r="C1905" s="310">
        <v>2016</v>
      </c>
      <c r="D1905" s="56" t="s">
        <v>81</v>
      </c>
      <c r="E1905" s="56">
        <v>5</v>
      </c>
      <c r="F1905" s="73">
        <v>9000</v>
      </c>
      <c r="G1905" s="56"/>
      <c r="H1905" s="58"/>
      <c r="I1905" s="59"/>
    </row>
    <row r="1906" spans="2:9" hidden="1" x14ac:dyDescent="0.2">
      <c r="B1906" s="60" t="str">
        <f t="shared" si="36"/>
        <v>2016-123-0</v>
      </c>
      <c r="C1906" s="311">
        <v>2016</v>
      </c>
      <c r="D1906" s="61" t="s">
        <v>82</v>
      </c>
      <c r="E1906" s="61">
        <v>0</v>
      </c>
      <c r="F1906" s="62" t="s">
        <v>320</v>
      </c>
      <c r="G1906" s="61"/>
      <c r="H1906" s="63"/>
      <c r="I1906" s="64"/>
    </row>
    <row r="1907" spans="2:9" hidden="1" x14ac:dyDescent="0.2">
      <c r="B1907" s="49" t="str">
        <f t="shared" si="36"/>
        <v>2016-123-1</v>
      </c>
      <c r="C1907" s="309">
        <v>2016</v>
      </c>
      <c r="D1907" s="50" t="s">
        <v>82</v>
      </c>
      <c r="E1907" s="50">
        <v>1</v>
      </c>
      <c r="F1907" s="52" t="s">
        <v>722</v>
      </c>
      <c r="G1907" s="50"/>
      <c r="H1907" s="53"/>
      <c r="I1907" s="54"/>
    </row>
    <row r="1908" spans="2:9" hidden="1" x14ac:dyDescent="0.2">
      <c r="B1908" s="49" t="str">
        <f t="shared" si="36"/>
        <v>2016-123-2</v>
      </c>
      <c r="C1908" s="309">
        <v>2016</v>
      </c>
      <c r="D1908" s="50" t="s">
        <v>82</v>
      </c>
      <c r="E1908" s="50">
        <v>2</v>
      </c>
      <c r="F1908" s="52" t="s">
        <v>1061</v>
      </c>
      <c r="G1908" s="50"/>
      <c r="H1908" s="53"/>
      <c r="I1908" s="54"/>
    </row>
    <row r="1909" spans="2:9" hidden="1" x14ac:dyDescent="0.2">
      <c r="B1909" s="49" t="str">
        <f t="shared" si="36"/>
        <v>2016-123-3</v>
      </c>
      <c r="C1909" s="309">
        <v>2016</v>
      </c>
      <c r="D1909" s="50" t="s">
        <v>82</v>
      </c>
      <c r="E1909" s="50">
        <v>3</v>
      </c>
      <c r="F1909" s="52" t="s">
        <v>1397</v>
      </c>
      <c r="G1909" s="50" t="s">
        <v>2816</v>
      </c>
      <c r="H1909" s="53"/>
      <c r="I1909" s="54"/>
    </row>
    <row r="1910" spans="2:9" hidden="1" x14ac:dyDescent="0.2">
      <c r="B1910" s="49" t="str">
        <f t="shared" si="36"/>
        <v>2016-123-4</v>
      </c>
      <c r="C1910" s="309">
        <v>2016</v>
      </c>
      <c r="D1910" s="50" t="s">
        <v>82</v>
      </c>
      <c r="E1910" s="50">
        <v>4</v>
      </c>
      <c r="F1910" s="52" t="s">
        <v>1721</v>
      </c>
      <c r="G1910" s="50"/>
      <c r="H1910" s="53"/>
      <c r="I1910" s="54"/>
    </row>
    <row r="1911" spans="2:9" hidden="1" x14ac:dyDescent="0.2">
      <c r="B1911" s="55" t="str">
        <f t="shared" si="36"/>
        <v>2016-123-5</v>
      </c>
      <c r="C1911" s="310">
        <v>2016</v>
      </c>
      <c r="D1911" s="56" t="s">
        <v>82</v>
      </c>
      <c r="E1911" s="56">
        <v>5</v>
      </c>
      <c r="F1911" s="57" t="s">
        <v>2033</v>
      </c>
      <c r="G1911" s="56"/>
      <c r="H1911" s="58"/>
      <c r="I1911" s="59"/>
    </row>
    <row r="1912" spans="2:9" hidden="1" x14ac:dyDescent="0.2">
      <c r="B1912" s="60" t="str">
        <f t="shared" si="36"/>
        <v>2016-124-0</v>
      </c>
      <c r="C1912" s="311">
        <v>2016</v>
      </c>
      <c r="D1912" s="61" t="s">
        <v>83</v>
      </c>
      <c r="E1912" s="61">
        <v>0</v>
      </c>
      <c r="F1912" s="62" t="s">
        <v>321</v>
      </c>
      <c r="G1912" s="61"/>
      <c r="H1912" s="63"/>
      <c r="I1912" s="64"/>
    </row>
    <row r="1913" spans="2:9" hidden="1" x14ac:dyDescent="0.2">
      <c r="B1913" s="49" t="str">
        <f t="shared" si="36"/>
        <v>2016-124-1</v>
      </c>
      <c r="C1913" s="309">
        <v>2016</v>
      </c>
      <c r="D1913" s="50" t="s">
        <v>83</v>
      </c>
      <c r="E1913" s="50">
        <v>1</v>
      </c>
      <c r="F1913" s="52" t="s">
        <v>723</v>
      </c>
      <c r="G1913" s="50" t="s">
        <v>2816</v>
      </c>
      <c r="H1913" s="53"/>
      <c r="I1913" s="54"/>
    </row>
    <row r="1914" spans="2:9" hidden="1" x14ac:dyDescent="0.2">
      <c r="B1914" s="49" t="str">
        <f t="shared" si="36"/>
        <v>2016-124-2</v>
      </c>
      <c r="C1914" s="309">
        <v>2016</v>
      </c>
      <c r="D1914" s="50" t="s">
        <v>83</v>
      </c>
      <c r="E1914" s="50">
        <v>2</v>
      </c>
      <c r="F1914" s="52" t="s">
        <v>1062</v>
      </c>
      <c r="G1914" s="50"/>
      <c r="H1914" s="53"/>
      <c r="I1914" s="54"/>
    </row>
    <row r="1915" spans="2:9" hidden="1" x14ac:dyDescent="0.2">
      <c r="B1915" s="49" t="str">
        <f t="shared" si="36"/>
        <v>2016-124-3</v>
      </c>
      <c r="C1915" s="309">
        <v>2016</v>
      </c>
      <c r="D1915" s="50" t="s">
        <v>83</v>
      </c>
      <c r="E1915" s="50">
        <v>3</v>
      </c>
      <c r="F1915" s="52" t="s">
        <v>1398</v>
      </c>
      <c r="G1915" s="50"/>
      <c r="H1915" s="53"/>
      <c r="I1915" s="54"/>
    </row>
    <row r="1916" spans="2:9" hidden="1" x14ac:dyDescent="0.2">
      <c r="B1916" s="49" t="str">
        <f t="shared" si="36"/>
        <v>2016-124-4</v>
      </c>
      <c r="C1916" s="309">
        <v>2016</v>
      </c>
      <c r="D1916" s="50" t="s">
        <v>83</v>
      </c>
      <c r="E1916" s="50">
        <v>4</v>
      </c>
      <c r="F1916" s="52" t="s">
        <v>1722</v>
      </c>
      <c r="G1916" s="50"/>
      <c r="H1916" s="53"/>
      <c r="I1916" s="54"/>
    </row>
    <row r="1917" spans="2:9" hidden="1" x14ac:dyDescent="0.2">
      <c r="B1917" s="55" t="str">
        <f t="shared" si="36"/>
        <v>2016-124-5</v>
      </c>
      <c r="C1917" s="310">
        <v>2016</v>
      </c>
      <c r="D1917" s="56" t="s">
        <v>83</v>
      </c>
      <c r="E1917" s="56">
        <v>5</v>
      </c>
      <c r="F1917" s="57" t="s">
        <v>2034</v>
      </c>
      <c r="G1917" s="56"/>
      <c r="H1917" s="58"/>
      <c r="I1917" s="59"/>
    </row>
    <row r="1918" spans="2:9" ht="27" hidden="1" x14ac:dyDescent="0.2">
      <c r="B1918" s="60" t="str">
        <f t="shared" si="36"/>
        <v>2016-125-0</v>
      </c>
      <c r="C1918" s="311">
        <v>2016</v>
      </c>
      <c r="D1918" s="61" t="s">
        <v>84</v>
      </c>
      <c r="E1918" s="61">
        <v>0</v>
      </c>
      <c r="F1918" s="62" t="s">
        <v>322</v>
      </c>
      <c r="G1918" s="61"/>
      <c r="H1918" s="63"/>
      <c r="I1918" s="64"/>
    </row>
    <row r="1919" spans="2:9" hidden="1" x14ac:dyDescent="0.2">
      <c r="B1919" s="49" t="str">
        <f t="shared" si="36"/>
        <v>2016-125-1</v>
      </c>
      <c r="C1919" s="309">
        <v>2016</v>
      </c>
      <c r="D1919" s="50" t="s">
        <v>84</v>
      </c>
      <c r="E1919" s="50">
        <v>1</v>
      </c>
      <c r="F1919" s="52" t="s">
        <v>724</v>
      </c>
      <c r="G1919" s="50"/>
      <c r="H1919" s="53"/>
      <c r="I1919" s="54"/>
    </row>
    <row r="1920" spans="2:9" hidden="1" x14ac:dyDescent="0.2">
      <c r="B1920" s="49" t="str">
        <f t="shared" si="36"/>
        <v>2016-125-2</v>
      </c>
      <c r="C1920" s="309">
        <v>2016</v>
      </c>
      <c r="D1920" s="50" t="s">
        <v>84</v>
      </c>
      <c r="E1920" s="50">
        <v>2</v>
      </c>
      <c r="F1920" s="52" t="s">
        <v>1063</v>
      </c>
      <c r="G1920" s="50"/>
      <c r="H1920" s="53"/>
      <c r="I1920" s="54"/>
    </row>
    <row r="1921" spans="2:9" hidden="1" x14ac:dyDescent="0.2">
      <c r="B1921" s="49" t="str">
        <f t="shared" si="36"/>
        <v>2016-125-3</v>
      </c>
      <c r="C1921" s="309">
        <v>2016</v>
      </c>
      <c r="D1921" s="50" t="s">
        <v>84</v>
      </c>
      <c r="E1921" s="50">
        <v>3</v>
      </c>
      <c r="F1921" s="52" t="s">
        <v>954</v>
      </c>
      <c r="G1921" s="50"/>
      <c r="H1921" s="53"/>
      <c r="I1921" s="54"/>
    </row>
    <row r="1922" spans="2:9" hidden="1" x14ac:dyDescent="0.2">
      <c r="B1922" s="49" t="str">
        <f t="shared" si="36"/>
        <v>2016-125-4</v>
      </c>
      <c r="C1922" s="309">
        <v>2016</v>
      </c>
      <c r="D1922" s="50" t="s">
        <v>84</v>
      </c>
      <c r="E1922" s="50">
        <v>4</v>
      </c>
      <c r="F1922" s="52" t="s">
        <v>1723</v>
      </c>
      <c r="G1922" s="50"/>
      <c r="H1922" s="53"/>
      <c r="I1922" s="54"/>
    </row>
    <row r="1923" spans="2:9" ht="14.25" hidden="1" thickBot="1" x14ac:dyDescent="0.25">
      <c r="B1923" s="65" t="str">
        <f t="shared" si="36"/>
        <v>2016-125-5</v>
      </c>
      <c r="C1923" s="312">
        <v>2016</v>
      </c>
      <c r="D1923" s="66" t="s">
        <v>84</v>
      </c>
      <c r="E1923" s="66">
        <v>5</v>
      </c>
      <c r="F1923" s="67" t="s">
        <v>789</v>
      </c>
      <c r="G1923" s="66" t="s">
        <v>2816</v>
      </c>
      <c r="H1923" s="68"/>
      <c r="I1923" s="69"/>
    </row>
    <row r="1924" spans="2:9" hidden="1" x14ac:dyDescent="0.2">
      <c r="B1924" s="43" t="str">
        <f t="shared" ref="B1924:B1940" si="37">C1924&amp;"-"&amp;D1924&amp;"-"&amp;E1924</f>
        <v>2015-101-0</v>
      </c>
      <c r="C1924" s="308">
        <v>2015</v>
      </c>
      <c r="D1924" s="44" t="s">
        <v>60</v>
      </c>
      <c r="E1924" s="44">
        <v>0</v>
      </c>
      <c r="F1924" s="46" t="s">
        <v>323</v>
      </c>
      <c r="G1924" s="44"/>
      <c r="H1924" s="47"/>
      <c r="I1924" s="48"/>
    </row>
    <row r="1925" spans="2:9" hidden="1" x14ac:dyDescent="0.2">
      <c r="B1925" s="49" t="str">
        <f t="shared" si="37"/>
        <v>2015-101-1</v>
      </c>
      <c r="C1925" s="309">
        <v>2015</v>
      </c>
      <c r="D1925" s="50" t="s">
        <v>60</v>
      </c>
      <c r="E1925" s="50">
        <v>1</v>
      </c>
      <c r="F1925" s="52" t="s">
        <v>725</v>
      </c>
      <c r="G1925" s="50"/>
      <c r="H1925" s="53"/>
      <c r="I1925" s="54"/>
    </row>
    <row r="1926" spans="2:9" hidden="1" x14ac:dyDescent="0.2">
      <c r="B1926" s="49" t="str">
        <f t="shared" si="37"/>
        <v>2015-101-2</v>
      </c>
      <c r="C1926" s="309">
        <v>2015</v>
      </c>
      <c r="D1926" s="50" t="s">
        <v>60</v>
      </c>
      <c r="E1926" s="50">
        <v>2</v>
      </c>
      <c r="F1926" s="52" t="s">
        <v>1064</v>
      </c>
      <c r="G1926" s="50"/>
      <c r="H1926" s="53"/>
      <c r="I1926" s="54"/>
    </row>
    <row r="1927" spans="2:9" hidden="1" x14ac:dyDescent="0.2">
      <c r="B1927" s="49" t="str">
        <f t="shared" si="37"/>
        <v>2015-101-3</v>
      </c>
      <c r="C1927" s="309">
        <v>2015</v>
      </c>
      <c r="D1927" s="50" t="s">
        <v>60</v>
      </c>
      <c r="E1927" s="50">
        <v>3</v>
      </c>
      <c r="F1927" s="52" t="s">
        <v>1399</v>
      </c>
      <c r="G1927" s="50"/>
      <c r="H1927" s="53"/>
      <c r="I1927" s="54"/>
    </row>
    <row r="1928" spans="2:9" hidden="1" x14ac:dyDescent="0.2">
      <c r="B1928" s="49" t="str">
        <f t="shared" si="37"/>
        <v>2015-101-4</v>
      </c>
      <c r="C1928" s="309">
        <v>2015</v>
      </c>
      <c r="D1928" s="50" t="s">
        <v>60</v>
      </c>
      <c r="E1928" s="50">
        <v>4</v>
      </c>
      <c r="F1928" s="52" t="s">
        <v>1724</v>
      </c>
      <c r="G1928" s="50"/>
      <c r="H1928" s="53"/>
      <c r="I1928" s="54"/>
    </row>
    <row r="1929" spans="2:9" hidden="1" x14ac:dyDescent="0.2">
      <c r="B1929" s="55" t="str">
        <f t="shared" si="37"/>
        <v>2015-101-5</v>
      </c>
      <c r="C1929" s="310">
        <v>2015</v>
      </c>
      <c r="D1929" s="56" t="s">
        <v>60</v>
      </c>
      <c r="E1929" s="56">
        <v>5</v>
      </c>
      <c r="F1929" s="57" t="s">
        <v>628</v>
      </c>
      <c r="G1929" s="56" t="s">
        <v>2816</v>
      </c>
      <c r="H1929" s="58"/>
      <c r="I1929" s="59"/>
    </row>
    <row r="1930" spans="2:9" hidden="1" x14ac:dyDescent="0.2">
      <c r="B1930" s="60" t="str">
        <f t="shared" si="37"/>
        <v>2015-102-0</v>
      </c>
      <c r="C1930" s="311">
        <v>2015</v>
      </c>
      <c r="D1930" s="61" t="s">
        <v>61</v>
      </c>
      <c r="E1930" s="61">
        <v>0</v>
      </c>
      <c r="F1930" s="62" t="s">
        <v>324</v>
      </c>
      <c r="G1930" s="61"/>
      <c r="H1930" s="63"/>
      <c r="I1930" s="64"/>
    </row>
    <row r="1931" spans="2:9" hidden="1" x14ac:dyDescent="0.2">
      <c r="B1931" s="49" t="str">
        <f t="shared" si="37"/>
        <v>2015-102-1</v>
      </c>
      <c r="C1931" s="309">
        <v>2015</v>
      </c>
      <c r="D1931" s="50" t="s">
        <v>61</v>
      </c>
      <c r="E1931" s="50">
        <v>1</v>
      </c>
      <c r="F1931" s="52" t="s">
        <v>726</v>
      </c>
      <c r="G1931" s="50"/>
      <c r="H1931" s="53"/>
      <c r="I1931" s="54"/>
    </row>
    <row r="1932" spans="2:9" hidden="1" x14ac:dyDescent="0.2">
      <c r="B1932" s="49" t="str">
        <f t="shared" si="37"/>
        <v>2015-102-2</v>
      </c>
      <c r="C1932" s="309">
        <v>2015</v>
      </c>
      <c r="D1932" s="50" t="s">
        <v>61</v>
      </c>
      <c r="E1932" s="50">
        <v>2</v>
      </c>
      <c r="F1932" s="52" t="s">
        <v>1065</v>
      </c>
      <c r="G1932" s="50"/>
      <c r="H1932" s="53"/>
      <c r="I1932" s="54"/>
    </row>
    <row r="1933" spans="2:9" hidden="1" x14ac:dyDescent="0.2">
      <c r="B1933" s="49" t="str">
        <f t="shared" si="37"/>
        <v>2015-102-3</v>
      </c>
      <c r="C1933" s="309">
        <v>2015</v>
      </c>
      <c r="D1933" s="50" t="s">
        <v>61</v>
      </c>
      <c r="E1933" s="50">
        <v>3</v>
      </c>
      <c r="F1933" s="52" t="s">
        <v>1400</v>
      </c>
      <c r="G1933" s="50" t="s">
        <v>2816</v>
      </c>
      <c r="H1933" s="53"/>
      <c r="I1933" s="54"/>
    </row>
    <row r="1934" spans="2:9" hidden="1" x14ac:dyDescent="0.2">
      <c r="B1934" s="49" t="str">
        <f t="shared" si="37"/>
        <v>2015-102-4</v>
      </c>
      <c r="C1934" s="309">
        <v>2015</v>
      </c>
      <c r="D1934" s="50" t="s">
        <v>61</v>
      </c>
      <c r="E1934" s="50">
        <v>4</v>
      </c>
      <c r="F1934" s="52" t="s">
        <v>1725</v>
      </c>
      <c r="G1934" s="50"/>
      <c r="H1934" s="53"/>
      <c r="I1934" s="54"/>
    </row>
    <row r="1935" spans="2:9" hidden="1" x14ac:dyDescent="0.2">
      <c r="B1935" s="55" t="str">
        <f t="shared" si="37"/>
        <v>2015-102-5</v>
      </c>
      <c r="C1935" s="310">
        <v>2015</v>
      </c>
      <c r="D1935" s="56" t="s">
        <v>61</v>
      </c>
      <c r="E1935" s="56">
        <v>5</v>
      </c>
      <c r="F1935" s="57" t="s">
        <v>2035</v>
      </c>
      <c r="G1935" s="56"/>
      <c r="H1935" s="58"/>
      <c r="I1935" s="59"/>
    </row>
    <row r="1936" spans="2:9" hidden="1" x14ac:dyDescent="0.2">
      <c r="B1936" s="60" t="str">
        <f t="shared" si="37"/>
        <v>2015-103-0</v>
      </c>
      <c r="C1936" s="311">
        <v>2015</v>
      </c>
      <c r="D1936" s="61" t="s">
        <v>62</v>
      </c>
      <c r="E1936" s="61">
        <v>0</v>
      </c>
      <c r="F1936" s="62" t="s">
        <v>325</v>
      </c>
      <c r="G1936" s="61"/>
      <c r="H1936" s="63"/>
      <c r="I1936" s="64"/>
    </row>
    <row r="1937" spans="2:9" hidden="1" x14ac:dyDescent="0.2">
      <c r="B1937" s="49" t="str">
        <f t="shared" si="37"/>
        <v>2015-103-1</v>
      </c>
      <c r="C1937" s="309">
        <v>2015</v>
      </c>
      <c r="D1937" s="50" t="s">
        <v>62</v>
      </c>
      <c r="E1937" s="50">
        <v>1</v>
      </c>
      <c r="F1937" s="52" t="s">
        <v>727</v>
      </c>
      <c r="G1937" s="50"/>
      <c r="H1937" s="53"/>
      <c r="I1937" s="54"/>
    </row>
    <row r="1938" spans="2:9" hidden="1" x14ac:dyDescent="0.2">
      <c r="B1938" s="49" t="str">
        <f t="shared" si="37"/>
        <v>2015-103-2</v>
      </c>
      <c r="C1938" s="309">
        <v>2015</v>
      </c>
      <c r="D1938" s="50" t="s">
        <v>62</v>
      </c>
      <c r="E1938" s="50">
        <v>2</v>
      </c>
      <c r="F1938" s="52" t="s">
        <v>1066</v>
      </c>
      <c r="G1938" s="50"/>
      <c r="H1938" s="53"/>
      <c r="I1938" s="54"/>
    </row>
    <row r="1939" spans="2:9" hidden="1" x14ac:dyDescent="0.2">
      <c r="B1939" s="49" t="str">
        <f t="shared" si="37"/>
        <v>2015-103-3</v>
      </c>
      <c r="C1939" s="309">
        <v>2015</v>
      </c>
      <c r="D1939" s="50" t="s">
        <v>62</v>
      </c>
      <c r="E1939" s="50">
        <v>3</v>
      </c>
      <c r="F1939" s="52" t="s">
        <v>1401</v>
      </c>
      <c r="G1939" s="50"/>
      <c r="H1939" s="53"/>
      <c r="I1939" s="54"/>
    </row>
    <row r="1940" spans="2:9" hidden="1" x14ac:dyDescent="0.2">
      <c r="B1940" s="49" t="str">
        <f t="shared" si="37"/>
        <v>2015-103-4</v>
      </c>
      <c r="C1940" s="309">
        <v>2015</v>
      </c>
      <c r="D1940" s="50" t="s">
        <v>62</v>
      </c>
      <c r="E1940" s="50">
        <v>4</v>
      </c>
      <c r="F1940" s="52" t="s">
        <v>1726</v>
      </c>
      <c r="G1940" s="50"/>
      <c r="H1940" s="53"/>
      <c r="I1940" s="54"/>
    </row>
    <row r="1941" spans="2:9" hidden="1" x14ac:dyDescent="0.2">
      <c r="B1941" s="55" t="str">
        <f t="shared" ref="B1941:B2004" si="38">C1941&amp;"-"&amp;D1941&amp;"-"&amp;E1941</f>
        <v>2015-103-5</v>
      </c>
      <c r="C1941" s="310">
        <v>2015</v>
      </c>
      <c r="D1941" s="56" t="s">
        <v>62</v>
      </c>
      <c r="E1941" s="56">
        <v>5</v>
      </c>
      <c r="F1941" s="57" t="s">
        <v>2036</v>
      </c>
      <c r="G1941" s="56" t="s">
        <v>2816</v>
      </c>
      <c r="H1941" s="58"/>
      <c r="I1941" s="59"/>
    </row>
    <row r="1942" spans="2:9" hidden="1" x14ac:dyDescent="0.2">
      <c r="B1942" s="60" t="str">
        <f t="shared" si="38"/>
        <v>2015-104-0</v>
      </c>
      <c r="C1942" s="311">
        <v>2015</v>
      </c>
      <c r="D1942" s="61" t="s">
        <v>63</v>
      </c>
      <c r="E1942" s="61">
        <v>0</v>
      </c>
      <c r="F1942" s="62" t="s">
        <v>326</v>
      </c>
      <c r="G1942" s="61"/>
      <c r="H1942" s="63"/>
      <c r="I1942" s="64"/>
    </row>
    <row r="1943" spans="2:9" hidden="1" x14ac:dyDescent="0.2">
      <c r="B1943" s="49" t="str">
        <f t="shared" si="38"/>
        <v>2015-104-1</v>
      </c>
      <c r="C1943" s="309">
        <v>2015</v>
      </c>
      <c r="D1943" s="50" t="s">
        <v>63</v>
      </c>
      <c r="E1943" s="50">
        <v>1</v>
      </c>
      <c r="F1943" s="52" t="s">
        <v>728</v>
      </c>
      <c r="G1943" s="50"/>
      <c r="H1943" s="53"/>
      <c r="I1943" s="54"/>
    </row>
    <row r="1944" spans="2:9" hidden="1" x14ac:dyDescent="0.2">
      <c r="B1944" s="49" t="str">
        <f t="shared" si="38"/>
        <v>2015-104-2</v>
      </c>
      <c r="C1944" s="309">
        <v>2015</v>
      </c>
      <c r="D1944" s="50" t="s">
        <v>63</v>
      </c>
      <c r="E1944" s="50">
        <v>2</v>
      </c>
      <c r="F1944" s="52" t="s">
        <v>1067</v>
      </c>
      <c r="G1944" s="50"/>
      <c r="H1944" s="53"/>
      <c r="I1944" s="54"/>
    </row>
    <row r="1945" spans="2:9" hidden="1" x14ac:dyDescent="0.2">
      <c r="B1945" s="49" t="str">
        <f t="shared" si="38"/>
        <v>2015-104-3</v>
      </c>
      <c r="C1945" s="309">
        <v>2015</v>
      </c>
      <c r="D1945" s="50" t="s">
        <v>63</v>
      </c>
      <c r="E1945" s="50">
        <v>3</v>
      </c>
      <c r="F1945" s="52" t="s">
        <v>1402</v>
      </c>
      <c r="G1945" s="50"/>
      <c r="H1945" s="53"/>
      <c r="I1945" s="54"/>
    </row>
    <row r="1946" spans="2:9" hidden="1" x14ac:dyDescent="0.2">
      <c r="B1946" s="49" t="str">
        <f t="shared" si="38"/>
        <v>2015-104-4</v>
      </c>
      <c r="C1946" s="309">
        <v>2015</v>
      </c>
      <c r="D1946" s="50" t="s">
        <v>63</v>
      </c>
      <c r="E1946" s="50">
        <v>4</v>
      </c>
      <c r="F1946" s="52" t="s">
        <v>1727</v>
      </c>
      <c r="G1946" s="50" t="s">
        <v>2816</v>
      </c>
      <c r="H1946" s="53"/>
      <c r="I1946" s="54"/>
    </row>
    <row r="1947" spans="2:9" hidden="1" x14ac:dyDescent="0.2">
      <c r="B1947" s="55" t="str">
        <f t="shared" si="38"/>
        <v>2015-104-5</v>
      </c>
      <c r="C1947" s="310">
        <v>2015</v>
      </c>
      <c r="D1947" s="56" t="s">
        <v>63</v>
      </c>
      <c r="E1947" s="56">
        <v>5</v>
      </c>
      <c r="F1947" s="57" t="s">
        <v>2037</v>
      </c>
      <c r="G1947" s="56"/>
      <c r="H1947" s="58"/>
      <c r="I1947" s="59"/>
    </row>
    <row r="1948" spans="2:9" hidden="1" x14ac:dyDescent="0.2">
      <c r="B1948" s="60" t="str">
        <f t="shared" si="38"/>
        <v>2015-105-0</v>
      </c>
      <c r="C1948" s="311">
        <v>2015</v>
      </c>
      <c r="D1948" s="61" t="s">
        <v>64</v>
      </c>
      <c r="E1948" s="61">
        <v>0</v>
      </c>
      <c r="F1948" s="62" t="s">
        <v>327</v>
      </c>
      <c r="G1948" s="61"/>
      <c r="H1948" s="63"/>
      <c r="I1948" s="64"/>
    </row>
    <row r="1949" spans="2:9" hidden="1" x14ac:dyDescent="0.2">
      <c r="B1949" s="49" t="str">
        <f t="shared" si="38"/>
        <v>2015-105-1</v>
      </c>
      <c r="C1949" s="309">
        <v>2015</v>
      </c>
      <c r="D1949" s="50" t="s">
        <v>64</v>
      </c>
      <c r="E1949" s="50">
        <v>1</v>
      </c>
      <c r="F1949" s="52" t="s">
        <v>729</v>
      </c>
      <c r="G1949" s="50" t="s">
        <v>2816</v>
      </c>
      <c r="H1949" s="53"/>
      <c r="I1949" s="54"/>
    </row>
    <row r="1950" spans="2:9" hidden="1" x14ac:dyDescent="0.2">
      <c r="B1950" s="49" t="str">
        <f t="shared" si="38"/>
        <v>2015-105-2</v>
      </c>
      <c r="C1950" s="309">
        <v>2015</v>
      </c>
      <c r="D1950" s="50" t="s">
        <v>64</v>
      </c>
      <c r="E1950" s="50">
        <v>2</v>
      </c>
      <c r="F1950" s="52" t="s">
        <v>1068</v>
      </c>
      <c r="G1950" s="50"/>
      <c r="H1950" s="53"/>
      <c r="I1950" s="54"/>
    </row>
    <row r="1951" spans="2:9" hidden="1" x14ac:dyDescent="0.2">
      <c r="B1951" s="49" t="str">
        <f t="shared" si="38"/>
        <v>2015-105-3</v>
      </c>
      <c r="C1951" s="309">
        <v>2015</v>
      </c>
      <c r="D1951" s="50" t="s">
        <v>64</v>
      </c>
      <c r="E1951" s="50">
        <v>3</v>
      </c>
      <c r="F1951" s="52" t="s">
        <v>1403</v>
      </c>
      <c r="G1951" s="50"/>
      <c r="H1951" s="53"/>
      <c r="I1951" s="54"/>
    </row>
    <row r="1952" spans="2:9" hidden="1" x14ac:dyDescent="0.2">
      <c r="B1952" s="49" t="str">
        <f t="shared" si="38"/>
        <v>2015-105-4</v>
      </c>
      <c r="C1952" s="309">
        <v>2015</v>
      </c>
      <c r="D1952" s="50" t="s">
        <v>64</v>
      </c>
      <c r="E1952" s="50">
        <v>4</v>
      </c>
      <c r="F1952" s="52" t="s">
        <v>1728</v>
      </c>
      <c r="G1952" s="50"/>
      <c r="H1952" s="53"/>
      <c r="I1952" s="54"/>
    </row>
    <row r="1953" spans="2:9" hidden="1" x14ac:dyDescent="0.2">
      <c r="B1953" s="55" t="str">
        <f t="shared" si="38"/>
        <v>2015-105-5</v>
      </c>
      <c r="C1953" s="310">
        <v>2015</v>
      </c>
      <c r="D1953" s="56" t="s">
        <v>64</v>
      </c>
      <c r="E1953" s="56">
        <v>5</v>
      </c>
      <c r="F1953" s="57" t="s">
        <v>2038</v>
      </c>
      <c r="G1953" s="56"/>
      <c r="H1953" s="58"/>
      <c r="I1953" s="59"/>
    </row>
    <row r="1954" spans="2:9" hidden="1" x14ac:dyDescent="0.2">
      <c r="B1954" s="60" t="str">
        <f t="shared" si="38"/>
        <v>2015-106-0</v>
      </c>
      <c r="C1954" s="311">
        <v>2015</v>
      </c>
      <c r="D1954" s="61" t="s">
        <v>65</v>
      </c>
      <c r="E1954" s="61">
        <v>0</v>
      </c>
      <c r="F1954" s="62" t="s">
        <v>328</v>
      </c>
      <c r="G1954" s="61"/>
      <c r="H1954" s="63"/>
      <c r="I1954" s="64"/>
    </row>
    <row r="1955" spans="2:9" hidden="1" x14ac:dyDescent="0.2">
      <c r="B1955" s="49" t="str">
        <f t="shared" si="38"/>
        <v>2015-106-1</v>
      </c>
      <c r="C1955" s="309">
        <v>2015</v>
      </c>
      <c r="D1955" s="50" t="s">
        <v>65</v>
      </c>
      <c r="E1955" s="50">
        <v>1</v>
      </c>
      <c r="F1955" s="52" t="s">
        <v>730</v>
      </c>
      <c r="G1955" s="50" t="s">
        <v>2816</v>
      </c>
      <c r="H1955" s="53"/>
      <c r="I1955" s="54"/>
    </row>
    <row r="1956" spans="2:9" hidden="1" x14ac:dyDescent="0.2">
      <c r="B1956" s="49" t="str">
        <f t="shared" si="38"/>
        <v>2015-106-2</v>
      </c>
      <c r="C1956" s="309">
        <v>2015</v>
      </c>
      <c r="D1956" s="50" t="s">
        <v>65</v>
      </c>
      <c r="E1956" s="50">
        <v>2</v>
      </c>
      <c r="F1956" s="52" t="s">
        <v>1069</v>
      </c>
      <c r="G1956" s="50"/>
      <c r="H1956" s="53"/>
      <c r="I1956" s="54"/>
    </row>
    <row r="1957" spans="2:9" hidden="1" x14ac:dyDescent="0.2">
      <c r="B1957" s="49" t="str">
        <f t="shared" si="38"/>
        <v>2015-106-3</v>
      </c>
      <c r="C1957" s="309">
        <v>2015</v>
      </c>
      <c r="D1957" s="50" t="s">
        <v>65</v>
      </c>
      <c r="E1957" s="50">
        <v>3</v>
      </c>
      <c r="F1957" s="52" t="s">
        <v>1404</v>
      </c>
      <c r="G1957" s="50"/>
      <c r="H1957" s="53"/>
      <c r="I1957" s="54"/>
    </row>
    <row r="1958" spans="2:9" hidden="1" x14ac:dyDescent="0.2">
      <c r="B1958" s="49" t="str">
        <f t="shared" si="38"/>
        <v>2015-106-4</v>
      </c>
      <c r="C1958" s="309">
        <v>2015</v>
      </c>
      <c r="D1958" s="50" t="s">
        <v>65</v>
      </c>
      <c r="E1958" s="50">
        <v>4</v>
      </c>
      <c r="F1958" s="52" t="s">
        <v>1729</v>
      </c>
      <c r="G1958" s="50"/>
      <c r="H1958" s="53"/>
      <c r="I1958" s="54"/>
    </row>
    <row r="1959" spans="2:9" hidden="1" x14ac:dyDescent="0.2">
      <c r="B1959" s="55" t="str">
        <f t="shared" si="38"/>
        <v>2015-106-5</v>
      </c>
      <c r="C1959" s="310">
        <v>2015</v>
      </c>
      <c r="D1959" s="56" t="s">
        <v>65</v>
      </c>
      <c r="E1959" s="56">
        <v>5</v>
      </c>
      <c r="F1959" s="57" t="s">
        <v>2039</v>
      </c>
      <c r="G1959" s="56"/>
      <c r="H1959" s="58"/>
      <c r="I1959" s="59"/>
    </row>
    <row r="1960" spans="2:9" hidden="1" x14ac:dyDescent="0.2">
      <c r="B1960" s="60" t="str">
        <f t="shared" si="38"/>
        <v>2015-107-0</v>
      </c>
      <c r="C1960" s="311">
        <v>2015</v>
      </c>
      <c r="D1960" s="61" t="s">
        <v>66</v>
      </c>
      <c r="E1960" s="61">
        <v>0</v>
      </c>
      <c r="F1960" s="62" t="s">
        <v>329</v>
      </c>
      <c r="G1960" s="61"/>
      <c r="H1960" s="63"/>
      <c r="I1960" s="64"/>
    </row>
    <row r="1961" spans="2:9" hidden="1" x14ac:dyDescent="0.2">
      <c r="B1961" s="49" t="str">
        <f t="shared" si="38"/>
        <v>2015-107-1</v>
      </c>
      <c r="C1961" s="309">
        <v>2015</v>
      </c>
      <c r="D1961" s="50" t="s">
        <v>66</v>
      </c>
      <c r="E1961" s="50">
        <v>1</v>
      </c>
      <c r="F1961" s="52" t="s">
        <v>731</v>
      </c>
      <c r="G1961" s="50"/>
      <c r="H1961" s="53"/>
      <c r="I1961" s="54"/>
    </row>
    <row r="1962" spans="2:9" hidden="1" x14ac:dyDescent="0.2">
      <c r="B1962" s="49" t="str">
        <f t="shared" si="38"/>
        <v>2015-107-2</v>
      </c>
      <c r="C1962" s="309">
        <v>2015</v>
      </c>
      <c r="D1962" s="50" t="s">
        <v>66</v>
      </c>
      <c r="E1962" s="50">
        <v>2</v>
      </c>
      <c r="F1962" s="52" t="s">
        <v>1070</v>
      </c>
      <c r="G1962" s="50"/>
      <c r="H1962" s="53"/>
      <c r="I1962" s="54"/>
    </row>
    <row r="1963" spans="2:9" hidden="1" x14ac:dyDescent="0.2">
      <c r="B1963" s="49" t="str">
        <f t="shared" si="38"/>
        <v>2015-107-3</v>
      </c>
      <c r="C1963" s="309">
        <v>2015</v>
      </c>
      <c r="D1963" s="50" t="s">
        <v>66</v>
      </c>
      <c r="E1963" s="50">
        <v>3</v>
      </c>
      <c r="F1963" s="52" t="s">
        <v>1405</v>
      </c>
      <c r="G1963" s="50"/>
      <c r="H1963" s="53"/>
      <c r="I1963" s="54"/>
    </row>
    <row r="1964" spans="2:9" hidden="1" x14ac:dyDescent="0.2">
      <c r="B1964" s="49" t="str">
        <f t="shared" si="38"/>
        <v>2015-107-4</v>
      </c>
      <c r="C1964" s="309">
        <v>2015</v>
      </c>
      <c r="D1964" s="50" t="s">
        <v>66</v>
      </c>
      <c r="E1964" s="50">
        <v>4</v>
      </c>
      <c r="F1964" s="52" t="s">
        <v>1730</v>
      </c>
      <c r="G1964" s="50"/>
      <c r="H1964" s="53"/>
      <c r="I1964" s="54"/>
    </row>
    <row r="1965" spans="2:9" hidden="1" x14ac:dyDescent="0.2">
      <c r="B1965" s="55" t="str">
        <f t="shared" si="38"/>
        <v>2015-107-5</v>
      </c>
      <c r="C1965" s="310">
        <v>2015</v>
      </c>
      <c r="D1965" s="56" t="s">
        <v>66</v>
      </c>
      <c r="E1965" s="56">
        <v>5</v>
      </c>
      <c r="F1965" s="57" t="s">
        <v>2040</v>
      </c>
      <c r="G1965" s="56" t="s">
        <v>2816</v>
      </c>
      <c r="H1965" s="58"/>
      <c r="I1965" s="59"/>
    </row>
    <row r="1966" spans="2:9" hidden="1" x14ac:dyDescent="0.2">
      <c r="B1966" s="60" t="str">
        <f t="shared" si="38"/>
        <v>2015-108-0</v>
      </c>
      <c r="C1966" s="311">
        <v>2015</v>
      </c>
      <c r="D1966" s="61" t="s">
        <v>67</v>
      </c>
      <c r="E1966" s="61">
        <v>0</v>
      </c>
      <c r="F1966" s="62" t="s">
        <v>330</v>
      </c>
      <c r="G1966" s="61"/>
      <c r="H1966" s="63"/>
      <c r="I1966" s="64"/>
    </row>
    <row r="1967" spans="2:9" hidden="1" x14ac:dyDescent="0.2">
      <c r="B1967" s="49" t="str">
        <f t="shared" si="38"/>
        <v>2015-108-1</v>
      </c>
      <c r="C1967" s="309">
        <v>2015</v>
      </c>
      <c r="D1967" s="50" t="s">
        <v>67</v>
      </c>
      <c r="E1967" s="50">
        <v>1</v>
      </c>
      <c r="F1967" s="52" t="s">
        <v>732</v>
      </c>
      <c r="G1967" s="50"/>
      <c r="H1967" s="53"/>
      <c r="I1967" s="54"/>
    </row>
    <row r="1968" spans="2:9" hidden="1" x14ac:dyDescent="0.2">
      <c r="B1968" s="49" t="str">
        <f t="shared" si="38"/>
        <v>2015-108-2</v>
      </c>
      <c r="C1968" s="309">
        <v>2015</v>
      </c>
      <c r="D1968" s="50" t="s">
        <v>67</v>
      </c>
      <c r="E1968" s="50">
        <v>2</v>
      </c>
      <c r="F1968" s="52" t="s">
        <v>1071</v>
      </c>
      <c r="G1968" s="50" t="s">
        <v>2816</v>
      </c>
      <c r="H1968" s="53"/>
      <c r="I1968" s="54"/>
    </row>
    <row r="1969" spans="2:9" hidden="1" x14ac:dyDescent="0.2">
      <c r="B1969" s="49" t="str">
        <f t="shared" si="38"/>
        <v>2015-108-3</v>
      </c>
      <c r="C1969" s="309">
        <v>2015</v>
      </c>
      <c r="D1969" s="50" t="s">
        <v>67</v>
      </c>
      <c r="E1969" s="50">
        <v>3</v>
      </c>
      <c r="F1969" s="52" t="s">
        <v>1406</v>
      </c>
      <c r="G1969" s="50"/>
      <c r="H1969" s="53"/>
      <c r="I1969" s="54"/>
    </row>
    <row r="1970" spans="2:9" hidden="1" x14ac:dyDescent="0.2">
      <c r="B1970" s="49" t="str">
        <f t="shared" si="38"/>
        <v>2015-108-4</v>
      </c>
      <c r="C1970" s="309">
        <v>2015</v>
      </c>
      <c r="D1970" s="50" t="s">
        <v>67</v>
      </c>
      <c r="E1970" s="50">
        <v>4</v>
      </c>
      <c r="F1970" s="52" t="s">
        <v>1731</v>
      </c>
      <c r="G1970" s="50"/>
      <c r="H1970" s="53"/>
      <c r="I1970" s="54"/>
    </row>
    <row r="1971" spans="2:9" hidden="1" x14ac:dyDescent="0.2">
      <c r="B1971" s="55" t="str">
        <f t="shared" si="38"/>
        <v>2015-108-5</v>
      </c>
      <c r="C1971" s="310">
        <v>2015</v>
      </c>
      <c r="D1971" s="56" t="s">
        <v>67</v>
      </c>
      <c r="E1971" s="56">
        <v>5</v>
      </c>
      <c r="F1971" s="74" t="s">
        <v>2041</v>
      </c>
      <c r="G1971" s="56"/>
      <c r="H1971" s="58"/>
      <c r="I1971" s="59"/>
    </row>
    <row r="1972" spans="2:9" hidden="1" x14ac:dyDescent="0.2">
      <c r="B1972" s="60" t="str">
        <f t="shared" si="38"/>
        <v>2015-109-0</v>
      </c>
      <c r="C1972" s="311">
        <v>2015</v>
      </c>
      <c r="D1972" s="61" t="s">
        <v>68</v>
      </c>
      <c r="E1972" s="61">
        <v>0</v>
      </c>
      <c r="F1972" s="62" t="s">
        <v>331</v>
      </c>
      <c r="G1972" s="61"/>
      <c r="H1972" s="63"/>
      <c r="I1972" s="64"/>
    </row>
    <row r="1973" spans="2:9" hidden="1" x14ac:dyDescent="0.2">
      <c r="B1973" s="49" t="str">
        <f t="shared" si="38"/>
        <v>2015-109-1</v>
      </c>
      <c r="C1973" s="309">
        <v>2015</v>
      </c>
      <c r="D1973" s="50" t="s">
        <v>68</v>
      </c>
      <c r="E1973" s="50">
        <v>1</v>
      </c>
      <c r="F1973" s="52" t="s">
        <v>733</v>
      </c>
      <c r="G1973" s="50"/>
      <c r="H1973" s="53"/>
      <c r="I1973" s="54"/>
    </row>
    <row r="1974" spans="2:9" hidden="1" x14ac:dyDescent="0.2">
      <c r="B1974" s="49" t="str">
        <f t="shared" si="38"/>
        <v>2015-109-2</v>
      </c>
      <c r="C1974" s="309">
        <v>2015</v>
      </c>
      <c r="D1974" s="50" t="s">
        <v>68</v>
      </c>
      <c r="E1974" s="50">
        <v>2</v>
      </c>
      <c r="F1974" s="52" t="s">
        <v>1072</v>
      </c>
      <c r="G1974" s="50" t="s">
        <v>2816</v>
      </c>
      <c r="H1974" s="53"/>
      <c r="I1974" s="54"/>
    </row>
    <row r="1975" spans="2:9" hidden="1" x14ac:dyDescent="0.2">
      <c r="B1975" s="49" t="str">
        <f t="shared" si="38"/>
        <v>2015-109-3</v>
      </c>
      <c r="C1975" s="309">
        <v>2015</v>
      </c>
      <c r="D1975" s="50" t="s">
        <v>68</v>
      </c>
      <c r="E1975" s="50">
        <v>3</v>
      </c>
      <c r="F1975" s="52" t="s">
        <v>1407</v>
      </c>
      <c r="G1975" s="50"/>
      <c r="H1975" s="53"/>
      <c r="I1975" s="54"/>
    </row>
    <row r="1976" spans="2:9" hidden="1" x14ac:dyDescent="0.2">
      <c r="B1976" s="49" t="str">
        <f t="shared" si="38"/>
        <v>2015-109-4</v>
      </c>
      <c r="C1976" s="309">
        <v>2015</v>
      </c>
      <c r="D1976" s="50" t="s">
        <v>68</v>
      </c>
      <c r="E1976" s="50">
        <v>4</v>
      </c>
      <c r="F1976" s="52" t="s">
        <v>1732</v>
      </c>
      <c r="G1976" s="50"/>
      <c r="H1976" s="53"/>
      <c r="I1976" s="54"/>
    </row>
    <row r="1977" spans="2:9" hidden="1" x14ac:dyDescent="0.2">
      <c r="B1977" s="55" t="str">
        <f t="shared" si="38"/>
        <v>2015-109-5</v>
      </c>
      <c r="C1977" s="310">
        <v>2015</v>
      </c>
      <c r="D1977" s="56" t="s">
        <v>68</v>
      </c>
      <c r="E1977" s="56">
        <v>5</v>
      </c>
      <c r="F1977" s="57" t="s">
        <v>2042</v>
      </c>
      <c r="G1977" s="56"/>
      <c r="H1977" s="58"/>
      <c r="I1977" s="59"/>
    </row>
    <row r="1978" spans="2:9" ht="40.5" hidden="1" x14ac:dyDescent="0.2">
      <c r="B1978" s="60" t="str">
        <f t="shared" si="38"/>
        <v>2015-110-0</v>
      </c>
      <c r="C1978" s="311">
        <v>2015</v>
      </c>
      <c r="D1978" s="61" t="s">
        <v>69</v>
      </c>
      <c r="E1978" s="61">
        <v>0</v>
      </c>
      <c r="F1978" s="62" t="s">
        <v>332</v>
      </c>
      <c r="G1978" s="61"/>
      <c r="H1978" s="63"/>
      <c r="I1978" s="64"/>
    </row>
    <row r="1979" spans="2:9" hidden="1" x14ac:dyDescent="0.2">
      <c r="B1979" s="49" t="str">
        <f t="shared" si="38"/>
        <v>2015-110-1</v>
      </c>
      <c r="C1979" s="309">
        <v>2015</v>
      </c>
      <c r="D1979" s="50" t="s">
        <v>69</v>
      </c>
      <c r="E1979" s="50">
        <v>1</v>
      </c>
      <c r="F1979" s="52" t="s">
        <v>734</v>
      </c>
      <c r="G1979" s="50"/>
      <c r="H1979" s="53"/>
      <c r="I1979" s="54"/>
    </row>
    <row r="1980" spans="2:9" hidden="1" x14ac:dyDescent="0.2">
      <c r="B1980" s="49" t="str">
        <f t="shared" si="38"/>
        <v>2015-110-2</v>
      </c>
      <c r="C1980" s="309">
        <v>2015</v>
      </c>
      <c r="D1980" s="50" t="s">
        <v>69</v>
      </c>
      <c r="E1980" s="50">
        <v>2</v>
      </c>
      <c r="F1980" s="52" t="s">
        <v>685</v>
      </c>
      <c r="G1980" s="50" t="s">
        <v>2816</v>
      </c>
      <c r="H1980" s="53"/>
      <c r="I1980" s="54"/>
    </row>
    <row r="1981" spans="2:9" hidden="1" x14ac:dyDescent="0.2">
      <c r="B1981" s="49" t="str">
        <f t="shared" si="38"/>
        <v>2015-110-3</v>
      </c>
      <c r="C1981" s="309">
        <v>2015</v>
      </c>
      <c r="D1981" s="50" t="s">
        <v>69</v>
      </c>
      <c r="E1981" s="50">
        <v>3</v>
      </c>
      <c r="F1981" s="52" t="s">
        <v>1023</v>
      </c>
      <c r="G1981" s="50"/>
      <c r="H1981" s="53"/>
      <c r="I1981" s="54"/>
    </row>
    <row r="1982" spans="2:9" hidden="1" x14ac:dyDescent="0.2">
      <c r="B1982" s="49" t="str">
        <f t="shared" si="38"/>
        <v>2015-110-4</v>
      </c>
      <c r="C1982" s="309">
        <v>2015</v>
      </c>
      <c r="D1982" s="50" t="s">
        <v>69</v>
      </c>
      <c r="E1982" s="50">
        <v>4</v>
      </c>
      <c r="F1982" s="52" t="s">
        <v>1360</v>
      </c>
      <c r="G1982" s="50"/>
      <c r="H1982" s="53"/>
      <c r="I1982" s="54"/>
    </row>
    <row r="1983" spans="2:9" hidden="1" x14ac:dyDescent="0.2">
      <c r="B1983" s="55" t="str">
        <f t="shared" si="38"/>
        <v>2015-110-5</v>
      </c>
      <c r="C1983" s="310">
        <v>2015</v>
      </c>
      <c r="D1983" s="56" t="s">
        <v>69</v>
      </c>
      <c r="E1983" s="56">
        <v>5</v>
      </c>
      <c r="F1983" s="57" t="s">
        <v>2043</v>
      </c>
      <c r="G1983" s="56"/>
      <c r="H1983" s="58"/>
      <c r="I1983" s="59"/>
    </row>
    <row r="1984" spans="2:9" hidden="1" x14ac:dyDescent="0.2">
      <c r="B1984" s="60" t="str">
        <f t="shared" si="38"/>
        <v>2015-111-0</v>
      </c>
      <c r="C1984" s="311">
        <v>2015</v>
      </c>
      <c r="D1984" s="61" t="s">
        <v>70</v>
      </c>
      <c r="E1984" s="61">
        <v>0</v>
      </c>
      <c r="F1984" s="62" t="s">
        <v>333</v>
      </c>
      <c r="G1984" s="61"/>
      <c r="H1984" s="63"/>
      <c r="I1984" s="64"/>
    </row>
    <row r="1985" spans="2:9" hidden="1" x14ac:dyDescent="0.2">
      <c r="B1985" s="49" t="str">
        <f t="shared" si="38"/>
        <v>2015-111-1</v>
      </c>
      <c r="C1985" s="309">
        <v>2015</v>
      </c>
      <c r="D1985" s="50" t="s">
        <v>70</v>
      </c>
      <c r="E1985" s="50">
        <v>1</v>
      </c>
      <c r="F1985" s="52" t="s">
        <v>735</v>
      </c>
      <c r="G1985" s="50"/>
      <c r="H1985" s="53"/>
      <c r="I1985" s="54"/>
    </row>
    <row r="1986" spans="2:9" hidden="1" x14ac:dyDescent="0.2">
      <c r="B1986" s="49" t="str">
        <f t="shared" si="38"/>
        <v>2015-111-2</v>
      </c>
      <c r="C1986" s="309">
        <v>2015</v>
      </c>
      <c r="D1986" s="50" t="s">
        <v>70</v>
      </c>
      <c r="E1986" s="50">
        <v>2</v>
      </c>
      <c r="F1986" s="52" t="s">
        <v>1073</v>
      </c>
      <c r="G1986" s="50"/>
      <c r="H1986" s="53"/>
      <c r="I1986" s="54"/>
    </row>
    <row r="1987" spans="2:9" hidden="1" x14ac:dyDescent="0.2">
      <c r="B1987" s="49" t="str">
        <f t="shared" si="38"/>
        <v>2015-111-3</v>
      </c>
      <c r="C1987" s="309">
        <v>2015</v>
      </c>
      <c r="D1987" s="50" t="s">
        <v>70</v>
      </c>
      <c r="E1987" s="50">
        <v>3</v>
      </c>
      <c r="F1987" s="52" t="s">
        <v>1408</v>
      </c>
      <c r="G1987" s="50" t="s">
        <v>2816</v>
      </c>
      <c r="H1987" s="53"/>
      <c r="I1987" s="54"/>
    </row>
    <row r="1988" spans="2:9" hidden="1" x14ac:dyDescent="0.2">
      <c r="B1988" s="49" t="str">
        <f t="shared" si="38"/>
        <v>2015-111-4</v>
      </c>
      <c r="C1988" s="309">
        <v>2015</v>
      </c>
      <c r="D1988" s="50" t="s">
        <v>70</v>
      </c>
      <c r="E1988" s="50">
        <v>4</v>
      </c>
      <c r="F1988" s="52" t="s">
        <v>1733</v>
      </c>
      <c r="G1988" s="50"/>
      <c r="H1988" s="53"/>
      <c r="I1988" s="54"/>
    </row>
    <row r="1989" spans="2:9" hidden="1" x14ac:dyDescent="0.2">
      <c r="B1989" s="55" t="str">
        <f t="shared" si="38"/>
        <v>2015-111-5</v>
      </c>
      <c r="C1989" s="310">
        <v>2015</v>
      </c>
      <c r="D1989" s="56" t="s">
        <v>70</v>
      </c>
      <c r="E1989" s="56">
        <v>5</v>
      </c>
      <c r="F1989" s="57" t="s">
        <v>2044</v>
      </c>
      <c r="G1989" s="56"/>
      <c r="H1989" s="58"/>
      <c r="I1989" s="59"/>
    </row>
    <row r="1990" spans="2:9" hidden="1" x14ac:dyDescent="0.2">
      <c r="B1990" s="60" t="str">
        <f t="shared" si="38"/>
        <v>2015-112-0</v>
      </c>
      <c r="C1990" s="311">
        <v>2015</v>
      </c>
      <c r="D1990" s="61" t="s">
        <v>71</v>
      </c>
      <c r="E1990" s="61">
        <v>0</v>
      </c>
      <c r="F1990" s="62" t="s">
        <v>334</v>
      </c>
      <c r="G1990" s="61"/>
      <c r="H1990" s="63"/>
      <c r="I1990" s="64"/>
    </row>
    <row r="1991" spans="2:9" hidden="1" x14ac:dyDescent="0.2">
      <c r="B1991" s="49" t="str">
        <f t="shared" si="38"/>
        <v>2015-112-1</v>
      </c>
      <c r="C1991" s="309">
        <v>2015</v>
      </c>
      <c r="D1991" s="50" t="s">
        <v>71</v>
      </c>
      <c r="E1991" s="50">
        <v>1</v>
      </c>
      <c r="F1991" s="52" t="s">
        <v>736</v>
      </c>
      <c r="G1991" s="50"/>
      <c r="H1991" s="53"/>
      <c r="I1991" s="54"/>
    </row>
    <row r="1992" spans="2:9" hidden="1" x14ac:dyDescent="0.2">
      <c r="B1992" s="49" t="str">
        <f t="shared" si="38"/>
        <v>2015-112-2</v>
      </c>
      <c r="C1992" s="309">
        <v>2015</v>
      </c>
      <c r="D1992" s="50" t="s">
        <v>71</v>
      </c>
      <c r="E1992" s="50">
        <v>2</v>
      </c>
      <c r="F1992" s="52" t="s">
        <v>1074</v>
      </c>
      <c r="G1992" s="50" t="s">
        <v>2816</v>
      </c>
      <c r="H1992" s="53"/>
      <c r="I1992" s="54"/>
    </row>
    <row r="1993" spans="2:9" hidden="1" x14ac:dyDescent="0.2">
      <c r="B1993" s="49" t="str">
        <f t="shared" si="38"/>
        <v>2015-112-3</v>
      </c>
      <c r="C1993" s="309">
        <v>2015</v>
      </c>
      <c r="D1993" s="50" t="s">
        <v>71</v>
      </c>
      <c r="E1993" s="50">
        <v>3</v>
      </c>
      <c r="F1993" s="52" t="s">
        <v>1409</v>
      </c>
      <c r="G1993" s="50"/>
      <c r="H1993" s="53"/>
      <c r="I1993" s="54"/>
    </row>
    <row r="1994" spans="2:9" hidden="1" x14ac:dyDescent="0.2">
      <c r="B1994" s="49" t="str">
        <f t="shared" si="38"/>
        <v>2015-112-4</v>
      </c>
      <c r="C1994" s="309">
        <v>2015</v>
      </c>
      <c r="D1994" s="50" t="s">
        <v>71</v>
      </c>
      <c r="E1994" s="50">
        <v>4</v>
      </c>
      <c r="F1994" s="52" t="s">
        <v>1734</v>
      </c>
      <c r="G1994" s="50"/>
      <c r="H1994" s="53"/>
      <c r="I1994" s="54"/>
    </row>
    <row r="1995" spans="2:9" hidden="1" x14ac:dyDescent="0.2">
      <c r="B1995" s="55" t="str">
        <f t="shared" si="38"/>
        <v>2015-112-5</v>
      </c>
      <c r="C1995" s="310">
        <v>2015</v>
      </c>
      <c r="D1995" s="56" t="s">
        <v>71</v>
      </c>
      <c r="E1995" s="56">
        <v>5</v>
      </c>
      <c r="F1995" s="57" t="s">
        <v>2045</v>
      </c>
      <c r="G1995" s="56"/>
      <c r="H1995" s="58"/>
      <c r="I1995" s="59"/>
    </row>
    <row r="1996" spans="2:9" hidden="1" x14ac:dyDescent="0.2">
      <c r="B1996" s="60" t="str">
        <f t="shared" si="38"/>
        <v>2015-113-0</v>
      </c>
      <c r="C1996" s="311">
        <v>2015</v>
      </c>
      <c r="D1996" s="61" t="s">
        <v>72</v>
      </c>
      <c r="E1996" s="61">
        <v>0</v>
      </c>
      <c r="F1996" s="62" t="s">
        <v>335</v>
      </c>
      <c r="G1996" s="61"/>
      <c r="H1996" s="63"/>
      <c r="I1996" s="64"/>
    </row>
    <row r="1997" spans="2:9" hidden="1" x14ac:dyDescent="0.2">
      <c r="B1997" s="49" t="str">
        <f t="shared" si="38"/>
        <v>2015-113-1</v>
      </c>
      <c r="C1997" s="309">
        <v>2015</v>
      </c>
      <c r="D1997" s="50" t="s">
        <v>72</v>
      </c>
      <c r="E1997" s="50">
        <v>1</v>
      </c>
      <c r="F1997" s="52" t="s">
        <v>737</v>
      </c>
      <c r="G1997" s="50"/>
      <c r="H1997" s="53"/>
      <c r="I1997" s="54"/>
    </row>
    <row r="1998" spans="2:9" hidden="1" x14ac:dyDescent="0.2">
      <c r="B1998" s="49" t="str">
        <f t="shared" si="38"/>
        <v>2015-113-2</v>
      </c>
      <c r="C1998" s="309">
        <v>2015</v>
      </c>
      <c r="D1998" s="50" t="s">
        <v>72</v>
      </c>
      <c r="E1998" s="50">
        <v>2</v>
      </c>
      <c r="F1998" s="52" t="s">
        <v>1075</v>
      </c>
      <c r="G1998" s="50" t="s">
        <v>2816</v>
      </c>
      <c r="H1998" s="53"/>
      <c r="I1998" s="54"/>
    </row>
    <row r="1999" spans="2:9" hidden="1" x14ac:dyDescent="0.2">
      <c r="B1999" s="49" t="str">
        <f t="shared" si="38"/>
        <v>2015-113-3</v>
      </c>
      <c r="C1999" s="309">
        <v>2015</v>
      </c>
      <c r="D1999" s="50" t="s">
        <v>72</v>
      </c>
      <c r="E1999" s="50">
        <v>3</v>
      </c>
      <c r="F1999" s="52" t="s">
        <v>1410</v>
      </c>
      <c r="G1999" s="50"/>
      <c r="H1999" s="53"/>
      <c r="I1999" s="54"/>
    </row>
    <row r="2000" spans="2:9" hidden="1" x14ac:dyDescent="0.2">
      <c r="B2000" s="49" t="str">
        <f t="shared" si="38"/>
        <v>2015-113-4</v>
      </c>
      <c r="C2000" s="309">
        <v>2015</v>
      </c>
      <c r="D2000" s="50" t="s">
        <v>72</v>
      </c>
      <c r="E2000" s="50">
        <v>4</v>
      </c>
      <c r="F2000" s="52" t="s">
        <v>1735</v>
      </c>
      <c r="G2000" s="50"/>
      <c r="H2000" s="53"/>
      <c r="I2000" s="54"/>
    </row>
    <row r="2001" spans="2:9" hidden="1" x14ac:dyDescent="0.2">
      <c r="B2001" s="55" t="str">
        <f t="shared" si="38"/>
        <v>2015-113-5</v>
      </c>
      <c r="C2001" s="310">
        <v>2015</v>
      </c>
      <c r="D2001" s="56" t="s">
        <v>72</v>
      </c>
      <c r="E2001" s="56">
        <v>5</v>
      </c>
      <c r="F2001" s="57" t="s">
        <v>2046</v>
      </c>
      <c r="G2001" s="56"/>
      <c r="H2001" s="58"/>
      <c r="I2001" s="59"/>
    </row>
    <row r="2002" spans="2:9" hidden="1" x14ac:dyDescent="0.2">
      <c r="B2002" s="60" t="str">
        <f t="shared" si="38"/>
        <v>2015-114-0</v>
      </c>
      <c r="C2002" s="311">
        <v>2015</v>
      </c>
      <c r="D2002" s="61" t="s">
        <v>73</v>
      </c>
      <c r="E2002" s="61">
        <v>0</v>
      </c>
      <c r="F2002" s="62" t="s">
        <v>336</v>
      </c>
      <c r="G2002" s="61"/>
      <c r="H2002" s="63"/>
      <c r="I2002" s="64"/>
    </row>
    <row r="2003" spans="2:9" hidden="1" x14ac:dyDescent="0.2">
      <c r="B2003" s="49" t="str">
        <f t="shared" si="38"/>
        <v>2015-114-1</v>
      </c>
      <c r="C2003" s="309">
        <v>2015</v>
      </c>
      <c r="D2003" s="50" t="s">
        <v>73</v>
      </c>
      <c r="E2003" s="50">
        <v>1</v>
      </c>
      <c r="F2003" s="52" t="s">
        <v>738</v>
      </c>
      <c r="G2003" s="50"/>
      <c r="H2003" s="53"/>
      <c r="I2003" s="54"/>
    </row>
    <row r="2004" spans="2:9" hidden="1" x14ac:dyDescent="0.2">
      <c r="B2004" s="49" t="str">
        <f t="shared" si="38"/>
        <v>2015-114-2</v>
      </c>
      <c r="C2004" s="309">
        <v>2015</v>
      </c>
      <c r="D2004" s="50" t="s">
        <v>73</v>
      </c>
      <c r="E2004" s="50">
        <v>2</v>
      </c>
      <c r="F2004" s="52" t="s">
        <v>1076</v>
      </c>
      <c r="G2004" s="50"/>
      <c r="H2004" s="53"/>
      <c r="I2004" s="54"/>
    </row>
    <row r="2005" spans="2:9" hidden="1" x14ac:dyDescent="0.2">
      <c r="B2005" s="49" t="str">
        <f t="shared" ref="B2005:B2068" si="39">C2005&amp;"-"&amp;D2005&amp;"-"&amp;E2005</f>
        <v>2015-114-3</v>
      </c>
      <c r="C2005" s="309">
        <v>2015</v>
      </c>
      <c r="D2005" s="50" t="s">
        <v>73</v>
      </c>
      <c r="E2005" s="50">
        <v>3</v>
      </c>
      <c r="F2005" s="52" t="s">
        <v>1411</v>
      </c>
      <c r="G2005" s="50"/>
      <c r="H2005" s="53"/>
      <c r="I2005" s="54"/>
    </row>
    <row r="2006" spans="2:9" ht="27" hidden="1" x14ac:dyDescent="0.2">
      <c r="B2006" s="49" t="str">
        <f t="shared" si="39"/>
        <v>2015-114-4</v>
      </c>
      <c r="C2006" s="309">
        <v>2015</v>
      </c>
      <c r="D2006" s="50" t="s">
        <v>73</v>
      </c>
      <c r="E2006" s="50">
        <v>4</v>
      </c>
      <c r="F2006" s="52" t="s">
        <v>1736</v>
      </c>
      <c r="G2006" s="50"/>
      <c r="H2006" s="53"/>
      <c r="I2006" s="54"/>
    </row>
    <row r="2007" spans="2:9" hidden="1" x14ac:dyDescent="0.2">
      <c r="B2007" s="55" t="str">
        <f t="shared" si="39"/>
        <v>2015-114-5</v>
      </c>
      <c r="C2007" s="310">
        <v>2015</v>
      </c>
      <c r="D2007" s="56" t="s">
        <v>73</v>
      </c>
      <c r="E2007" s="56">
        <v>5</v>
      </c>
      <c r="F2007" s="57" t="s">
        <v>2047</v>
      </c>
      <c r="G2007" s="56" t="s">
        <v>2816</v>
      </c>
      <c r="H2007" s="58"/>
      <c r="I2007" s="59"/>
    </row>
    <row r="2008" spans="2:9" hidden="1" x14ac:dyDescent="0.2">
      <c r="B2008" s="60" t="str">
        <f t="shared" si="39"/>
        <v>2015-115-0</v>
      </c>
      <c r="C2008" s="311">
        <v>2015</v>
      </c>
      <c r="D2008" s="61" t="s">
        <v>74</v>
      </c>
      <c r="E2008" s="61">
        <v>0</v>
      </c>
      <c r="F2008" s="62" t="s">
        <v>337</v>
      </c>
      <c r="G2008" s="61"/>
      <c r="H2008" s="63"/>
      <c r="I2008" s="64"/>
    </row>
    <row r="2009" spans="2:9" hidden="1" x14ac:dyDescent="0.2">
      <c r="B2009" s="49" t="str">
        <f t="shared" si="39"/>
        <v>2015-115-1</v>
      </c>
      <c r="C2009" s="309">
        <v>2015</v>
      </c>
      <c r="D2009" s="50" t="s">
        <v>74</v>
      </c>
      <c r="E2009" s="50">
        <v>1</v>
      </c>
      <c r="F2009" s="52" t="s">
        <v>739</v>
      </c>
      <c r="G2009" s="50"/>
      <c r="H2009" s="53"/>
      <c r="I2009" s="54"/>
    </row>
    <row r="2010" spans="2:9" hidden="1" x14ac:dyDescent="0.2">
      <c r="B2010" s="49" t="str">
        <f t="shared" si="39"/>
        <v>2015-115-2</v>
      </c>
      <c r="C2010" s="309">
        <v>2015</v>
      </c>
      <c r="D2010" s="50" t="s">
        <v>74</v>
      </c>
      <c r="E2010" s="50">
        <v>2</v>
      </c>
      <c r="F2010" s="52" t="s">
        <v>1077</v>
      </c>
      <c r="G2010" s="50"/>
      <c r="H2010" s="53"/>
      <c r="I2010" s="54"/>
    </row>
    <row r="2011" spans="2:9" hidden="1" x14ac:dyDescent="0.2">
      <c r="B2011" s="49" t="str">
        <f t="shared" si="39"/>
        <v>2015-115-3</v>
      </c>
      <c r="C2011" s="309">
        <v>2015</v>
      </c>
      <c r="D2011" s="50" t="s">
        <v>74</v>
      </c>
      <c r="E2011" s="50">
        <v>3</v>
      </c>
      <c r="F2011" s="52" t="s">
        <v>1412</v>
      </c>
      <c r="G2011" s="50"/>
      <c r="H2011" s="53"/>
      <c r="I2011" s="54"/>
    </row>
    <row r="2012" spans="2:9" hidden="1" x14ac:dyDescent="0.2">
      <c r="B2012" s="49" t="str">
        <f t="shared" si="39"/>
        <v>2015-115-4</v>
      </c>
      <c r="C2012" s="309">
        <v>2015</v>
      </c>
      <c r="D2012" s="50" t="s">
        <v>74</v>
      </c>
      <c r="E2012" s="50">
        <v>4</v>
      </c>
      <c r="F2012" s="52" t="s">
        <v>1737</v>
      </c>
      <c r="G2012" s="50" t="s">
        <v>2816</v>
      </c>
      <c r="H2012" s="53"/>
      <c r="I2012" s="54"/>
    </row>
    <row r="2013" spans="2:9" hidden="1" x14ac:dyDescent="0.2">
      <c r="B2013" s="55" t="str">
        <f t="shared" si="39"/>
        <v>2015-115-5</v>
      </c>
      <c r="C2013" s="310">
        <v>2015</v>
      </c>
      <c r="D2013" s="56" t="s">
        <v>74</v>
      </c>
      <c r="E2013" s="56">
        <v>5</v>
      </c>
      <c r="F2013" s="57" t="s">
        <v>2048</v>
      </c>
      <c r="G2013" s="56"/>
      <c r="H2013" s="58"/>
      <c r="I2013" s="59"/>
    </row>
    <row r="2014" spans="2:9" hidden="1" x14ac:dyDescent="0.2">
      <c r="B2014" s="60" t="str">
        <f t="shared" si="39"/>
        <v>2015-116-0</v>
      </c>
      <c r="C2014" s="311">
        <v>2015</v>
      </c>
      <c r="D2014" s="61" t="s">
        <v>75</v>
      </c>
      <c r="E2014" s="61">
        <v>0</v>
      </c>
      <c r="F2014" s="62" t="s">
        <v>338</v>
      </c>
      <c r="G2014" s="61"/>
      <c r="H2014" s="63"/>
      <c r="I2014" s="64"/>
    </row>
    <row r="2015" spans="2:9" hidden="1" x14ac:dyDescent="0.2">
      <c r="B2015" s="49" t="str">
        <f t="shared" si="39"/>
        <v>2015-116-1</v>
      </c>
      <c r="C2015" s="309">
        <v>2015</v>
      </c>
      <c r="D2015" s="50" t="s">
        <v>75</v>
      </c>
      <c r="E2015" s="50">
        <v>1</v>
      </c>
      <c r="F2015" s="70">
        <v>0.01</v>
      </c>
      <c r="G2015" s="50"/>
      <c r="H2015" s="53"/>
      <c r="I2015" s="54"/>
    </row>
    <row r="2016" spans="2:9" hidden="1" x14ac:dyDescent="0.2">
      <c r="B2016" s="49" t="str">
        <f t="shared" si="39"/>
        <v>2015-116-2</v>
      </c>
      <c r="C2016" s="309">
        <v>2015</v>
      </c>
      <c r="D2016" s="50" t="s">
        <v>75</v>
      </c>
      <c r="E2016" s="50">
        <v>2</v>
      </c>
      <c r="F2016" s="75">
        <v>2.5000000000000001E-2</v>
      </c>
      <c r="G2016" s="50"/>
      <c r="H2016" s="53"/>
      <c r="I2016" s="54"/>
    </row>
    <row r="2017" spans="2:9" hidden="1" x14ac:dyDescent="0.2">
      <c r="B2017" s="49" t="str">
        <f t="shared" si="39"/>
        <v>2015-116-3</v>
      </c>
      <c r="C2017" s="309">
        <v>2015</v>
      </c>
      <c r="D2017" s="50" t="s">
        <v>75</v>
      </c>
      <c r="E2017" s="50">
        <v>3</v>
      </c>
      <c r="F2017" s="70">
        <v>0.05</v>
      </c>
      <c r="G2017" s="50"/>
      <c r="H2017" s="53"/>
      <c r="I2017" s="54"/>
    </row>
    <row r="2018" spans="2:9" hidden="1" x14ac:dyDescent="0.2">
      <c r="B2018" s="49" t="str">
        <f t="shared" si="39"/>
        <v>2015-116-4</v>
      </c>
      <c r="C2018" s="309">
        <v>2015</v>
      </c>
      <c r="D2018" s="50" t="s">
        <v>75</v>
      </c>
      <c r="E2018" s="50">
        <v>4</v>
      </c>
      <c r="F2018" s="70">
        <v>7.0000000000000007E-2</v>
      </c>
      <c r="G2018" s="50"/>
      <c r="H2018" s="53"/>
      <c r="I2018" s="54"/>
    </row>
    <row r="2019" spans="2:9" hidden="1" x14ac:dyDescent="0.2">
      <c r="B2019" s="55" t="str">
        <f t="shared" si="39"/>
        <v>2015-116-5</v>
      </c>
      <c r="C2019" s="310">
        <v>2015</v>
      </c>
      <c r="D2019" s="56" t="s">
        <v>75</v>
      </c>
      <c r="E2019" s="56">
        <v>5</v>
      </c>
      <c r="F2019" s="71">
        <v>0.1</v>
      </c>
      <c r="G2019" s="56" t="s">
        <v>2816</v>
      </c>
      <c r="H2019" s="58"/>
      <c r="I2019" s="59"/>
    </row>
    <row r="2020" spans="2:9" hidden="1" x14ac:dyDescent="0.2">
      <c r="B2020" s="60" t="str">
        <f t="shared" si="39"/>
        <v>2015-117-0</v>
      </c>
      <c r="C2020" s="311">
        <v>2015</v>
      </c>
      <c r="D2020" s="61" t="s">
        <v>76</v>
      </c>
      <c r="E2020" s="61">
        <v>0</v>
      </c>
      <c r="F2020" s="62" t="s">
        <v>339</v>
      </c>
      <c r="G2020" s="61"/>
      <c r="H2020" s="63"/>
      <c r="I2020" s="64"/>
    </row>
    <row r="2021" spans="2:9" hidden="1" x14ac:dyDescent="0.2">
      <c r="B2021" s="49" t="str">
        <f t="shared" si="39"/>
        <v>2015-117-1</v>
      </c>
      <c r="C2021" s="309">
        <v>2015</v>
      </c>
      <c r="D2021" s="50" t="s">
        <v>76</v>
      </c>
      <c r="E2021" s="50">
        <v>1</v>
      </c>
      <c r="F2021" s="52" t="s">
        <v>740</v>
      </c>
      <c r="G2021" s="50"/>
      <c r="H2021" s="53"/>
      <c r="I2021" s="54"/>
    </row>
    <row r="2022" spans="2:9" hidden="1" x14ac:dyDescent="0.2">
      <c r="B2022" s="49" t="str">
        <f t="shared" si="39"/>
        <v>2015-117-2</v>
      </c>
      <c r="C2022" s="309">
        <v>2015</v>
      </c>
      <c r="D2022" s="50" t="s">
        <v>76</v>
      </c>
      <c r="E2022" s="50">
        <v>2</v>
      </c>
      <c r="F2022" s="52" t="s">
        <v>1078</v>
      </c>
      <c r="G2022" s="50"/>
      <c r="H2022" s="53"/>
      <c r="I2022" s="54"/>
    </row>
    <row r="2023" spans="2:9" hidden="1" x14ac:dyDescent="0.2">
      <c r="B2023" s="49" t="str">
        <f t="shared" si="39"/>
        <v>2015-117-3</v>
      </c>
      <c r="C2023" s="309">
        <v>2015</v>
      </c>
      <c r="D2023" s="50" t="s">
        <v>76</v>
      </c>
      <c r="E2023" s="50">
        <v>3</v>
      </c>
      <c r="F2023" s="52" t="s">
        <v>1413</v>
      </c>
      <c r="G2023" s="50"/>
      <c r="H2023" s="53"/>
      <c r="I2023" s="54"/>
    </row>
    <row r="2024" spans="2:9" hidden="1" x14ac:dyDescent="0.2">
      <c r="B2024" s="49" t="str">
        <f t="shared" si="39"/>
        <v>2015-117-4</v>
      </c>
      <c r="C2024" s="309">
        <v>2015</v>
      </c>
      <c r="D2024" s="50" t="s">
        <v>76</v>
      </c>
      <c r="E2024" s="50">
        <v>4</v>
      </c>
      <c r="F2024" s="52" t="s">
        <v>1738</v>
      </c>
      <c r="G2024" s="50" t="s">
        <v>2816</v>
      </c>
      <c r="H2024" s="53"/>
      <c r="I2024" s="54"/>
    </row>
    <row r="2025" spans="2:9" hidden="1" x14ac:dyDescent="0.2">
      <c r="B2025" s="55" t="str">
        <f t="shared" si="39"/>
        <v>2015-117-5</v>
      </c>
      <c r="C2025" s="310">
        <v>2015</v>
      </c>
      <c r="D2025" s="56" t="s">
        <v>76</v>
      </c>
      <c r="E2025" s="56">
        <v>5</v>
      </c>
      <c r="F2025" s="57" t="s">
        <v>2049</v>
      </c>
      <c r="G2025" s="56"/>
      <c r="H2025" s="58"/>
      <c r="I2025" s="59"/>
    </row>
    <row r="2026" spans="2:9" ht="27" hidden="1" x14ac:dyDescent="0.2">
      <c r="B2026" s="60" t="str">
        <f t="shared" si="39"/>
        <v>2015-118-0</v>
      </c>
      <c r="C2026" s="311">
        <v>2015</v>
      </c>
      <c r="D2026" s="61" t="s">
        <v>77</v>
      </c>
      <c r="E2026" s="61">
        <v>0</v>
      </c>
      <c r="F2026" s="62" t="s">
        <v>340</v>
      </c>
      <c r="G2026" s="61"/>
      <c r="H2026" s="63"/>
      <c r="I2026" s="64"/>
    </row>
    <row r="2027" spans="2:9" hidden="1" x14ac:dyDescent="0.2">
      <c r="B2027" s="49" t="str">
        <f t="shared" si="39"/>
        <v>2015-118-1</v>
      </c>
      <c r="C2027" s="309">
        <v>2015</v>
      </c>
      <c r="D2027" s="50" t="s">
        <v>77</v>
      </c>
      <c r="E2027" s="50">
        <v>1</v>
      </c>
      <c r="F2027" s="52" t="s">
        <v>653</v>
      </c>
      <c r="G2027" s="50"/>
      <c r="H2027" s="53"/>
      <c r="I2027" s="54"/>
    </row>
    <row r="2028" spans="2:9" hidden="1" x14ac:dyDescent="0.2">
      <c r="B2028" s="49" t="str">
        <f t="shared" si="39"/>
        <v>2015-118-2</v>
      </c>
      <c r="C2028" s="309">
        <v>2015</v>
      </c>
      <c r="D2028" s="50" t="s">
        <v>77</v>
      </c>
      <c r="E2028" s="50">
        <v>2</v>
      </c>
      <c r="F2028" s="52" t="s">
        <v>1079</v>
      </c>
      <c r="G2028" s="50"/>
      <c r="H2028" s="53"/>
      <c r="I2028" s="54"/>
    </row>
    <row r="2029" spans="2:9" hidden="1" x14ac:dyDescent="0.2">
      <c r="B2029" s="49" t="str">
        <f t="shared" si="39"/>
        <v>2015-118-3</v>
      </c>
      <c r="C2029" s="309">
        <v>2015</v>
      </c>
      <c r="D2029" s="50" t="s">
        <v>77</v>
      </c>
      <c r="E2029" s="50">
        <v>3</v>
      </c>
      <c r="F2029" s="52" t="s">
        <v>992</v>
      </c>
      <c r="G2029" s="50" t="s">
        <v>2816</v>
      </c>
      <c r="H2029" s="53"/>
      <c r="I2029" s="54"/>
    </row>
    <row r="2030" spans="2:9" hidden="1" x14ac:dyDescent="0.2">
      <c r="B2030" s="49" t="str">
        <f t="shared" si="39"/>
        <v>2015-118-4</v>
      </c>
      <c r="C2030" s="309">
        <v>2015</v>
      </c>
      <c r="D2030" s="50" t="s">
        <v>77</v>
      </c>
      <c r="E2030" s="50">
        <v>4</v>
      </c>
      <c r="F2030" s="52" t="s">
        <v>1739</v>
      </c>
      <c r="G2030" s="50"/>
      <c r="H2030" s="53"/>
      <c r="I2030" s="54"/>
    </row>
    <row r="2031" spans="2:9" hidden="1" x14ac:dyDescent="0.2">
      <c r="B2031" s="55" t="str">
        <f t="shared" si="39"/>
        <v>2015-118-5</v>
      </c>
      <c r="C2031" s="310">
        <v>2015</v>
      </c>
      <c r="D2031" s="56" t="s">
        <v>77</v>
      </c>
      <c r="E2031" s="56">
        <v>5</v>
      </c>
      <c r="F2031" s="57" t="s">
        <v>1328</v>
      </c>
      <c r="G2031" s="56"/>
      <c r="H2031" s="58"/>
      <c r="I2031" s="59"/>
    </row>
    <row r="2032" spans="2:9" hidden="1" x14ac:dyDescent="0.2">
      <c r="B2032" s="60" t="str">
        <f t="shared" si="39"/>
        <v>2015-119-0</v>
      </c>
      <c r="C2032" s="311">
        <v>2015</v>
      </c>
      <c r="D2032" s="61" t="s">
        <v>78</v>
      </c>
      <c r="E2032" s="61">
        <v>0</v>
      </c>
      <c r="F2032" s="62" t="s">
        <v>341</v>
      </c>
      <c r="G2032" s="61"/>
      <c r="H2032" s="63"/>
      <c r="I2032" s="64"/>
    </row>
    <row r="2033" spans="2:9" hidden="1" x14ac:dyDescent="0.2">
      <c r="B2033" s="49" t="str">
        <f t="shared" si="39"/>
        <v>2015-119-1</v>
      </c>
      <c r="C2033" s="309">
        <v>2015</v>
      </c>
      <c r="D2033" s="50" t="s">
        <v>78</v>
      </c>
      <c r="E2033" s="50">
        <v>1</v>
      </c>
      <c r="F2033" s="52" t="s">
        <v>741</v>
      </c>
      <c r="G2033" s="50" t="s">
        <v>2816</v>
      </c>
      <c r="H2033" s="53"/>
      <c r="I2033" s="54"/>
    </row>
    <row r="2034" spans="2:9" hidden="1" x14ac:dyDescent="0.2">
      <c r="B2034" s="49" t="str">
        <f t="shared" si="39"/>
        <v>2015-119-2</v>
      </c>
      <c r="C2034" s="309">
        <v>2015</v>
      </c>
      <c r="D2034" s="50" t="s">
        <v>78</v>
      </c>
      <c r="E2034" s="50">
        <v>2</v>
      </c>
      <c r="F2034" s="52" t="s">
        <v>1080</v>
      </c>
      <c r="G2034" s="50"/>
      <c r="H2034" s="53"/>
      <c r="I2034" s="54"/>
    </row>
    <row r="2035" spans="2:9" hidden="1" x14ac:dyDescent="0.2">
      <c r="B2035" s="49" t="str">
        <f t="shared" si="39"/>
        <v>2015-119-3</v>
      </c>
      <c r="C2035" s="309">
        <v>2015</v>
      </c>
      <c r="D2035" s="50" t="s">
        <v>78</v>
      </c>
      <c r="E2035" s="50">
        <v>3</v>
      </c>
      <c r="F2035" s="52" t="s">
        <v>1414</v>
      </c>
      <c r="G2035" s="50"/>
      <c r="H2035" s="53"/>
      <c r="I2035" s="54"/>
    </row>
    <row r="2036" spans="2:9" hidden="1" x14ac:dyDescent="0.2">
      <c r="B2036" s="49" t="str">
        <f t="shared" si="39"/>
        <v>2015-119-4</v>
      </c>
      <c r="C2036" s="309">
        <v>2015</v>
      </c>
      <c r="D2036" s="50" t="s">
        <v>78</v>
      </c>
      <c r="E2036" s="50">
        <v>4</v>
      </c>
      <c r="F2036" s="52" t="s">
        <v>1740</v>
      </c>
      <c r="G2036" s="50"/>
      <c r="H2036" s="53"/>
      <c r="I2036" s="54"/>
    </row>
    <row r="2037" spans="2:9" hidden="1" x14ac:dyDescent="0.2">
      <c r="B2037" s="55" t="str">
        <f t="shared" si="39"/>
        <v>2015-119-5</v>
      </c>
      <c r="C2037" s="310">
        <v>2015</v>
      </c>
      <c r="D2037" s="56" t="s">
        <v>78</v>
      </c>
      <c r="E2037" s="56">
        <v>5</v>
      </c>
      <c r="F2037" s="57" t="s">
        <v>2050</v>
      </c>
      <c r="G2037" s="56"/>
      <c r="H2037" s="58"/>
      <c r="I2037" s="59"/>
    </row>
    <row r="2038" spans="2:9" hidden="1" x14ac:dyDescent="0.2">
      <c r="B2038" s="60" t="str">
        <f t="shared" si="39"/>
        <v>2015-120-0</v>
      </c>
      <c r="C2038" s="311">
        <v>2015</v>
      </c>
      <c r="D2038" s="61" t="s">
        <v>79</v>
      </c>
      <c r="E2038" s="61">
        <v>0</v>
      </c>
      <c r="F2038" s="62" t="s">
        <v>342</v>
      </c>
      <c r="G2038" s="61"/>
      <c r="H2038" s="63"/>
      <c r="I2038" s="64"/>
    </row>
    <row r="2039" spans="2:9" hidden="1" x14ac:dyDescent="0.2">
      <c r="B2039" s="49" t="str">
        <f t="shared" si="39"/>
        <v>2015-120-1</v>
      </c>
      <c r="C2039" s="309">
        <v>2015</v>
      </c>
      <c r="D2039" s="50" t="s">
        <v>79</v>
      </c>
      <c r="E2039" s="50">
        <v>1</v>
      </c>
      <c r="F2039" s="52" t="s">
        <v>742</v>
      </c>
      <c r="G2039" s="50" t="s">
        <v>2816</v>
      </c>
      <c r="H2039" s="53"/>
      <c r="I2039" s="54"/>
    </row>
    <row r="2040" spans="2:9" hidden="1" x14ac:dyDescent="0.2">
      <c r="B2040" s="49" t="str">
        <f t="shared" si="39"/>
        <v>2015-120-2</v>
      </c>
      <c r="C2040" s="309">
        <v>2015</v>
      </c>
      <c r="D2040" s="50" t="s">
        <v>79</v>
      </c>
      <c r="E2040" s="50">
        <v>2</v>
      </c>
      <c r="F2040" s="52" t="s">
        <v>1081</v>
      </c>
      <c r="G2040" s="50"/>
      <c r="H2040" s="53"/>
      <c r="I2040" s="54"/>
    </row>
    <row r="2041" spans="2:9" hidden="1" x14ac:dyDescent="0.2">
      <c r="B2041" s="49" t="str">
        <f t="shared" si="39"/>
        <v>2015-120-3</v>
      </c>
      <c r="C2041" s="309">
        <v>2015</v>
      </c>
      <c r="D2041" s="50" t="s">
        <v>79</v>
      </c>
      <c r="E2041" s="50">
        <v>3</v>
      </c>
      <c r="F2041" s="52" t="s">
        <v>1415</v>
      </c>
      <c r="G2041" s="50"/>
      <c r="H2041" s="53"/>
      <c r="I2041" s="54"/>
    </row>
    <row r="2042" spans="2:9" hidden="1" x14ac:dyDescent="0.2">
      <c r="B2042" s="49" t="str">
        <f t="shared" si="39"/>
        <v>2015-120-4</v>
      </c>
      <c r="C2042" s="309">
        <v>2015</v>
      </c>
      <c r="D2042" s="50" t="s">
        <v>79</v>
      </c>
      <c r="E2042" s="50">
        <v>4</v>
      </c>
      <c r="F2042" s="52" t="s">
        <v>1741</v>
      </c>
      <c r="G2042" s="50"/>
      <c r="H2042" s="53"/>
      <c r="I2042" s="54"/>
    </row>
    <row r="2043" spans="2:9" hidden="1" x14ac:dyDescent="0.2">
      <c r="B2043" s="55" t="str">
        <f t="shared" si="39"/>
        <v>2015-120-5</v>
      </c>
      <c r="C2043" s="310">
        <v>2015</v>
      </c>
      <c r="D2043" s="56" t="s">
        <v>79</v>
      </c>
      <c r="E2043" s="56">
        <v>5</v>
      </c>
      <c r="F2043" s="57" t="s">
        <v>2051</v>
      </c>
      <c r="G2043" s="56"/>
      <c r="H2043" s="58"/>
      <c r="I2043" s="59"/>
    </row>
    <row r="2044" spans="2:9" hidden="1" x14ac:dyDescent="0.2">
      <c r="B2044" s="60" t="str">
        <f t="shared" si="39"/>
        <v>2015-121-0</v>
      </c>
      <c r="C2044" s="311">
        <v>2015</v>
      </c>
      <c r="D2044" s="61" t="s">
        <v>80</v>
      </c>
      <c r="E2044" s="61">
        <v>0</v>
      </c>
      <c r="F2044" s="62" t="s">
        <v>343</v>
      </c>
      <c r="G2044" s="61"/>
      <c r="H2044" s="63"/>
      <c r="I2044" s="64"/>
    </row>
    <row r="2045" spans="2:9" hidden="1" x14ac:dyDescent="0.2">
      <c r="B2045" s="49" t="str">
        <f t="shared" si="39"/>
        <v>2015-121-1</v>
      </c>
      <c r="C2045" s="309">
        <v>2015</v>
      </c>
      <c r="D2045" s="50" t="s">
        <v>80</v>
      </c>
      <c r="E2045" s="50">
        <v>1</v>
      </c>
      <c r="F2045" s="52" t="s">
        <v>743</v>
      </c>
      <c r="G2045" s="50"/>
      <c r="H2045" s="53"/>
      <c r="I2045" s="54"/>
    </row>
    <row r="2046" spans="2:9" hidden="1" x14ac:dyDescent="0.2">
      <c r="B2046" s="49" t="str">
        <f t="shared" si="39"/>
        <v>2015-121-2</v>
      </c>
      <c r="C2046" s="309">
        <v>2015</v>
      </c>
      <c r="D2046" s="50" t="s">
        <v>80</v>
      </c>
      <c r="E2046" s="50">
        <v>2</v>
      </c>
      <c r="F2046" s="52" t="s">
        <v>1082</v>
      </c>
      <c r="G2046" s="50" t="s">
        <v>2816</v>
      </c>
      <c r="H2046" s="53"/>
      <c r="I2046" s="54"/>
    </row>
    <row r="2047" spans="2:9" hidden="1" x14ac:dyDescent="0.2">
      <c r="B2047" s="49" t="str">
        <f t="shared" si="39"/>
        <v>2015-121-3</v>
      </c>
      <c r="C2047" s="309">
        <v>2015</v>
      </c>
      <c r="D2047" s="50" t="s">
        <v>80</v>
      </c>
      <c r="E2047" s="50">
        <v>3</v>
      </c>
      <c r="F2047" s="52" t="s">
        <v>1416</v>
      </c>
      <c r="G2047" s="50"/>
      <c r="H2047" s="53"/>
      <c r="I2047" s="54"/>
    </row>
    <row r="2048" spans="2:9" hidden="1" x14ac:dyDescent="0.2">
      <c r="B2048" s="49" t="str">
        <f t="shared" si="39"/>
        <v>2015-121-4</v>
      </c>
      <c r="C2048" s="309">
        <v>2015</v>
      </c>
      <c r="D2048" s="50" t="s">
        <v>80</v>
      </c>
      <c r="E2048" s="50">
        <v>4</v>
      </c>
      <c r="F2048" s="52" t="s">
        <v>1742</v>
      </c>
      <c r="G2048" s="50"/>
      <c r="H2048" s="53"/>
      <c r="I2048" s="54"/>
    </row>
    <row r="2049" spans="2:9" hidden="1" x14ac:dyDescent="0.2">
      <c r="B2049" s="55" t="str">
        <f t="shared" si="39"/>
        <v>2015-121-5</v>
      </c>
      <c r="C2049" s="310">
        <v>2015</v>
      </c>
      <c r="D2049" s="56" t="s">
        <v>80</v>
      </c>
      <c r="E2049" s="56">
        <v>5</v>
      </c>
      <c r="F2049" s="57" t="s">
        <v>2052</v>
      </c>
      <c r="G2049" s="56"/>
      <c r="H2049" s="58"/>
      <c r="I2049" s="59"/>
    </row>
    <row r="2050" spans="2:9" hidden="1" x14ac:dyDescent="0.2">
      <c r="B2050" s="60" t="str">
        <f t="shared" si="39"/>
        <v>2015-122-0</v>
      </c>
      <c r="C2050" s="311">
        <v>2015</v>
      </c>
      <c r="D2050" s="61" t="s">
        <v>81</v>
      </c>
      <c r="E2050" s="61">
        <v>0</v>
      </c>
      <c r="F2050" s="62" t="s">
        <v>344</v>
      </c>
      <c r="G2050" s="61"/>
      <c r="H2050" s="63"/>
      <c r="I2050" s="64"/>
    </row>
    <row r="2051" spans="2:9" hidden="1" x14ac:dyDescent="0.2">
      <c r="B2051" s="49" t="str">
        <f t="shared" si="39"/>
        <v>2015-122-1</v>
      </c>
      <c r="C2051" s="309">
        <v>2015</v>
      </c>
      <c r="D2051" s="50" t="s">
        <v>81</v>
      </c>
      <c r="E2051" s="50">
        <v>1</v>
      </c>
      <c r="F2051" s="52" t="s">
        <v>744</v>
      </c>
      <c r="G2051" s="50"/>
      <c r="H2051" s="53"/>
      <c r="I2051" s="54"/>
    </row>
    <row r="2052" spans="2:9" hidden="1" x14ac:dyDescent="0.2">
      <c r="B2052" s="49" t="str">
        <f t="shared" si="39"/>
        <v>2015-122-2</v>
      </c>
      <c r="C2052" s="309">
        <v>2015</v>
      </c>
      <c r="D2052" s="50" t="s">
        <v>81</v>
      </c>
      <c r="E2052" s="50">
        <v>2</v>
      </c>
      <c r="F2052" s="52" t="s">
        <v>1083</v>
      </c>
      <c r="G2052" s="50"/>
      <c r="H2052" s="53"/>
      <c r="I2052" s="54"/>
    </row>
    <row r="2053" spans="2:9" hidden="1" x14ac:dyDescent="0.2">
      <c r="B2053" s="49" t="str">
        <f t="shared" si="39"/>
        <v>2015-122-3</v>
      </c>
      <c r="C2053" s="309">
        <v>2015</v>
      </c>
      <c r="D2053" s="50" t="s">
        <v>81</v>
      </c>
      <c r="E2053" s="50">
        <v>3</v>
      </c>
      <c r="F2053" s="52" t="s">
        <v>1417</v>
      </c>
      <c r="G2053" s="50"/>
      <c r="H2053" s="53"/>
      <c r="I2053" s="54"/>
    </row>
    <row r="2054" spans="2:9" hidden="1" x14ac:dyDescent="0.2">
      <c r="B2054" s="49" t="str">
        <f t="shared" si="39"/>
        <v>2015-122-4</v>
      </c>
      <c r="C2054" s="309">
        <v>2015</v>
      </c>
      <c r="D2054" s="50" t="s">
        <v>81</v>
      </c>
      <c r="E2054" s="50">
        <v>4</v>
      </c>
      <c r="F2054" s="52" t="s">
        <v>1743</v>
      </c>
      <c r="G2054" s="50" t="s">
        <v>2816</v>
      </c>
      <c r="H2054" s="53"/>
      <c r="I2054" s="54"/>
    </row>
    <row r="2055" spans="2:9" hidden="1" x14ac:dyDescent="0.2">
      <c r="B2055" s="55" t="str">
        <f t="shared" si="39"/>
        <v>2015-122-5</v>
      </c>
      <c r="C2055" s="310">
        <v>2015</v>
      </c>
      <c r="D2055" s="56" t="s">
        <v>81</v>
      </c>
      <c r="E2055" s="56">
        <v>5</v>
      </c>
      <c r="F2055" s="57" t="s">
        <v>2053</v>
      </c>
      <c r="G2055" s="56"/>
      <c r="H2055" s="58"/>
      <c r="I2055" s="59"/>
    </row>
    <row r="2056" spans="2:9" hidden="1" x14ac:dyDescent="0.2">
      <c r="B2056" s="60" t="str">
        <f t="shared" si="39"/>
        <v>2015-123-0</v>
      </c>
      <c r="C2056" s="311">
        <v>2015</v>
      </c>
      <c r="D2056" s="61" t="s">
        <v>82</v>
      </c>
      <c r="E2056" s="61">
        <v>0</v>
      </c>
      <c r="F2056" s="62" t="s">
        <v>345</v>
      </c>
      <c r="G2056" s="61"/>
      <c r="H2056" s="63"/>
      <c r="I2056" s="64"/>
    </row>
    <row r="2057" spans="2:9" hidden="1" x14ac:dyDescent="0.2">
      <c r="B2057" s="49" t="str">
        <f t="shared" si="39"/>
        <v>2015-123-1</v>
      </c>
      <c r="C2057" s="309">
        <v>2015</v>
      </c>
      <c r="D2057" s="50" t="s">
        <v>82</v>
      </c>
      <c r="E2057" s="50">
        <v>1</v>
      </c>
      <c r="F2057" s="52" t="s">
        <v>745</v>
      </c>
      <c r="G2057" s="50" t="s">
        <v>2816</v>
      </c>
      <c r="H2057" s="53"/>
      <c r="I2057" s="54"/>
    </row>
    <row r="2058" spans="2:9" hidden="1" x14ac:dyDescent="0.2">
      <c r="B2058" s="49" t="str">
        <f t="shared" si="39"/>
        <v>2015-123-2</v>
      </c>
      <c r="C2058" s="309">
        <v>2015</v>
      </c>
      <c r="D2058" s="50" t="s">
        <v>82</v>
      </c>
      <c r="E2058" s="50">
        <v>2</v>
      </c>
      <c r="F2058" s="52" t="s">
        <v>614</v>
      </c>
      <c r="G2058" s="50"/>
      <c r="H2058" s="53"/>
      <c r="I2058" s="54"/>
    </row>
    <row r="2059" spans="2:9" hidden="1" x14ac:dyDescent="0.2">
      <c r="B2059" s="49" t="str">
        <f t="shared" si="39"/>
        <v>2015-123-3</v>
      </c>
      <c r="C2059" s="309">
        <v>2015</v>
      </c>
      <c r="D2059" s="50" t="s">
        <v>82</v>
      </c>
      <c r="E2059" s="50">
        <v>3</v>
      </c>
      <c r="F2059" s="52" t="s">
        <v>1355</v>
      </c>
      <c r="G2059" s="50"/>
      <c r="H2059" s="53"/>
      <c r="I2059" s="54"/>
    </row>
    <row r="2060" spans="2:9" hidden="1" x14ac:dyDescent="0.2">
      <c r="B2060" s="49" t="str">
        <f t="shared" si="39"/>
        <v>2015-123-4</v>
      </c>
      <c r="C2060" s="309">
        <v>2015</v>
      </c>
      <c r="D2060" s="50" t="s">
        <v>82</v>
      </c>
      <c r="E2060" s="50">
        <v>4</v>
      </c>
      <c r="F2060" s="52" t="s">
        <v>1308</v>
      </c>
      <c r="G2060" s="50"/>
      <c r="H2060" s="53"/>
      <c r="I2060" s="54"/>
    </row>
    <row r="2061" spans="2:9" hidden="1" x14ac:dyDescent="0.2">
      <c r="B2061" s="55" t="str">
        <f t="shared" si="39"/>
        <v>2015-123-5</v>
      </c>
      <c r="C2061" s="310">
        <v>2015</v>
      </c>
      <c r="D2061" s="56" t="s">
        <v>82</v>
      </c>
      <c r="E2061" s="56">
        <v>5</v>
      </c>
      <c r="F2061" s="57" t="s">
        <v>996</v>
      </c>
      <c r="G2061" s="56"/>
      <c r="H2061" s="58"/>
      <c r="I2061" s="59"/>
    </row>
    <row r="2062" spans="2:9" ht="27" hidden="1" x14ac:dyDescent="0.2">
      <c r="B2062" s="60" t="str">
        <f t="shared" si="39"/>
        <v>2015-124-0</v>
      </c>
      <c r="C2062" s="311">
        <v>2015</v>
      </c>
      <c r="D2062" s="61" t="s">
        <v>83</v>
      </c>
      <c r="E2062" s="61">
        <v>0</v>
      </c>
      <c r="F2062" s="62" t="s">
        <v>346</v>
      </c>
      <c r="G2062" s="61"/>
      <c r="H2062" s="63"/>
      <c r="I2062" s="64"/>
    </row>
    <row r="2063" spans="2:9" hidden="1" x14ac:dyDescent="0.2">
      <c r="B2063" s="49" t="str">
        <f t="shared" si="39"/>
        <v>2015-124-1</v>
      </c>
      <c r="C2063" s="309">
        <v>2015</v>
      </c>
      <c r="D2063" s="50" t="s">
        <v>83</v>
      </c>
      <c r="E2063" s="50">
        <v>1</v>
      </c>
      <c r="F2063" s="52" t="s">
        <v>746</v>
      </c>
      <c r="G2063" s="50"/>
      <c r="H2063" s="53"/>
      <c r="I2063" s="54"/>
    </row>
    <row r="2064" spans="2:9" hidden="1" x14ac:dyDescent="0.2">
      <c r="B2064" s="49" t="str">
        <f t="shared" si="39"/>
        <v>2015-124-2</v>
      </c>
      <c r="C2064" s="309">
        <v>2015</v>
      </c>
      <c r="D2064" s="50" t="s">
        <v>83</v>
      </c>
      <c r="E2064" s="50">
        <v>2</v>
      </c>
      <c r="F2064" s="52" t="s">
        <v>1084</v>
      </c>
      <c r="G2064" s="50"/>
      <c r="H2064" s="53"/>
      <c r="I2064" s="54"/>
    </row>
    <row r="2065" spans="2:9" hidden="1" x14ac:dyDescent="0.2">
      <c r="B2065" s="49" t="str">
        <f t="shared" si="39"/>
        <v>2015-124-3</v>
      </c>
      <c r="C2065" s="309">
        <v>2015</v>
      </c>
      <c r="D2065" s="50" t="s">
        <v>83</v>
      </c>
      <c r="E2065" s="50">
        <v>3</v>
      </c>
      <c r="F2065" s="52" t="s">
        <v>1418</v>
      </c>
      <c r="G2065" s="50" t="s">
        <v>2816</v>
      </c>
      <c r="H2065" s="53"/>
      <c r="I2065" s="54"/>
    </row>
    <row r="2066" spans="2:9" hidden="1" x14ac:dyDescent="0.2">
      <c r="B2066" s="49" t="str">
        <f t="shared" si="39"/>
        <v>2015-124-4</v>
      </c>
      <c r="C2066" s="309">
        <v>2015</v>
      </c>
      <c r="D2066" s="50" t="s">
        <v>83</v>
      </c>
      <c r="E2066" s="50">
        <v>4</v>
      </c>
      <c r="F2066" s="52" t="s">
        <v>1744</v>
      </c>
      <c r="G2066" s="50"/>
      <c r="H2066" s="53"/>
      <c r="I2066" s="54"/>
    </row>
    <row r="2067" spans="2:9" hidden="1" x14ac:dyDescent="0.2">
      <c r="B2067" s="55" t="str">
        <f t="shared" si="39"/>
        <v>2015-124-5</v>
      </c>
      <c r="C2067" s="310">
        <v>2015</v>
      </c>
      <c r="D2067" s="56" t="s">
        <v>83</v>
      </c>
      <c r="E2067" s="56">
        <v>5</v>
      </c>
      <c r="F2067" s="57" t="s">
        <v>2054</v>
      </c>
      <c r="G2067" s="56"/>
      <c r="H2067" s="58"/>
      <c r="I2067" s="59"/>
    </row>
    <row r="2068" spans="2:9" ht="27" hidden="1" x14ac:dyDescent="0.2">
      <c r="B2068" s="60" t="str">
        <f t="shared" si="39"/>
        <v>2015-125-0</v>
      </c>
      <c r="C2068" s="311">
        <v>2015</v>
      </c>
      <c r="D2068" s="61" t="s">
        <v>84</v>
      </c>
      <c r="E2068" s="61">
        <v>0</v>
      </c>
      <c r="F2068" s="62" t="s">
        <v>347</v>
      </c>
      <c r="G2068" s="61"/>
      <c r="H2068" s="63"/>
      <c r="I2068" s="64"/>
    </row>
    <row r="2069" spans="2:9" hidden="1" x14ac:dyDescent="0.2">
      <c r="B2069" s="49" t="str">
        <f t="shared" ref="B2069:B2073" si="40">C2069&amp;"-"&amp;D2069&amp;"-"&amp;E2069</f>
        <v>2015-125-1</v>
      </c>
      <c r="C2069" s="309">
        <v>2015</v>
      </c>
      <c r="D2069" s="50" t="s">
        <v>84</v>
      </c>
      <c r="E2069" s="50">
        <v>1</v>
      </c>
      <c r="F2069" s="52" t="s">
        <v>747</v>
      </c>
      <c r="G2069" s="50"/>
      <c r="H2069" s="53"/>
      <c r="I2069" s="54"/>
    </row>
    <row r="2070" spans="2:9" hidden="1" x14ac:dyDescent="0.2">
      <c r="B2070" s="49" t="str">
        <f t="shared" si="40"/>
        <v>2015-125-2</v>
      </c>
      <c r="C2070" s="309">
        <v>2015</v>
      </c>
      <c r="D2070" s="50" t="s">
        <v>84</v>
      </c>
      <c r="E2070" s="50">
        <v>2</v>
      </c>
      <c r="F2070" s="52" t="s">
        <v>1085</v>
      </c>
      <c r="G2070" s="50" t="s">
        <v>2816</v>
      </c>
      <c r="H2070" s="53"/>
      <c r="I2070" s="54"/>
    </row>
    <row r="2071" spans="2:9" hidden="1" x14ac:dyDescent="0.2">
      <c r="B2071" s="49" t="str">
        <f t="shared" si="40"/>
        <v>2015-125-3</v>
      </c>
      <c r="C2071" s="309">
        <v>2015</v>
      </c>
      <c r="D2071" s="50" t="s">
        <v>84</v>
      </c>
      <c r="E2071" s="50">
        <v>3</v>
      </c>
      <c r="F2071" s="52" t="s">
        <v>1419</v>
      </c>
      <c r="G2071" s="50"/>
      <c r="H2071" s="53"/>
      <c r="I2071" s="54"/>
    </row>
    <row r="2072" spans="2:9" hidden="1" x14ac:dyDescent="0.2">
      <c r="B2072" s="49" t="str">
        <f t="shared" si="40"/>
        <v>2015-125-4</v>
      </c>
      <c r="C2072" s="309">
        <v>2015</v>
      </c>
      <c r="D2072" s="50" t="s">
        <v>84</v>
      </c>
      <c r="E2072" s="50">
        <v>4</v>
      </c>
      <c r="F2072" s="52" t="s">
        <v>1745</v>
      </c>
      <c r="G2072" s="50"/>
      <c r="H2072" s="53"/>
      <c r="I2072" s="54"/>
    </row>
    <row r="2073" spans="2:9" ht="14.25" hidden="1" thickBot="1" x14ac:dyDescent="0.25">
      <c r="B2073" s="65" t="str">
        <f t="shared" si="40"/>
        <v>2015-125-5</v>
      </c>
      <c r="C2073" s="312">
        <v>2015</v>
      </c>
      <c r="D2073" s="66" t="s">
        <v>84</v>
      </c>
      <c r="E2073" s="66">
        <v>5</v>
      </c>
      <c r="F2073" s="67" t="s">
        <v>2055</v>
      </c>
      <c r="G2073" s="66"/>
      <c r="H2073" s="68"/>
      <c r="I2073" s="69"/>
    </row>
    <row r="2074" spans="2:9" hidden="1" x14ac:dyDescent="0.2">
      <c r="B2074" s="43" t="str">
        <f t="shared" ref="B2074:B2106" si="41">C2074&amp;"-"&amp;D2074&amp;"-"&amp;E2074</f>
        <v>2014-101-0</v>
      </c>
      <c r="C2074" s="308">
        <v>2014</v>
      </c>
      <c r="D2074" s="44" t="s">
        <v>60</v>
      </c>
      <c r="E2074" s="44">
        <v>0</v>
      </c>
      <c r="F2074" s="46" t="s">
        <v>348</v>
      </c>
      <c r="G2074" s="44"/>
      <c r="H2074" s="47"/>
      <c r="I2074" s="48"/>
    </row>
    <row r="2075" spans="2:9" hidden="1" x14ac:dyDescent="0.2">
      <c r="B2075" s="49" t="str">
        <f t="shared" si="41"/>
        <v>2014-101-1</v>
      </c>
      <c r="C2075" s="309">
        <v>2014</v>
      </c>
      <c r="D2075" s="50" t="s">
        <v>60</v>
      </c>
      <c r="E2075" s="50">
        <v>1</v>
      </c>
      <c r="F2075" s="52" t="s">
        <v>748</v>
      </c>
      <c r="G2075" s="50"/>
      <c r="H2075" s="53"/>
      <c r="I2075" s="54"/>
    </row>
    <row r="2076" spans="2:9" hidden="1" x14ac:dyDescent="0.2">
      <c r="B2076" s="49" t="str">
        <f t="shared" si="41"/>
        <v>2014-101-2</v>
      </c>
      <c r="C2076" s="309">
        <v>2014</v>
      </c>
      <c r="D2076" s="50" t="s">
        <v>60</v>
      </c>
      <c r="E2076" s="50">
        <v>2</v>
      </c>
      <c r="F2076" s="52" t="s">
        <v>1086</v>
      </c>
      <c r="G2076" s="50"/>
      <c r="H2076" s="53"/>
      <c r="I2076" s="54"/>
    </row>
    <row r="2077" spans="2:9" hidden="1" x14ac:dyDescent="0.2">
      <c r="B2077" s="49" t="str">
        <f t="shared" si="41"/>
        <v>2014-101-3</v>
      </c>
      <c r="C2077" s="309">
        <v>2014</v>
      </c>
      <c r="D2077" s="50" t="s">
        <v>60</v>
      </c>
      <c r="E2077" s="50">
        <v>3</v>
      </c>
      <c r="F2077" s="52" t="s">
        <v>1420</v>
      </c>
      <c r="G2077" s="50"/>
      <c r="H2077" s="53"/>
      <c r="I2077" s="54"/>
    </row>
    <row r="2078" spans="2:9" hidden="1" x14ac:dyDescent="0.2">
      <c r="B2078" s="49" t="str">
        <f t="shared" si="41"/>
        <v>2014-101-4</v>
      </c>
      <c r="C2078" s="309">
        <v>2014</v>
      </c>
      <c r="D2078" s="50" t="s">
        <v>60</v>
      </c>
      <c r="E2078" s="50">
        <v>4</v>
      </c>
      <c r="F2078" s="52" t="s">
        <v>1746</v>
      </c>
      <c r="G2078" s="50"/>
      <c r="H2078" s="53"/>
      <c r="I2078" s="54"/>
    </row>
    <row r="2079" spans="2:9" hidden="1" x14ac:dyDescent="0.2">
      <c r="B2079" s="55" t="str">
        <f t="shared" si="41"/>
        <v>2014-101-5</v>
      </c>
      <c r="C2079" s="310">
        <v>2014</v>
      </c>
      <c r="D2079" s="56" t="s">
        <v>60</v>
      </c>
      <c r="E2079" s="56">
        <v>5</v>
      </c>
      <c r="F2079" s="57" t="s">
        <v>2056</v>
      </c>
      <c r="G2079" s="56" t="s">
        <v>2816</v>
      </c>
      <c r="H2079" s="58"/>
      <c r="I2079" s="59"/>
    </row>
    <row r="2080" spans="2:9" hidden="1" x14ac:dyDescent="0.2">
      <c r="B2080" s="60" t="str">
        <f t="shared" si="41"/>
        <v>2014-102-0</v>
      </c>
      <c r="C2080" s="311">
        <v>2014</v>
      </c>
      <c r="D2080" s="61" t="s">
        <v>61</v>
      </c>
      <c r="E2080" s="61">
        <v>0</v>
      </c>
      <c r="F2080" s="62" t="s">
        <v>349</v>
      </c>
      <c r="G2080" s="61"/>
      <c r="H2080" s="63"/>
      <c r="I2080" s="64"/>
    </row>
    <row r="2081" spans="2:9" hidden="1" x14ac:dyDescent="0.2">
      <c r="B2081" s="49" t="str">
        <f t="shared" si="41"/>
        <v>2014-102-1</v>
      </c>
      <c r="C2081" s="309">
        <v>2014</v>
      </c>
      <c r="D2081" s="50" t="s">
        <v>61</v>
      </c>
      <c r="E2081" s="50">
        <v>1</v>
      </c>
      <c r="F2081" s="52" t="s">
        <v>749</v>
      </c>
      <c r="G2081" s="50"/>
      <c r="H2081" s="53"/>
      <c r="I2081" s="54"/>
    </row>
    <row r="2082" spans="2:9" hidden="1" x14ac:dyDescent="0.2">
      <c r="B2082" s="49" t="str">
        <f t="shared" si="41"/>
        <v>2014-102-2</v>
      </c>
      <c r="C2082" s="309">
        <v>2014</v>
      </c>
      <c r="D2082" s="50" t="s">
        <v>61</v>
      </c>
      <c r="E2082" s="50">
        <v>2</v>
      </c>
      <c r="F2082" s="52" t="s">
        <v>930</v>
      </c>
      <c r="G2082" s="50"/>
      <c r="H2082" s="53"/>
      <c r="I2082" s="54"/>
    </row>
    <row r="2083" spans="2:9" hidden="1" x14ac:dyDescent="0.2">
      <c r="B2083" s="49" t="str">
        <f t="shared" si="41"/>
        <v>2014-102-3</v>
      </c>
      <c r="C2083" s="309">
        <v>2014</v>
      </c>
      <c r="D2083" s="50" t="s">
        <v>61</v>
      </c>
      <c r="E2083" s="50">
        <v>3</v>
      </c>
      <c r="F2083" s="52" t="s">
        <v>1421</v>
      </c>
      <c r="G2083" s="50"/>
      <c r="H2083" s="53"/>
      <c r="I2083" s="54"/>
    </row>
    <row r="2084" spans="2:9" hidden="1" x14ac:dyDescent="0.2">
      <c r="B2084" s="49" t="str">
        <f t="shared" si="41"/>
        <v>2014-102-4</v>
      </c>
      <c r="C2084" s="309">
        <v>2014</v>
      </c>
      <c r="D2084" s="50" t="s">
        <v>61</v>
      </c>
      <c r="E2084" s="50">
        <v>4</v>
      </c>
      <c r="F2084" s="52" t="s">
        <v>1747</v>
      </c>
      <c r="G2084" s="50" t="s">
        <v>2816</v>
      </c>
      <c r="H2084" s="53"/>
      <c r="I2084" s="54"/>
    </row>
    <row r="2085" spans="2:9" hidden="1" x14ac:dyDescent="0.2">
      <c r="B2085" s="55" t="str">
        <f t="shared" si="41"/>
        <v>2014-102-5</v>
      </c>
      <c r="C2085" s="310">
        <v>2014</v>
      </c>
      <c r="D2085" s="56" t="s">
        <v>61</v>
      </c>
      <c r="E2085" s="56">
        <v>5</v>
      </c>
      <c r="F2085" s="57" t="s">
        <v>2057</v>
      </c>
      <c r="G2085" s="56"/>
      <c r="H2085" s="58"/>
      <c r="I2085" s="59"/>
    </row>
    <row r="2086" spans="2:9" hidden="1" x14ac:dyDescent="0.2">
      <c r="B2086" s="60" t="str">
        <f t="shared" si="41"/>
        <v>2014-103-0</v>
      </c>
      <c r="C2086" s="311">
        <v>2014</v>
      </c>
      <c r="D2086" s="61" t="s">
        <v>62</v>
      </c>
      <c r="E2086" s="61">
        <v>0</v>
      </c>
      <c r="F2086" s="62" t="s">
        <v>350</v>
      </c>
      <c r="G2086" s="61"/>
      <c r="H2086" s="63"/>
      <c r="I2086" s="64"/>
    </row>
    <row r="2087" spans="2:9" hidden="1" x14ac:dyDescent="0.2">
      <c r="B2087" s="49" t="str">
        <f t="shared" si="41"/>
        <v>2014-103-1</v>
      </c>
      <c r="C2087" s="309">
        <v>2014</v>
      </c>
      <c r="D2087" s="50" t="s">
        <v>62</v>
      </c>
      <c r="E2087" s="50">
        <v>1</v>
      </c>
      <c r="F2087" s="52" t="s">
        <v>750</v>
      </c>
      <c r="G2087" s="50"/>
      <c r="H2087" s="53"/>
      <c r="I2087" s="54"/>
    </row>
    <row r="2088" spans="2:9" hidden="1" x14ac:dyDescent="0.2">
      <c r="B2088" s="49" t="str">
        <f t="shared" si="41"/>
        <v>2014-103-2</v>
      </c>
      <c r="C2088" s="309">
        <v>2014</v>
      </c>
      <c r="D2088" s="50" t="s">
        <v>62</v>
      </c>
      <c r="E2088" s="50">
        <v>2</v>
      </c>
      <c r="F2088" s="52" t="s">
        <v>1087</v>
      </c>
      <c r="G2088" s="50"/>
      <c r="H2088" s="53"/>
      <c r="I2088" s="54"/>
    </row>
    <row r="2089" spans="2:9" hidden="1" x14ac:dyDescent="0.2">
      <c r="B2089" s="49" t="str">
        <f t="shared" si="41"/>
        <v>2014-103-3</v>
      </c>
      <c r="C2089" s="309">
        <v>2014</v>
      </c>
      <c r="D2089" s="50" t="s">
        <v>62</v>
      </c>
      <c r="E2089" s="50">
        <v>3</v>
      </c>
      <c r="F2089" s="52" t="s">
        <v>1422</v>
      </c>
      <c r="G2089" s="50"/>
      <c r="H2089" s="53"/>
      <c r="I2089" s="54"/>
    </row>
    <row r="2090" spans="2:9" hidden="1" x14ac:dyDescent="0.2">
      <c r="B2090" s="49" t="str">
        <f t="shared" si="41"/>
        <v>2014-103-4</v>
      </c>
      <c r="C2090" s="309">
        <v>2014</v>
      </c>
      <c r="D2090" s="50" t="s">
        <v>62</v>
      </c>
      <c r="E2090" s="50">
        <v>4</v>
      </c>
      <c r="F2090" s="52" t="s">
        <v>1748</v>
      </c>
      <c r="G2090" s="50" t="s">
        <v>2816</v>
      </c>
      <c r="H2090" s="53"/>
      <c r="I2090" s="54"/>
    </row>
    <row r="2091" spans="2:9" hidden="1" x14ac:dyDescent="0.2">
      <c r="B2091" s="55" t="str">
        <f t="shared" si="41"/>
        <v>2014-103-5</v>
      </c>
      <c r="C2091" s="310">
        <v>2014</v>
      </c>
      <c r="D2091" s="56" t="s">
        <v>62</v>
      </c>
      <c r="E2091" s="56">
        <v>5</v>
      </c>
      <c r="F2091" s="57" t="s">
        <v>2058</v>
      </c>
      <c r="G2091" s="56"/>
      <c r="H2091" s="58"/>
      <c r="I2091" s="59"/>
    </row>
    <row r="2092" spans="2:9" hidden="1" x14ac:dyDescent="0.2">
      <c r="B2092" s="60" t="str">
        <f t="shared" si="41"/>
        <v>2014-104-0</v>
      </c>
      <c r="C2092" s="311">
        <v>2014</v>
      </c>
      <c r="D2092" s="61" t="s">
        <v>63</v>
      </c>
      <c r="E2092" s="61">
        <v>0</v>
      </c>
      <c r="F2092" s="62" t="s">
        <v>351</v>
      </c>
      <c r="G2092" s="61"/>
      <c r="H2092" s="63"/>
      <c r="I2092" s="64"/>
    </row>
    <row r="2093" spans="2:9" hidden="1" x14ac:dyDescent="0.2">
      <c r="B2093" s="49" t="str">
        <f t="shared" si="41"/>
        <v>2014-104-1</v>
      </c>
      <c r="C2093" s="309">
        <v>2014</v>
      </c>
      <c r="D2093" s="50" t="s">
        <v>63</v>
      </c>
      <c r="E2093" s="50">
        <v>1</v>
      </c>
      <c r="F2093" s="52" t="s">
        <v>751</v>
      </c>
      <c r="G2093" s="50"/>
      <c r="H2093" s="53"/>
      <c r="I2093" s="54"/>
    </row>
    <row r="2094" spans="2:9" hidden="1" x14ac:dyDescent="0.2">
      <c r="B2094" s="49" t="str">
        <f t="shared" si="41"/>
        <v>2014-104-2</v>
      </c>
      <c r="C2094" s="309">
        <v>2014</v>
      </c>
      <c r="D2094" s="50" t="s">
        <v>63</v>
      </c>
      <c r="E2094" s="50">
        <v>2</v>
      </c>
      <c r="F2094" s="52" t="s">
        <v>1088</v>
      </c>
      <c r="G2094" s="50"/>
      <c r="H2094" s="53"/>
      <c r="I2094" s="54"/>
    </row>
    <row r="2095" spans="2:9" hidden="1" x14ac:dyDescent="0.2">
      <c r="B2095" s="49" t="str">
        <f t="shared" si="41"/>
        <v>2014-104-3</v>
      </c>
      <c r="C2095" s="309">
        <v>2014</v>
      </c>
      <c r="D2095" s="50" t="s">
        <v>63</v>
      </c>
      <c r="E2095" s="50">
        <v>3</v>
      </c>
      <c r="F2095" s="52" t="s">
        <v>1423</v>
      </c>
      <c r="G2095" s="50"/>
      <c r="H2095" s="53"/>
      <c r="I2095" s="54"/>
    </row>
    <row r="2096" spans="2:9" hidden="1" x14ac:dyDescent="0.2">
      <c r="B2096" s="49" t="str">
        <f t="shared" si="41"/>
        <v>2014-104-4</v>
      </c>
      <c r="C2096" s="309">
        <v>2014</v>
      </c>
      <c r="D2096" s="50" t="s">
        <v>63</v>
      </c>
      <c r="E2096" s="50">
        <v>4</v>
      </c>
      <c r="F2096" s="52" t="s">
        <v>1749</v>
      </c>
      <c r="G2096" s="50"/>
      <c r="H2096" s="53"/>
      <c r="I2096" s="54"/>
    </row>
    <row r="2097" spans="2:9" hidden="1" x14ac:dyDescent="0.2">
      <c r="B2097" s="55" t="str">
        <f t="shared" si="41"/>
        <v>2014-104-5</v>
      </c>
      <c r="C2097" s="310">
        <v>2014</v>
      </c>
      <c r="D2097" s="56" t="s">
        <v>63</v>
      </c>
      <c r="E2097" s="56">
        <v>5</v>
      </c>
      <c r="F2097" s="57" t="s">
        <v>2059</v>
      </c>
      <c r="G2097" s="56" t="s">
        <v>2816</v>
      </c>
      <c r="H2097" s="58"/>
      <c r="I2097" s="59"/>
    </row>
    <row r="2098" spans="2:9" hidden="1" x14ac:dyDescent="0.2">
      <c r="B2098" s="60" t="str">
        <f t="shared" si="41"/>
        <v>2014-105-0</v>
      </c>
      <c r="C2098" s="311">
        <v>2014</v>
      </c>
      <c r="D2098" s="61" t="s">
        <v>64</v>
      </c>
      <c r="E2098" s="61">
        <v>0</v>
      </c>
      <c r="F2098" s="62" t="s">
        <v>352</v>
      </c>
      <c r="G2098" s="61"/>
      <c r="H2098" s="63"/>
      <c r="I2098" s="64"/>
    </row>
    <row r="2099" spans="2:9" hidden="1" x14ac:dyDescent="0.2">
      <c r="B2099" s="49" t="str">
        <f t="shared" si="41"/>
        <v>2014-105-1</v>
      </c>
      <c r="C2099" s="309">
        <v>2014</v>
      </c>
      <c r="D2099" s="50" t="s">
        <v>64</v>
      </c>
      <c r="E2099" s="50">
        <v>1</v>
      </c>
      <c r="F2099" s="52" t="s">
        <v>752</v>
      </c>
      <c r="G2099" s="50"/>
      <c r="H2099" s="53"/>
      <c r="I2099" s="54"/>
    </row>
    <row r="2100" spans="2:9" hidden="1" x14ac:dyDescent="0.2">
      <c r="B2100" s="49" t="str">
        <f t="shared" si="41"/>
        <v>2014-105-2</v>
      </c>
      <c r="C2100" s="309">
        <v>2014</v>
      </c>
      <c r="D2100" s="50" t="s">
        <v>64</v>
      </c>
      <c r="E2100" s="50">
        <v>2</v>
      </c>
      <c r="F2100" s="52" t="s">
        <v>1089</v>
      </c>
      <c r="G2100" s="50"/>
      <c r="H2100" s="53"/>
      <c r="I2100" s="54"/>
    </row>
    <row r="2101" spans="2:9" hidden="1" x14ac:dyDescent="0.2">
      <c r="B2101" s="49" t="str">
        <f t="shared" si="41"/>
        <v>2014-105-3</v>
      </c>
      <c r="C2101" s="309">
        <v>2014</v>
      </c>
      <c r="D2101" s="50" t="s">
        <v>64</v>
      </c>
      <c r="E2101" s="50">
        <v>3</v>
      </c>
      <c r="F2101" s="52" t="s">
        <v>1424</v>
      </c>
      <c r="G2101" s="50" t="s">
        <v>2816</v>
      </c>
      <c r="H2101" s="53"/>
      <c r="I2101" s="54"/>
    </row>
    <row r="2102" spans="2:9" hidden="1" x14ac:dyDescent="0.2">
      <c r="B2102" s="49" t="str">
        <f t="shared" si="41"/>
        <v>2014-105-4</v>
      </c>
      <c r="C2102" s="309">
        <v>2014</v>
      </c>
      <c r="D2102" s="50" t="s">
        <v>64</v>
      </c>
      <c r="E2102" s="50">
        <v>4</v>
      </c>
      <c r="F2102" s="52" t="s">
        <v>1750</v>
      </c>
      <c r="G2102" s="50"/>
      <c r="H2102" s="53"/>
      <c r="I2102" s="54"/>
    </row>
    <row r="2103" spans="2:9" hidden="1" x14ac:dyDescent="0.2">
      <c r="B2103" s="55" t="str">
        <f t="shared" si="41"/>
        <v>2014-105-5</v>
      </c>
      <c r="C2103" s="310">
        <v>2014</v>
      </c>
      <c r="D2103" s="56" t="s">
        <v>64</v>
      </c>
      <c r="E2103" s="56">
        <v>5</v>
      </c>
      <c r="F2103" s="57" t="s">
        <v>2060</v>
      </c>
      <c r="G2103" s="56"/>
      <c r="H2103" s="58"/>
      <c r="I2103" s="59"/>
    </row>
    <row r="2104" spans="2:9" ht="81" hidden="1" x14ac:dyDescent="0.2">
      <c r="B2104" s="60" t="str">
        <f t="shared" si="41"/>
        <v>2014-106-0</v>
      </c>
      <c r="C2104" s="311">
        <v>2014</v>
      </c>
      <c r="D2104" s="61" t="s">
        <v>65</v>
      </c>
      <c r="E2104" s="61">
        <v>0</v>
      </c>
      <c r="F2104" s="62" t="s">
        <v>353</v>
      </c>
      <c r="G2104" s="61"/>
      <c r="H2104" s="63"/>
      <c r="I2104" s="64"/>
    </row>
    <row r="2105" spans="2:9" hidden="1" x14ac:dyDescent="0.2">
      <c r="B2105" s="49" t="str">
        <f t="shared" si="41"/>
        <v>2014-106-1</v>
      </c>
      <c r="C2105" s="309">
        <v>2014</v>
      </c>
      <c r="D2105" s="50" t="s">
        <v>65</v>
      </c>
      <c r="E2105" s="50">
        <v>1</v>
      </c>
      <c r="F2105" s="52" t="s">
        <v>753</v>
      </c>
      <c r="G2105" s="50" t="s">
        <v>2816</v>
      </c>
      <c r="H2105" s="53"/>
      <c r="I2105" s="54"/>
    </row>
    <row r="2106" spans="2:9" hidden="1" x14ac:dyDescent="0.2">
      <c r="B2106" s="49" t="str">
        <f t="shared" si="41"/>
        <v>2014-106-2</v>
      </c>
      <c r="C2106" s="309">
        <v>2014</v>
      </c>
      <c r="D2106" s="50" t="s">
        <v>65</v>
      </c>
      <c r="E2106" s="50">
        <v>2</v>
      </c>
      <c r="F2106" s="52" t="s">
        <v>1090</v>
      </c>
      <c r="G2106" s="50"/>
      <c r="H2106" s="53"/>
      <c r="I2106" s="54"/>
    </row>
    <row r="2107" spans="2:9" hidden="1" x14ac:dyDescent="0.2">
      <c r="B2107" s="49" t="str">
        <f t="shared" ref="B2107:B2170" si="42">C2107&amp;"-"&amp;D2107&amp;"-"&amp;E2107</f>
        <v>2014-106-3</v>
      </c>
      <c r="C2107" s="309">
        <v>2014</v>
      </c>
      <c r="D2107" s="50" t="s">
        <v>65</v>
      </c>
      <c r="E2107" s="50">
        <v>3</v>
      </c>
      <c r="F2107" s="52" t="s">
        <v>1425</v>
      </c>
      <c r="G2107" s="50"/>
      <c r="H2107" s="53"/>
      <c r="I2107" s="54"/>
    </row>
    <row r="2108" spans="2:9" hidden="1" x14ac:dyDescent="0.2">
      <c r="B2108" s="49" t="str">
        <f t="shared" si="42"/>
        <v>2014-106-4</v>
      </c>
      <c r="C2108" s="309">
        <v>2014</v>
      </c>
      <c r="D2108" s="50" t="s">
        <v>65</v>
      </c>
      <c r="E2108" s="50">
        <v>4</v>
      </c>
      <c r="F2108" s="52" t="s">
        <v>1751</v>
      </c>
      <c r="G2108" s="50"/>
      <c r="H2108" s="53"/>
      <c r="I2108" s="54"/>
    </row>
    <row r="2109" spans="2:9" hidden="1" x14ac:dyDescent="0.2">
      <c r="B2109" s="55" t="str">
        <f t="shared" si="42"/>
        <v>2014-106-5</v>
      </c>
      <c r="C2109" s="310">
        <v>2014</v>
      </c>
      <c r="D2109" s="56" t="s">
        <v>65</v>
      </c>
      <c r="E2109" s="56">
        <v>5</v>
      </c>
      <c r="F2109" s="57" t="s">
        <v>2061</v>
      </c>
      <c r="G2109" s="56"/>
      <c r="H2109" s="58"/>
      <c r="I2109" s="59"/>
    </row>
    <row r="2110" spans="2:9" hidden="1" x14ac:dyDescent="0.2">
      <c r="B2110" s="60" t="str">
        <f t="shared" si="42"/>
        <v>2014-107-0</v>
      </c>
      <c r="C2110" s="311">
        <v>2014</v>
      </c>
      <c r="D2110" s="61" t="s">
        <v>66</v>
      </c>
      <c r="E2110" s="61">
        <v>0</v>
      </c>
      <c r="F2110" s="62" t="s">
        <v>354</v>
      </c>
      <c r="G2110" s="61"/>
      <c r="H2110" s="63"/>
      <c r="I2110" s="64"/>
    </row>
    <row r="2111" spans="2:9" hidden="1" x14ac:dyDescent="0.2">
      <c r="B2111" s="49" t="str">
        <f t="shared" si="42"/>
        <v>2014-107-1</v>
      </c>
      <c r="C2111" s="309">
        <v>2014</v>
      </c>
      <c r="D2111" s="50" t="s">
        <v>66</v>
      </c>
      <c r="E2111" s="50">
        <v>1</v>
      </c>
      <c r="F2111" s="52" t="s">
        <v>754</v>
      </c>
      <c r="G2111" s="50"/>
      <c r="H2111" s="53"/>
      <c r="I2111" s="54"/>
    </row>
    <row r="2112" spans="2:9" hidden="1" x14ac:dyDescent="0.2">
      <c r="B2112" s="49" t="str">
        <f t="shared" si="42"/>
        <v>2014-107-2</v>
      </c>
      <c r="C2112" s="309">
        <v>2014</v>
      </c>
      <c r="D2112" s="50" t="s">
        <v>66</v>
      </c>
      <c r="E2112" s="50">
        <v>2</v>
      </c>
      <c r="F2112" s="52" t="s">
        <v>1091</v>
      </c>
      <c r="G2112" s="50"/>
      <c r="H2112" s="53"/>
      <c r="I2112" s="54"/>
    </row>
    <row r="2113" spans="2:9" hidden="1" x14ac:dyDescent="0.2">
      <c r="B2113" s="49" t="str">
        <f t="shared" si="42"/>
        <v>2014-107-3</v>
      </c>
      <c r="C2113" s="309">
        <v>2014</v>
      </c>
      <c r="D2113" s="50" t="s">
        <v>66</v>
      </c>
      <c r="E2113" s="50">
        <v>3</v>
      </c>
      <c r="F2113" s="52" t="s">
        <v>1426</v>
      </c>
      <c r="G2113" s="50"/>
      <c r="H2113" s="53"/>
      <c r="I2113" s="54"/>
    </row>
    <row r="2114" spans="2:9" hidden="1" x14ac:dyDescent="0.2">
      <c r="B2114" s="49" t="str">
        <f t="shared" si="42"/>
        <v>2014-107-4</v>
      </c>
      <c r="C2114" s="309">
        <v>2014</v>
      </c>
      <c r="D2114" s="50" t="s">
        <v>66</v>
      </c>
      <c r="E2114" s="50">
        <v>4</v>
      </c>
      <c r="F2114" s="52" t="s">
        <v>1752</v>
      </c>
      <c r="G2114" s="50"/>
      <c r="H2114" s="53"/>
      <c r="I2114" s="54"/>
    </row>
    <row r="2115" spans="2:9" hidden="1" x14ac:dyDescent="0.2">
      <c r="B2115" s="55" t="str">
        <f t="shared" si="42"/>
        <v>2014-107-5</v>
      </c>
      <c r="C2115" s="310">
        <v>2014</v>
      </c>
      <c r="D2115" s="56" t="s">
        <v>66</v>
      </c>
      <c r="E2115" s="56">
        <v>5</v>
      </c>
      <c r="F2115" s="57" t="s">
        <v>2062</v>
      </c>
      <c r="G2115" s="56" t="s">
        <v>2816</v>
      </c>
      <c r="H2115" s="58"/>
      <c r="I2115" s="59"/>
    </row>
    <row r="2116" spans="2:9" hidden="1" x14ac:dyDescent="0.2">
      <c r="B2116" s="60" t="str">
        <f t="shared" si="42"/>
        <v>2014-108-0</v>
      </c>
      <c r="C2116" s="311">
        <v>2014</v>
      </c>
      <c r="D2116" s="61" t="s">
        <v>67</v>
      </c>
      <c r="E2116" s="61">
        <v>0</v>
      </c>
      <c r="F2116" s="62" t="s">
        <v>355</v>
      </c>
      <c r="G2116" s="61"/>
      <c r="H2116" s="63"/>
      <c r="I2116" s="64"/>
    </row>
    <row r="2117" spans="2:9" hidden="1" x14ac:dyDescent="0.2">
      <c r="B2117" s="49" t="str">
        <f t="shared" si="42"/>
        <v>2014-108-1</v>
      </c>
      <c r="C2117" s="309">
        <v>2014</v>
      </c>
      <c r="D2117" s="50" t="s">
        <v>67</v>
      </c>
      <c r="E2117" s="50">
        <v>1</v>
      </c>
      <c r="F2117" s="52" t="s">
        <v>755</v>
      </c>
      <c r="G2117" s="50" t="s">
        <v>2816</v>
      </c>
      <c r="H2117" s="53"/>
      <c r="I2117" s="54"/>
    </row>
    <row r="2118" spans="2:9" hidden="1" x14ac:dyDescent="0.2">
      <c r="B2118" s="49" t="str">
        <f t="shared" si="42"/>
        <v>2014-108-2</v>
      </c>
      <c r="C2118" s="309">
        <v>2014</v>
      </c>
      <c r="D2118" s="50" t="s">
        <v>67</v>
      </c>
      <c r="E2118" s="50">
        <v>2</v>
      </c>
      <c r="F2118" s="52" t="s">
        <v>1092</v>
      </c>
      <c r="G2118" s="50"/>
      <c r="H2118" s="53"/>
      <c r="I2118" s="54"/>
    </row>
    <row r="2119" spans="2:9" hidden="1" x14ac:dyDescent="0.2">
      <c r="B2119" s="49" t="str">
        <f t="shared" si="42"/>
        <v>2014-108-3</v>
      </c>
      <c r="C2119" s="309">
        <v>2014</v>
      </c>
      <c r="D2119" s="50" t="s">
        <v>67</v>
      </c>
      <c r="E2119" s="50">
        <v>3</v>
      </c>
      <c r="F2119" s="52" t="s">
        <v>1427</v>
      </c>
      <c r="G2119" s="50"/>
      <c r="H2119" s="53"/>
      <c r="I2119" s="54"/>
    </row>
    <row r="2120" spans="2:9" hidden="1" x14ac:dyDescent="0.2">
      <c r="B2120" s="49" t="str">
        <f t="shared" si="42"/>
        <v>2014-108-4</v>
      </c>
      <c r="C2120" s="309">
        <v>2014</v>
      </c>
      <c r="D2120" s="50" t="s">
        <v>67</v>
      </c>
      <c r="E2120" s="50">
        <v>4</v>
      </c>
      <c r="F2120" s="52" t="s">
        <v>1753</v>
      </c>
      <c r="G2120" s="50"/>
      <c r="H2120" s="53"/>
      <c r="I2120" s="54"/>
    </row>
    <row r="2121" spans="2:9" hidden="1" x14ac:dyDescent="0.2">
      <c r="B2121" s="55" t="str">
        <f t="shared" si="42"/>
        <v>2014-108-5</v>
      </c>
      <c r="C2121" s="310">
        <v>2014</v>
      </c>
      <c r="D2121" s="56" t="s">
        <v>67</v>
      </c>
      <c r="E2121" s="56">
        <v>5</v>
      </c>
      <c r="F2121" s="57" t="s">
        <v>2063</v>
      </c>
      <c r="G2121" s="56"/>
      <c r="H2121" s="58"/>
      <c r="I2121" s="59"/>
    </row>
    <row r="2122" spans="2:9" hidden="1" x14ac:dyDescent="0.2">
      <c r="B2122" s="60" t="str">
        <f t="shared" si="42"/>
        <v>2014-109-0</v>
      </c>
      <c r="C2122" s="311">
        <v>2014</v>
      </c>
      <c r="D2122" s="61" t="s">
        <v>68</v>
      </c>
      <c r="E2122" s="61">
        <v>0</v>
      </c>
      <c r="F2122" s="62" t="s">
        <v>356</v>
      </c>
      <c r="G2122" s="61"/>
      <c r="H2122" s="63"/>
      <c r="I2122" s="64"/>
    </row>
    <row r="2123" spans="2:9" hidden="1" x14ac:dyDescent="0.2">
      <c r="B2123" s="49" t="str">
        <f t="shared" si="42"/>
        <v>2014-109-1</v>
      </c>
      <c r="C2123" s="309">
        <v>2014</v>
      </c>
      <c r="D2123" s="50" t="s">
        <v>68</v>
      </c>
      <c r="E2123" s="50">
        <v>1</v>
      </c>
      <c r="F2123" s="52" t="s">
        <v>756</v>
      </c>
      <c r="G2123" s="50"/>
      <c r="H2123" s="53"/>
      <c r="I2123" s="54"/>
    </row>
    <row r="2124" spans="2:9" hidden="1" x14ac:dyDescent="0.2">
      <c r="B2124" s="49" t="str">
        <f t="shared" si="42"/>
        <v>2014-109-2</v>
      </c>
      <c r="C2124" s="309">
        <v>2014</v>
      </c>
      <c r="D2124" s="50" t="s">
        <v>68</v>
      </c>
      <c r="E2124" s="50">
        <v>2</v>
      </c>
      <c r="F2124" s="52" t="s">
        <v>1093</v>
      </c>
      <c r="G2124" s="50" t="s">
        <v>2816</v>
      </c>
      <c r="H2124" s="53"/>
      <c r="I2124" s="54"/>
    </row>
    <row r="2125" spans="2:9" hidden="1" x14ac:dyDescent="0.2">
      <c r="B2125" s="49" t="str">
        <f t="shared" si="42"/>
        <v>2014-109-3</v>
      </c>
      <c r="C2125" s="309">
        <v>2014</v>
      </c>
      <c r="D2125" s="50" t="s">
        <v>68</v>
      </c>
      <c r="E2125" s="50">
        <v>3</v>
      </c>
      <c r="F2125" s="52" t="s">
        <v>1428</v>
      </c>
      <c r="G2125" s="50"/>
      <c r="H2125" s="53"/>
      <c r="I2125" s="54"/>
    </row>
    <row r="2126" spans="2:9" hidden="1" x14ac:dyDescent="0.2">
      <c r="B2126" s="49" t="str">
        <f t="shared" si="42"/>
        <v>2014-109-4</v>
      </c>
      <c r="C2126" s="309">
        <v>2014</v>
      </c>
      <c r="D2126" s="50" t="s">
        <v>68</v>
      </c>
      <c r="E2126" s="50">
        <v>4</v>
      </c>
      <c r="F2126" s="52" t="s">
        <v>1754</v>
      </c>
      <c r="G2126" s="50"/>
      <c r="H2126" s="53"/>
      <c r="I2126" s="54"/>
    </row>
    <row r="2127" spans="2:9" hidden="1" x14ac:dyDescent="0.2">
      <c r="B2127" s="55" t="str">
        <f t="shared" si="42"/>
        <v>2014-109-5</v>
      </c>
      <c r="C2127" s="310">
        <v>2014</v>
      </c>
      <c r="D2127" s="56" t="s">
        <v>68</v>
      </c>
      <c r="E2127" s="56">
        <v>5</v>
      </c>
      <c r="F2127" s="57" t="s">
        <v>2064</v>
      </c>
      <c r="G2127" s="56"/>
      <c r="H2127" s="58"/>
      <c r="I2127" s="59"/>
    </row>
    <row r="2128" spans="2:9" hidden="1" x14ac:dyDescent="0.2">
      <c r="B2128" s="60" t="str">
        <f t="shared" si="42"/>
        <v>2014-110-0</v>
      </c>
      <c r="C2128" s="311">
        <v>2014</v>
      </c>
      <c r="D2128" s="61" t="s">
        <v>69</v>
      </c>
      <c r="E2128" s="61">
        <v>0</v>
      </c>
      <c r="F2128" s="62" t="s">
        <v>357</v>
      </c>
      <c r="G2128" s="61"/>
      <c r="H2128" s="63"/>
      <c r="I2128" s="64"/>
    </row>
    <row r="2129" spans="2:9" hidden="1" x14ac:dyDescent="0.2">
      <c r="B2129" s="49" t="str">
        <f t="shared" si="42"/>
        <v>2014-110-1</v>
      </c>
      <c r="C2129" s="309">
        <v>2014</v>
      </c>
      <c r="D2129" s="50" t="s">
        <v>69</v>
      </c>
      <c r="E2129" s="50">
        <v>1</v>
      </c>
      <c r="F2129" s="52" t="s">
        <v>757</v>
      </c>
      <c r="G2129" s="50"/>
      <c r="H2129" s="53"/>
      <c r="I2129" s="54"/>
    </row>
    <row r="2130" spans="2:9" hidden="1" x14ac:dyDescent="0.2">
      <c r="B2130" s="49" t="str">
        <f t="shared" si="42"/>
        <v>2014-110-2</v>
      </c>
      <c r="C2130" s="309">
        <v>2014</v>
      </c>
      <c r="D2130" s="50" t="s">
        <v>69</v>
      </c>
      <c r="E2130" s="50">
        <v>2</v>
      </c>
      <c r="F2130" s="52" t="s">
        <v>1094</v>
      </c>
      <c r="G2130" s="50"/>
      <c r="H2130" s="53"/>
      <c r="I2130" s="54"/>
    </row>
    <row r="2131" spans="2:9" hidden="1" x14ac:dyDescent="0.2">
      <c r="B2131" s="49" t="str">
        <f t="shared" si="42"/>
        <v>2014-110-3</v>
      </c>
      <c r="C2131" s="309">
        <v>2014</v>
      </c>
      <c r="D2131" s="50" t="s">
        <v>69</v>
      </c>
      <c r="E2131" s="50">
        <v>3</v>
      </c>
      <c r="F2131" s="52" t="s">
        <v>1429</v>
      </c>
      <c r="G2131" s="50" t="s">
        <v>2816</v>
      </c>
      <c r="H2131" s="53"/>
      <c r="I2131" s="54"/>
    </row>
    <row r="2132" spans="2:9" hidden="1" x14ac:dyDescent="0.2">
      <c r="B2132" s="49" t="str">
        <f t="shared" si="42"/>
        <v>2014-110-4</v>
      </c>
      <c r="C2132" s="309">
        <v>2014</v>
      </c>
      <c r="D2132" s="50" t="s">
        <v>69</v>
      </c>
      <c r="E2132" s="50">
        <v>4</v>
      </c>
      <c r="F2132" s="52" t="s">
        <v>1755</v>
      </c>
      <c r="G2132" s="50"/>
      <c r="H2132" s="53"/>
      <c r="I2132" s="54"/>
    </row>
    <row r="2133" spans="2:9" hidden="1" x14ac:dyDescent="0.2">
      <c r="B2133" s="55" t="str">
        <f t="shared" si="42"/>
        <v>2014-110-5</v>
      </c>
      <c r="C2133" s="310">
        <v>2014</v>
      </c>
      <c r="D2133" s="56" t="s">
        <v>69</v>
      </c>
      <c r="E2133" s="56">
        <v>5</v>
      </c>
      <c r="F2133" s="57" t="s">
        <v>2065</v>
      </c>
      <c r="G2133" s="56"/>
      <c r="H2133" s="58"/>
      <c r="I2133" s="59"/>
    </row>
    <row r="2134" spans="2:9" hidden="1" x14ac:dyDescent="0.2">
      <c r="B2134" s="60" t="str">
        <f t="shared" si="42"/>
        <v>2014-111-0</v>
      </c>
      <c r="C2134" s="311">
        <v>2014</v>
      </c>
      <c r="D2134" s="61" t="s">
        <v>70</v>
      </c>
      <c r="E2134" s="61">
        <v>0</v>
      </c>
      <c r="F2134" s="62" t="s">
        <v>358</v>
      </c>
      <c r="G2134" s="61"/>
      <c r="H2134" s="63"/>
      <c r="I2134" s="64"/>
    </row>
    <row r="2135" spans="2:9" hidden="1" x14ac:dyDescent="0.2">
      <c r="B2135" s="49" t="str">
        <f t="shared" si="42"/>
        <v>2014-111-1</v>
      </c>
      <c r="C2135" s="309">
        <v>2014</v>
      </c>
      <c r="D2135" s="50" t="s">
        <v>70</v>
      </c>
      <c r="E2135" s="50">
        <v>1</v>
      </c>
      <c r="F2135" s="52" t="s">
        <v>758</v>
      </c>
      <c r="G2135" s="50"/>
      <c r="H2135" s="53"/>
      <c r="I2135" s="54"/>
    </row>
    <row r="2136" spans="2:9" hidden="1" x14ac:dyDescent="0.2">
      <c r="B2136" s="49" t="str">
        <f t="shared" si="42"/>
        <v>2014-111-2</v>
      </c>
      <c r="C2136" s="309">
        <v>2014</v>
      </c>
      <c r="D2136" s="50" t="s">
        <v>70</v>
      </c>
      <c r="E2136" s="50">
        <v>2</v>
      </c>
      <c r="F2136" s="52" t="s">
        <v>1095</v>
      </c>
      <c r="G2136" s="50"/>
      <c r="H2136" s="53"/>
      <c r="I2136" s="54"/>
    </row>
    <row r="2137" spans="2:9" hidden="1" x14ac:dyDescent="0.2">
      <c r="B2137" s="49" t="str">
        <f t="shared" si="42"/>
        <v>2014-111-3</v>
      </c>
      <c r="C2137" s="309">
        <v>2014</v>
      </c>
      <c r="D2137" s="50" t="s">
        <v>70</v>
      </c>
      <c r="E2137" s="50">
        <v>3</v>
      </c>
      <c r="F2137" s="52" t="s">
        <v>1430</v>
      </c>
      <c r="G2137" s="50" t="s">
        <v>2816</v>
      </c>
      <c r="H2137" s="53"/>
      <c r="I2137" s="54"/>
    </row>
    <row r="2138" spans="2:9" hidden="1" x14ac:dyDescent="0.2">
      <c r="B2138" s="49" t="str">
        <f t="shared" si="42"/>
        <v>2014-111-4</v>
      </c>
      <c r="C2138" s="309">
        <v>2014</v>
      </c>
      <c r="D2138" s="50" t="s">
        <v>70</v>
      </c>
      <c r="E2138" s="50">
        <v>4</v>
      </c>
      <c r="F2138" s="52" t="s">
        <v>1756</v>
      </c>
      <c r="G2138" s="50"/>
      <c r="H2138" s="53"/>
      <c r="I2138" s="54"/>
    </row>
    <row r="2139" spans="2:9" hidden="1" x14ac:dyDescent="0.2">
      <c r="B2139" s="55" t="str">
        <f t="shared" si="42"/>
        <v>2014-111-5</v>
      </c>
      <c r="C2139" s="310">
        <v>2014</v>
      </c>
      <c r="D2139" s="56" t="s">
        <v>70</v>
      </c>
      <c r="E2139" s="56">
        <v>5</v>
      </c>
      <c r="F2139" s="57" t="s">
        <v>2066</v>
      </c>
      <c r="G2139" s="56"/>
      <c r="H2139" s="58"/>
      <c r="I2139" s="59"/>
    </row>
    <row r="2140" spans="2:9" ht="27" hidden="1" x14ac:dyDescent="0.2">
      <c r="B2140" s="60" t="str">
        <f t="shared" si="42"/>
        <v>2014-112-0</v>
      </c>
      <c r="C2140" s="311">
        <v>2014</v>
      </c>
      <c r="D2140" s="61" t="s">
        <v>71</v>
      </c>
      <c r="E2140" s="61">
        <v>0</v>
      </c>
      <c r="F2140" s="62" t="s">
        <v>359</v>
      </c>
      <c r="G2140" s="61"/>
      <c r="H2140" s="63"/>
      <c r="I2140" s="64"/>
    </row>
    <row r="2141" spans="2:9" hidden="1" x14ac:dyDescent="0.2">
      <c r="B2141" s="49" t="str">
        <f t="shared" si="42"/>
        <v>2014-112-1</v>
      </c>
      <c r="C2141" s="309">
        <v>2014</v>
      </c>
      <c r="D2141" s="50" t="s">
        <v>71</v>
      </c>
      <c r="E2141" s="50">
        <v>1</v>
      </c>
      <c r="F2141" s="52" t="s">
        <v>759</v>
      </c>
      <c r="G2141" s="50"/>
      <c r="H2141" s="53"/>
      <c r="I2141" s="54"/>
    </row>
    <row r="2142" spans="2:9" hidden="1" x14ac:dyDescent="0.2">
      <c r="B2142" s="49" t="str">
        <f t="shared" si="42"/>
        <v>2014-112-2</v>
      </c>
      <c r="C2142" s="309">
        <v>2014</v>
      </c>
      <c r="D2142" s="50" t="s">
        <v>71</v>
      </c>
      <c r="E2142" s="50">
        <v>2</v>
      </c>
      <c r="F2142" s="52" t="s">
        <v>1096</v>
      </c>
      <c r="G2142" s="50" t="s">
        <v>2816</v>
      </c>
      <c r="H2142" s="53"/>
      <c r="I2142" s="54"/>
    </row>
    <row r="2143" spans="2:9" hidden="1" x14ac:dyDescent="0.2">
      <c r="B2143" s="49" t="str">
        <f t="shared" si="42"/>
        <v>2014-112-3</v>
      </c>
      <c r="C2143" s="309">
        <v>2014</v>
      </c>
      <c r="D2143" s="50" t="s">
        <v>71</v>
      </c>
      <c r="E2143" s="50">
        <v>3</v>
      </c>
      <c r="F2143" s="52" t="s">
        <v>1431</v>
      </c>
      <c r="G2143" s="50"/>
      <c r="H2143" s="53"/>
      <c r="I2143" s="54"/>
    </row>
    <row r="2144" spans="2:9" hidden="1" x14ac:dyDescent="0.2">
      <c r="B2144" s="49" t="str">
        <f t="shared" si="42"/>
        <v>2014-112-4</v>
      </c>
      <c r="C2144" s="309">
        <v>2014</v>
      </c>
      <c r="D2144" s="50" t="s">
        <v>71</v>
      </c>
      <c r="E2144" s="50">
        <v>4</v>
      </c>
      <c r="F2144" s="52" t="s">
        <v>1757</v>
      </c>
      <c r="G2144" s="50"/>
      <c r="H2144" s="53"/>
      <c r="I2144" s="54"/>
    </row>
    <row r="2145" spans="2:9" hidden="1" x14ac:dyDescent="0.2">
      <c r="B2145" s="55" t="str">
        <f t="shared" si="42"/>
        <v>2014-112-5</v>
      </c>
      <c r="C2145" s="310">
        <v>2014</v>
      </c>
      <c r="D2145" s="56" t="s">
        <v>71</v>
      </c>
      <c r="E2145" s="56">
        <v>5</v>
      </c>
      <c r="F2145" s="57" t="s">
        <v>2067</v>
      </c>
      <c r="G2145" s="56"/>
      <c r="H2145" s="58"/>
      <c r="I2145" s="59"/>
    </row>
    <row r="2146" spans="2:9" ht="67.5" hidden="1" x14ac:dyDescent="0.2">
      <c r="B2146" s="60" t="str">
        <f t="shared" si="42"/>
        <v>2014-113-0</v>
      </c>
      <c r="C2146" s="311">
        <v>2014</v>
      </c>
      <c r="D2146" s="61" t="s">
        <v>72</v>
      </c>
      <c r="E2146" s="61">
        <v>0</v>
      </c>
      <c r="F2146" s="62" t="s">
        <v>360</v>
      </c>
      <c r="G2146" s="61"/>
      <c r="H2146" s="63"/>
      <c r="I2146" s="64"/>
    </row>
    <row r="2147" spans="2:9" hidden="1" x14ac:dyDescent="0.2">
      <c r="B2147" s="49" t="str">
        <f t="shared" si="42"/>
        <v>2014-113-1</v>
      </c>
      <c r="C2147" s="309">
        <v>2014</v>
      </c>
      <c r="D2147" s="50" t="s">
        <v>72</v>
      </c>
      <c r="E2147" s="50">
        <v>1</v>
      </c>
      <c r="F2147" s="52" t="s">
        <v>760</v>
      </c>
      <c r="G2147" s="50" t="s">
        <v>2816</v>
      </c>
      <c r="H2147" s="53"/>
      <c r="I2147" s="54"/>
    </row>
    <row r="2148" spans="2:9" hidden="1" x14ac:dyDescent="0.2">
      <c r="B2148" s="49" t="str">
        <f t="shared" si="42"/>
        <v>2014-113-2</v>
      </c>
      <c r="C2148" s="309">
        <v>2014</v>
      </c>
      <c r="D2148" s="50" t="s">
        <v>72</v>
      </c>
      <c r="E2148" s="50">
        <v>2</v>
      </c>
      <c r="F2148" s="52" t="s">
        <v>1097</v>
      </c>
      <c r="G2148" s="50"/>
      <c r="H2148" s="53"/>
      <c r="I2148" s="54"/>
    </row>
    <row r="2149" spans="2:9" hidden="1" x14ac:dyDescent="0.2">
      <c r="B2149" s="49" t="str">
        <f t="shared" si="42"/>
        <v>2014-113-3</v>
      </c>
      <c r="C2149" s="309">
        <v>2014</v>
      </c>
      <c r="D2149" s="50" t="s">
        <v>72</v>
      </c>
      <c r="E2149" s="50">
        <v>3</v>
      </c>
      <c r="F2149" s="52" t="s">
        <v>38</v>
      </c>
      <c r="G2149" s="50"/>
      <c r="H2149" s="53"/>
      <c r="I2149" s="54"/>
    </row>
    <row r="2150" spans="2:9" hidden="1" x14ac:dyDescent="0.2">
      <c r="B2150" s="49" t="str">
        <f t="shared" si="42"/>
        <v>2014-113-4</v>
      </c>
      <c r="C2150" s="309">
        <v>2014</v>
      </c>
      <c r="D2150" s="50" t="s">
        <v>72</v>
      </c>
      <c r="E2150" s="50">
        <v>4</v>
      </c>
      <c r="F2150" s="52" t="s">
        <v>1758</v>
      </c>
      <c r="G2150" s="50"/>
      <c r="H2150" s="53"/>
      <c r="I2150" s="54"/>
    </row>
    <row r="2151" spans="2:9" hidden="1" x14ac:dyDescent="0.2">
      <c r="B2151" s="55" t="str">
        <f t="shared" si="42"/>
        <v>2014-113-5</v>
      </c>
      <c r="C2151" s="310">
        <v>2014</v>
      </c>
      <c r="D2151" s="56" t="s">
        <v>72</v>
      </c>
      <c r="E2151" s="56">
        <v>5</v>
      </c>
      <c r="F2151" s="57" t="s">
        <v>2068</v>
      </c>
      <c r="G2151" s="56"/>
      <c r="H2151" s="58"/>
      <c r="I2151" s="59"/>
    </row>
    <row r="2152" spans="2:9" hidden="1" x14ac:dyDescent="0.2">
      <c r="B2152" s="60" t="str">
        <f t="shared" si="42"/>
        <v>2014-114-0</v>
      </c>
      <c r="C2152" s="311">
        <v>2014</v>
      </c>
      <c r="D2152" s="61" t="s">
        <v>73</v>
      </c>
      <c r="E2152" s="61">
        <v>0</v>
      </c>
      <c r="F2152" s="62" t="s">
        <v>361</v>
      </c>
      <c r="G2152" s="61"/>
      <c r="H2152" s="63"/>
      <c r="I2152" s="64"/>
    </row>
    <row r="2153" spans="2:9" hidden="1" x14ac:dyDescent="0.2">
      <c r="B2153" s="49" t="str">
        <f t="shared" si="42"/>
        <v>2014-114-1</v>
      </c>
      <c r="C2153" s="309">
        <v>2014</v>
      </c>
      <c r="D2153" s="50" t="s">
        <v>73</v>
      </c>
      <c r="E2153" s="50">
        <v>1</v>
      </c>
      <c r="F2153" s="52" t="s">
        <v>761</v>
      </c>
      <c r="G2153" s="50"/>
      <c r="H2153" s="53"/>
      <c r="I2153" s="54"/>
    </row>
    <row r="2154" spans="2:9" hidden="1" x14ac:dyDescent="0.2">
      <c r="B2154" s="49" t="str">
        <f t="shared" si="42"/>
        <v>2014-114-2</v>
      </c>
      <c r="C2154" s="309">
        <v>2014</v>
      </c>
      <c r="D2154" s="50" t="s">
        <v>73</v>
      </c>
      <c r="E2154" s="50">
        <v>2</v>
      </c>
      <c r="F2154" s="52" t="s">
        <v>1098</v>
      </c>
      <c r="G2154" s="50"/>
      <c r="H2154" s="53"/>
      <c r="I2154" s="54"/>
    </row>
    <row r="2155" spans="2:9" hidden="1" x14ac:dyDescent="0.2">
      <c r="B2155" s="49" t="str">
        <f t="shared" si="42"/>
        <v>2014-114-3</v>
      </c>
      <c r="C2155" s="309">
        <v>2014</v>
      </c>
      <c r="D2155" s="50" t="s">
        <v>73</v>
      </c>
      <c r="E2155" s="50">
        <v>3</v>
      </c>
      <c r="F2155" s="52" t="s">
        <v>1432</v>
      </c>
      <c r="G2155" s="50" t="s">
        <v>2816</v>
      </c>
      <c r="H2155" s="53"/>
      <c r="I2155" s="54"/>
    </row>
    <row r="2156" spans="2:9" hidden="1" x14ac:dyDescent="0.2">
      <c r="B2156" s="49" t="str">
        <f t="shared" si="42"/>
        <v>2014-114-4</v>
      </c>
      <c r="C2156" s="309">
        <v>2014</v>
      </c>
      <c r="D2156" s="50" t="s">
        <v>73</v>
      </c>
      <c r="E2156" s="50">
        <v>4</v>
      </c>
      <c r="F2156" s="52" t="s">
        <v>1759</v>
      </c>
      <c r="G2156" s="50"/>
      <c r="H2156" s="53"/>
      <c r="I2156" s="54"/>
    </row>
    <row r="2157" spans="2:9" hidden="1" x14ac:dyDescent="0.2">
      <c r="B2157" s="55" t="str">
        <f t="shared" si="42"/>
        <v>2014-114-5</v>
      </c>
      <c r="C2157" s="310">
        <v>2014</v>
      </c>
      <c r="D2157" s="56" t="s">
        <v>73</v>
      </c>
      <c r="E2157" s="56">
        <v>5</v>
      </c>
      <c r="F2157" s="57" t="s">
        <v>2069</v>
      </c>
      <c r="G2157" s="56"/>
      <c r="H2157" s="58"/>
      <c r="I2157" s="59"/>
    </row>
    <row r="2158" spans="2:9" ht="67.5" hidden="1" x14ac:dyDescent="0.2">
      <c r="B2158" s="60" t="str">
        <f t="shared" si="42"/>
        <v>2014-115-0</v>
      </c>
      <c r="C2158" s="311">
        <v>2014</v>
      </c>
      <c r="D2158" s="61" t="s">
        <v>74</v>
      </c>
      <c r="E2158" s="61">
        <v>0</v>
      </c>
      <c r="F2158" s="62" t="s">
        <v>362</v>
      </c>
      <c r="G2158" s="61"/>
      <c r="H2158" s="63"/>
      <c r="I2158" s="64"/>
    </row>
    <row r="2159" spans="2:9" hidden="1" x14ac:dyDescent="0.2">
      <c r="B2159" s="49" t="str">
        <f t="shared" si="42"/>
        <v>2014-115-1</v>
      </c>
      <c r="C2159" s="309">
        <v>2014</v>
      </c>
      <c r="D2159" s="50" t="s">
        <v>74</v>
      </c>
      <c r="E2159" s="50">
        <v>1</v>
      </c>
      <c r="F2159" s="52" t="s">
        <v>7</v>
      </c>
      <c r="G2159" s="50"/>
      <c r="H2159" s="53"/>
      <c r="I2159" s="54"/>
    </row>
    <row r="2160" spans="2:9" hidden="1" x14ac:dyDescent="0.2">
      <c r="B2160" s="49" t="str">
        <f t="shared" si="42"/>
        <v>2014-115-2</v>
      </c>
      <c r="C2160" s="309">
        <v>2014</v>
      </c>
      <c r="D2160" s="50" t="s">
        <v>74</v>
      </c>
      <c r="E2160" s="50">
        <v>2</v>
      </c>
      <c r="F2160" s="52" t="s">
        <v>12</v>
      </c>
      <c r="G2160" s="50"/>
      <c r="H2160" s="53"/>
      <c r="I2160" s="54"/>
    </row>
    <row r="2161" spans="2:9" hidden="1" x14ac:dyDescent="0.2">
      <c r="B2161" s="49" t="str">
        <f t="shared" si="42"/>
        <v>2014-115-3</v>
      </c>
      <c r="C2161" s="309">
        <v>2014</v>
      </c>
      <c r="D2161" s="50" t="s">
        <v>74</v>
      </c>
      <c r="E2161" s="50">
        <v>3</v>
      </c>
      <c r="F2161" s="52" t="s">
        <v>13</v>
      </c>
      <c r="G2161" s="50"/>
      <c r="H2161" s="53"/>
      <c r="I2161" s="54"/>
    </row>
    <row r="2162" spans="2:9" hidden="1" x14ac:dyDescent="0.2">
      <c r="B2162" s="49" t="str">
        <f t="shared" si="42"/>
        <v>2014-115-4</v>
      </c>
      <c r="C2162" s="309">
        <v>2014</v>
      </c>
      <c r="D2162" s="50" t="s">
        <v>74</v>
      </c>
      <c r="E2162" s="50">
        <v>4</v>
      </c>
      <c r="F2162" s="52" t="s">
        <v>11</v>
      </c>
      <c r="G2162" s="50" t="s">
        <v>2816</v>
      </c>
      <c r="H2162" s="53"/>
      <c r="I2162" s="54"/>
    </row>
    <row r="2163" spans="2:9" hidden="1" x14ac:dyDescent="0.2">
      <c r="B2163" s="55" t="str">
        <f t="shared" si="42"/>
        <v>2014-115-5</v>
      </c>
      <c r="C2163" s="310">
        <v>2014</v>
      </c>
      <c r="D2163" s="56" t="s">
        <v>74</v>
      </c>
      <c r="E2163" s="56">
        <v>5</v>
      </c>
      <c r="F2163" s="57" t="s">
        <v>8</v>
      </c>
      <c r="G2163" s="56"/>
      <c r="H2163" s="58"/>
      <c r="I2163" s="59"/>
    </row>
    <row r="2164" spans="2:9" hidden="1" x14ac:dyDescent="0.2">
      <c r="B2164" s="60" t="str">
        <f t="shared" si="42"/>
        <v>2014-116-0</v>
      </c>
      <c r="C2164" s="311">
        <v>2014</v>
      </c>
      <c r="D2164" s="61" t="s">
        <v>75</v>
      </c>
      <c r="E2164" s="61">
        <v>0</v>
      </c>
      <c r="F2164" s="62" t="s">
        <v>363</v>
      </c>
      <c r="G2164" s="61"/>
      <c r="H2164" s="63"/>
      <c r="I2164" s="64"/>
    </row>
    <row r="2165" spans="2:9" hidden="1" x14ac:dyDescent="0.2">
      <c r="B2165" s="49" t="str">
        <f t="shared" si="42"/>
        <v>2014-116-1</v>
      </c>
      <c r="C2165" s="309">
        <v>2014</v>
      </c>
      <c r="D2165" s="50" t="s">
        <v>75</v>
      </c>
      <c r="E2165" s="50">
        <v>1</v>
      </c>
      <c r="F2165" s="52" t="s">
        <v>762</v>
      </c>
      <c r="G2165" s="50"/>
      <c r="H2165" s="53"/>
      <c r="I2165" s="54"/>
    </row>
    <row r="2166" spans="2:9" hidden="1" x14ac:dyDescent="0.2">
      <c r="B2166" s="49" t="str">
        <f t="shared" si="42"/>
        <v>2014-116-2</v>
      </c>
      <c r="C2166" s="309">
        <v>2014</v>
      </c>
      <c r="D2166" s="50" t="s">
        <v>75</v>
      </c>
      <c r="E2166" s="50">
        <v>2</v>
      </c>
      <c r="F2166" s="52" t="s">
        <v>1099</v>
      </c>
      <c r="G2166" s="50"/>
      <c r="H2166" s="53"/>
      <c r="I2166" s="54"/>
    </row>
    <row r="2167" spans="2:9" hidden="1" x14ac:dyDescent="0.2">
      <c r="B2167" s="49" t="str">
        <f t="shared" si="42"/>
        <v>2014-116-3</v>
      </c>
      <c r="C2167" s="309">
        <v>2014</v>
      </c>
      <c r="D2167" s="50" t="s">
        <v>75</v>
      </c>
      <c r="E2167" s="50">
        <v>3</v>
      </c>
      <c r="F2167" s="52" t="s">
        <v>1433</v>
      </c>
      <c r="G2167" s="50"/>
      <c r="H2167" s="53"/>
      <c r="I2167" s="54"/>
    </row>
    <row r="2168" spans="2:9" hidden="1" x14ac:dyDescent="0.2">
      <c r="B2168" s="49" t="str">
        <f t="shared" si="42"/>
        <v>2014-116-4</v>
      </c>
      <c r="C2168" s="309">
        <v>2014</v>
      </c>
      <c r="D2168" s="50" t="s">
        <v>75</v>
      </c>
      <c r="E2168" s="50">
        <v>4</v>
      </c>
      <c r="F2168" s="52" t="s">
        <v>1760</v>
      </c>
      <c r="G2168" s="50" t="s">
        <v>2816</v>
      </c>
      <c r="H2168" s="53"/>
      <c r="I2168" s="54"/>
    </row>
    <row r="2169" spans="2:9" hidden="1" x14ac:dyDescent="0.2">
      <c r="B2169" s="55" t="str">
        <f t="shared" si="42"/>
        <v>2014-116-5</v>
      </c>
      <c r="C2169" s="310">
        <v>2014</v>
      </c>
      <c r="D2169" s="56" t="s">
        <v>75</v>
      </c>
      <c r="E2169" s="56">
        <v>5</v>
      </c>
      <c r="F2169" s="57" t="s">
        <v>2070</v>
      </c>
      <c r="G2169" s="56"/>
      <c r="H2169" s="58"/>
      <c r="I2169" s="59"/>
    </row>
    <row r="2170" spans="2:9" hidden="1" x14ac:dyDescent="0.2">
      <c r="B2170" s="60" t="str">
        <f t="shared" si="42"/>
        <v>2014-117-0</v>
      </c>
      <c r="C2170" s="311">
        <v>2014</v>
      </c>
      <c r="D2170" s="61" t="s">
        <v>76</v>
      </c>
      <c r="E2170" s="61">
        <v>0</v>
      </c>
      <c r="F2170" s="62" t="s">
        <v>364</v>
      </c>
      <c r="G2170" s="61"/>
      <c r="H2170" s="63"/>
      <c r="I2170" s="64"/>
    </row>
    <row r="2171" spans="2:9" hidden="1" x14ac:dyDescent="0.2">
      <c r="B2171" s="49" t="str">
        <f t="shared" ref="B2171:B2223" si="43">C2171&amp;"-"&amp;D2171&amp;"-"&amp;E2171</f>
        <v>2014-117-1</v>
      </c>
      <c r="C2171" s="309">
        <v>2014</v>
      </c>
      <c r="D2171" s="50" t="s">
        <v>76</v>
      </c>
      <c r="E2171" s="50">
        <v>1</v>
      </c>
      <c r="F2171" s="52" t="s">
        <v>763</v>
      </c>
      <c r="G2171" s="50"/>
      <c r="H2171" s="53"/>
      <c r="I2171" s="54"/>
    </row>
    <row r="2172" spans="2:9" hidden="1" x14ac:dyDescent="0.2">
      <c r="B2172" s="49" t="str">
        <f t="shared" si="43"/>
        <v>2014-117-2</v>
      </c>
      <c r="C2172" s="309">
        <v>2014</v>
      </c>
      <c r="D2172" s="50" t="s">
        <v>76</v>
      </c>
      <c r="E2172" s="50">
        <v>2</v>
      </c>
      <c r="F2172" s="52" t="s">
        <v>1100</v>
      </c>
      <c r="G2172" s="50"/>
      <c r="H2172" s="53"/>
      <c r="I2172" s="54"/>
    </row>
    <row r="2173" spans="2:9" hidden="1" x14ac:dyDescent="0.2">
      <c r="B2173" s="49" t="str">
        <f t="shared" si="43"/>
        <v>2014-117-3</v>
      </c>
      <c r="C2173" s="309">
        <v>2014</v>
      </c>
      <c r="D2173" s="50" t="s">
        <v>76</v>
      </c>
      <c r="E2173" s="50">
        <v>3</v>
      </c>
      <c r="F2173" s="52" t="s">
        <v>1434</v>
      </c>
      <c r="G2173" s="50"/>
      <c r="H2173" s="53"/>
      <c r="I2173" s="54"/>
    </row>
    <row r="2174" spans="2:9" hidden="1" x14ac:dyDescent="0.2">
      <c r="B2174" s="49" t="str">
        <f t="shared" si="43"/>
        <v>2014-117-4</v>
      </c>
      <c r="C2174" s="309">
        <v>2014</v>
      </c>
      <c r="D2174" s="50" t="s">
        <v>76</v>
      </c>
      <c r="E2174" s="50">
        <v>4</v>
      </c>
      <c r="F2174" s="52" t="s">
        <v>1761</v>
      </c>
      <c r="G2174" s="50" t="s">
        <v>2816</v>
      </c>
      <c r="H2174" s="53"/>
      <c r="I2174" s="54"/>
    </row>
    <row r="2175" spans="2:9" hidden="1" x14ac:dyDescent="0.2">
      <c r="B2175" s="55" t="str">
        <f t="shared" si="43"/>
        <v>2014-117-5</v>
      </c>
      <c r="C2175" s="310">
        <v>2014</v>
      </c>
      <c r="D2175" s="56" t="s">
        <v>76</v>
      </c>
      <c r="E2175" s="56">
        <v>5</v>
      </c>
      <c r="F2175" s="57" t="s">
        <v>2071</v>
      </c>
      <c r="G2175" s="56"/>
      <c r="H2175" s="58"/>
      <c r="I2175" s="59"/>
    </row>
    <row r="2176" spans="2:9" hidden="1" x14ac:dyDescent="0.2">
      <c r="B2176" s="60" t="str">
        <f t="shared" si="43"/>
        <v>2014-118-0</v>
      </c>
      <c r="C2176" s="311">
        <v>2014</v>
      </c>
      <c r="D2176" s="61" t="s">
        <v>77</v>
      </c>
      <c r="E2176" s="61">
        <v>0</v>
      </c>
      <c r="F2176" s="62" t="s">
        <v>365</v>
      </c>
      <c r="G2176" s="61"/>
      <c r="H2176" s="63"/>
      <c r="I2176" s="64"/>
    </row>
    <row r="2177" spans="2:9" hidden="1" x14ac:dyDescent="0.2">
      <c r="B2177" s="49" t="str">
        <f t="shared" si="43"/>
        <v>2014-118-1</v>
      </c>
      <c r="C2177" s="309">
        <v>2014</v>
      </c>
      <c r="D2177" s="50" t="s">
        <v>77</v>
      </c>
      <c r="E2177" s="50">
        <v>1</v>
      </c>
      <c r="F2177" s="52" t="s">
        <v>764</v>
      </c>
      <c r="G2177" s="50"/>
      <c r="H2177" s="53"/>
      <c r="I2177" s="54"/>
    </row>
    <row r="2178" spans="2:9" hidden="1" x14ac:dyDescent="0.2">
      <c r="B2178" s="49" t="str">
        <f t="shared" si="43"/>
        <v>2014-118-2</v>
      </c>
      <c r="C2178" s="309">
        <v>2014</v>
      </c>
      <c r="D2178" s="50" t="s">
        <v>77</v>
      </c>
      <c r="E2178" s="50">
        <v>2</v>
      </c>
      <c r="F2178" s="52" t="s">
        <v>1101</v>
      </c>
      <c r="G2178" s="50"/>
      <c r="H2178" s="53"/>
      <c r="I2178" s="54"/>
    </row>
    <row r="2179" spans="2:9" hidden="1" x14ac:dyDescent="0.2">
      <c r="B2179" s="49" t="str">
        <f t="shared" si="43"/>
        <v>2014-118-3</v>
      </c>
      <c r="C2179" s="309">
        <v>2014</v>
      </c>
      <c r="D2179" s="50" t="s">
        <v>77</v>
      </c>
      <c r="E2179" s="50">
        <v>3</v>
      </c>
      <c r="F2179" s="52" t="s">
        <v>1435</v>
      </c>
      <c r="G2179" s="50"/>
      <c r="H2179" s="53"/>
      <c r="I2179" s="54"/>
    </row>
    <row r="2180" spans="2:9" hidden="1" x14ac:dyDescent="0.2">
      <c r="B2180" s="49" t="str">
        <f t="shared" si="43"/>
        <v>2014-118-4</v>
      </c>
      <c r="C2180" s="309">
        <v>2014</v>
      </c>
      <c r="D2180" s="50" t="s">
        <v>77</v>
      </c>
      <c r="E2180" s="50">
        <v>4</v>
      </c>
      <c r="F2180" s="52" t="s">
        <v>1762</v>
      </c>
      <c r="G2180" s="50"/>
      <c r="H2180" s="53"/>
      <c r="I2180" s="54"/>
    </row>
    <row r="2181" spans="2:9" hidden="1" x14ac:dyDescent="0.2">
      <c r="B2181" s="55" t="str">
        <f t="shared" si="43"/>
        <v>2014-118-5</v>
      </c>
      <c r="C2181" s="310">
        <v>2014</v>
      </c>
      <c r="D2181" s="56" t="s">
        <v>77</v>
      </c>
      <c r="E2181" s="56">
        <v>5</v>
      </c>
      <c r="F2181" s="57" t="s">
        <v>2072</v>
      </c>
      <c r="G2181" s="56" t="s">
        <v>2816</v>
      </c>
      <c r="H2181" s="58"/>
      <c r="I2181" s="59"/>
    </row>
    <row r="2182" spans="2:9" hidden="1" x14ac:dyDescent="0.2">
      <c r="B2182" s="60" t="str">
        <f t="shared" si="43"/>
        <v>2014-119-0</v>
      </c>
      <c r="C2182" s="311">
        <v>2014</v>
      </c>
      <c r="D2182" s="61" t="s">
        <v>78</v>
      </c>
      <c r="E2182" s="61">
        <v>0</v>
      </c>
      <c r="F2182" s="62" t="s">
        <v>366</v>
      </c>
      <c r="G2182" s="61"/>
      <c r="H2182" s="63"/>
      <c r="I2182" s="64"/>
    </row>
    <row r="2183" spans="2:9" hidden="1" x14ac:dyDescent="0.2">
      <c r="B2183" s="49" t="str">
        <f t="shared" si="43"/>
        <v>2014-119-1</v>
      </c>
      <c r="C2183" s="309">
        <v>2014</v>
      </c>
      <c r="D2183" s="50" t="s">
        <v>78</v>
      </c>
      <c r="E2183" s="50">
        <v>1</v>
      </c>
      <c r="F2183" s="52" t="s">
        <v>765</v>
      </c>
      <c r="G2183" s="50"/>
      <c r="H2183" s="53"/>
      <c r="I2183" s="54"/>
    </row>
    <row r="2184" spans="2:9" hidden="1" x14ac:dyDescent="0.2">
      <c r="B2184" s="49" t="str">
        <f t="shared" si="43"/>
        <v>2014-119-2</v>
      </c>
      <c r="C2184" s="309">
        <v>2014</v>
      </c>
      <c r="D2184" s="50" t="s">
        <v>78</v>
      </c>
      <c r="E2184" s="50">
        <v>2</v>
      </c>
      <c r="F2184" s="52" t="s">
        <v>1102</v>
      </c>
      <c r="G2184" s="50" t="s">
        <v>2816</v>
      </c>
      <c r="H2184" s="53"/>
      <c r="I2184" s="54"/>
    </row>
    <row r="2185" spans="2:9" hidden="1" x14ac:dyDescent="0.2">
      <c r="B2185" s="49" t="str">
        <f t="shared" si="43"/>
        <v>2014-119-3</v>
      </c>
      <c r="C2185" s="309">
        <v>2014</v>
      </c>
      <c r="D2185" s="50" t="s">
        <v>78</v>
      </c>
      <c r="E2185" s="50">
        <v>3</v>
      </c>
      <c r="F2185" s="52" t="s">
        <v>1436</v>
      </c>
      <c r="G2185" s="50"/>
      <c r="H2185" s="53"/>
      <c r="I2185" s="54"/>
    </row>
    <row r="2186" spans="2:9" hidden="1" x14ac:dyDescent="0.2">
      <c r="B2186" s="49" t="str">
        <f t="shared" si="43"/>
        <v>2014-119-4</v>
      </c>
      <c r="C2186" s="309">
        <v>2014</v>
      </c>
      <c r="D2186" s="50" t="s">
        <v>78</v>
      </c>
      <c r="E2186" s="50">
        <v>4</v>
      </c>
      <c r="F2186" s="52" t="s">
        <v>1763</v>
      </c>
      <c r="G2186" s="50"/>
      <c r="H2186" s="53"/>
      <c r="I2186" s="54"/>
    </row>
    <row r="2187" spans="2:9" hidden="1" x14ac:dyDescent="0.2">
      <c r="B2187" s="55" t="str">
        <f t="shared" si="43"/>
        <v>2014-119-5</v>
      </c>
      <c r="C2187" s="310">
        <v>2014</v>
      </c>
      <c r="D2187" s="56" t="s">
        <v>78</v>
      </c>
      <c r="E2187" s="56">
        <v>5</v>
      </c>
      <c r="F2187" s="57" t="s">
        <v>2073</v>
      </c>
      <c r="G2187" s="56"/>
      <c r="H2187" s="58"/>
      <c r="I2187" s="59"/>
    </row>
    <row r="2188" spans="2:9" hidden="1" x14ac:dyDescent="0.2">
      <c r="B2188" s="60" t="str">
        <f t="shared" si="43"/>
        <v>2014-120-0</v>
      </c>
      <c r="C2188" s="311">
        <v>2014</v>
      </c>
      <c r="D2188" s="61" t="s">
        <v>79</v>
      </c>
      <c r="E2188" s="61">
        <v>0</v>
      </c>
      <c r="F2188" s="62" t="s">
        <v>367</v>
      </c>
      <c r="G2188" s="61"/>
      <c r="H2188" s="63"/>
      <c r="I2188" s="64"/>
    </row>
    <row r="2189" spans="2:9" hidden="1" x14ac:dyDescent="0.2">
      <c r="B2189" s="49" t="str">
        <f t="shared" si="43"/>
        <v>2014-120-1</v>
      </c>
      <c r="C2189" s="309">
        <v>2014</v>
      </c>
      <c r="D2189" s="50" t="s">
        <v>79</v>
      </c>
      <c r="E2189" s="50">
        <v>1</v>
      </c>
      <c r="F2189" s="52" t="s">
        <v>766</v>
      </c>
      <c r="G2189" s="50" t="s">
        <v>2816</v>
      </c>
      <c r="H2189" s="53"/>
      <c r="I2189" s="54"/>
    </row>
    <row r="2190" spans="2:9" hidden="1" x14ac:dyDescent="0.2">
      <c r="B2190" s="49" t="str">
        <f t="shared" si="43"/>
        <v>2014-120-2</v>
      </c>
      <c r="C2190" s="309">
        <v>2014</v>
      </c>
      <c r="D2190" s="50" t="s">
        <v>79</v>
      </c>
      <c r="E2190" s="50">
        <v>2</v>
      </c>
      <c r="F2190" s="52" t="s">
        <v>1103</v>
      </c>
      <c r="G2190" s="50"/>
      <c r="H2190" s="53"/>
      <c r="I2190" s="54"/>
    </row>
    <row r="2191" spans="2:9" hidden="1" x14ac:dyDescent="0.2">
      <c r="B2191" s="49" t="str">
        <f t="shared" si="43"/>
        <v>2014-120-3</v>
      </c>
      <c r="C2191" s="309">
        <v>2014</v>
      </c>
      <c r="D2191" s="50" t="s">
        <v>79</v>
      </c>
      <c r="E2191" s="50">
        <v>3</v>
      </c>
      <c r="F2191" s="52" t="s">
        <v>1437</v>
      </c>
      <c r="G2191" s="50"/>
      <c r="H2191" s="53"/>
      <c r="I2191" s="54"/>
    </row>
    <row r="2192" spans="2:9" hidden="1" x14ac:dyDescent="0.2">
      <c r="B2192" s="49" t="str">
        <f t="shared" si="43"/>
        <v>2014-120-4</v>
      </c>
      <c r="C2192" s="309">
        <v>2014</v>
      </c>
      <c r="D2192" s="50" t="s">
        <v>79</v>
      </c>
      <c r="E2192" s="50">
        <v>4</v>
      </c>
      <c r="F2192" s="52" t="s">
        <v>1764</v>
      </c>
      <c r="G2192" s="50"/>
      <c r="H2192" s="53"/>
      <c r="I2192" s="54"/>
    </row>
    <row r="2193" spans="2:9" hidden="1" x14ac:dyDescent="0.2">
      <c r="B2193" s="55" t="str">
        <f t="shared" si="43"/>
        <v>2014-120-5</v>
      </c>
      <c r="C2193" s="310">
        <v>2014</v>
      </c>
      <c r="D2193" s="56" t="s">
        <v>79</v>
      </c>
      <c r="E2193" s="56">
        <v>5</v>
      </c>
      <c r="F2193" s="57" t="s">
        <v>2074</v>
      </c>
      <c r="G2193" s="56"/>
      <c r="H2193" s="58"/>
      <c r="I2193" s="59"/>
    </row>
    <row r="2194" spans="2:9" hidden="1" x14ac:dyDescent="0.2">
      <c r="B2194" s="60" t="str">
        <f t="shared" si="43"/>
        <v>2014-121-0</v>
      </c>
      <c r="C2194" s="311">
        <v>2014</v>
      </c>
      <c r="D2194" s="61" t="s">
        <v>80</v>
      </c>
      <c r="E2194" s="61">
        <v>0</v>
      </c>
      <c r="F2194" s="62" t="s">
        <v>368</v>
      </c>
      <c r="G2194" s="61"/>
      <c r="H2194" s="63"/>
      <c r="I2194" s="64"/>
    </row>
    <row r="2195" spans="2:9" hidden="1" x14ac:dyDescent="0.2">
      <c r="B2195" s="49" t="str">
        <f t="shared" si="43"/>
        <v>2014-121-1</v>
      </c>
      <c r="C2195" s="309">
        <v>2014</v>
      </c>
      <c r="D2195" s="50" t="s">
        <v>80</v>
      </c>
      <c r="E2195" s="50">
        <v>1</v>
      </c>
      <c r="F2195" s="52" t="s">
        <v>767</v>
      </c>
      <c r="G2195" s="50"/>
      <c r="H2195" s="53"/>
      <c r="I2195" s="54"/>
    </row>
    <row r="2196" spans="2:9" hidden="1" x14ac:dyDescent="0.2">
      <c r="B2196" s="49" t="str">
        <f t="shared" si="43"/>
        <v>2014-121-2</v>
      </c>
      <c r="C2196" s="309">
        <v>2014</v>
      </c>
      <c r="D2196" s="50" t="s">
        <v>80</v>
      </c>
      <c r="E2196" s="50">
        <v>2</v>
      </c>
      <c r="F2196" s="52" t="s">
        <v>1104</v>
      </c>
      <c r="G2196" s="50"/>
      <c r="H2196" s="53"/>
      <c r="I2196" s="54"/>
    </row>
    <row r="2197" spans="2:9" hidden="1" x14ac:dyDescent="0.2">
      <c r="B2197" s="49" t="str">
        <f t="shared" si="43"/>
        <v>2014-121-3</v>
      </c>
      <c r="C2197" s="309">
        <v>2014</v>
      </c>
      <c r="D2197" s="50" t="s">
        <v>80</v>
      </c>
      <c r="E2197" s="50">
        <v>3</v>
      </c>
      <c r="F2197" s="52" t="s">
        <v>1438</v>
      </c>
      <c r="G2197" s="50" t="s">
        <v>2816</v>
      </c>
      <c r="H2197" s="53"/>
      <c r="I2197" s="54"/>
    </row>
    <row r="2198" spans="2:9" hidden="1" x14ac:dyDescent="0.2">
      <c r="B2198" s="49" t="str">
        <f t="shared" si="43"/>
        <v>2014-121-4</v>
      </c>
      <c r="C2198" s="309">
        <v>2014</v>
      </c>
      <c r="D2198" s="50" t="s">
        <v>80</v>
      </c>
      <c r="E2198" s="50">
        <v>4</v>
      </c>
      <c r="F2198" s="52" t="s">
        <v>1765</v>
      </c>
      <c r="G2198" s="50"/>
      <c r="H2198" s="53"/>
      <c r="I2198" s="54"/>
    </row>
    <row r="2199" spans="2:9" hidden="1" x14ac:dyDescent="0.2">
      <c r="B2199" s="55" t="str">
        <f t="shared" si="43"/>
        <v>2014-121-5</v>
      </c>
      <c r="C2199" s="310">
        <v>2014</v>
      </c>
      <c r="D2199" s="56" t="s">
        <v>80</v>
      </c>
      <c r="E2199" s="56">
        <v>5</v>
      </c>
      <c r="F2199" s="57" t="s">
        <v>2075</v>
      </c>
      <c r="G2199" s="56"/>
      <c r="H2199" s="58"/>
      <c r="I2199" s="59"/>
    </row>
    <row r="2200" spans="2:9" hidden="1" x14ac:dyDescent="0.2">
      <c r="B2200" s="60" t="str">
        <f t="shared" si="43"/>
        <v>2014-122-0</v>
      </c>
      <c r="C2200" s="311">
        <v>2014</v>
      </c>
      <c r="D2200" s="61" t="s">
        <v>81</v>
      </c>
      <c r="E2200" s="61">
        <v>0</v>
      </c>
      <c r="F2200" s="62" t="s">
        <v>369</v>
      </c>
      <c r="G2200" s="61"/>
      <c r="H2200" s="63"/>
      <c r="I2200" s="64"/>
    </row>
    <row r="2201" spans="2:9" hidden="1" x14ac:dyDescent="0.2">
      <c r="B2201" s="49" t="str">
        <f t="shared" si="43"/>
        <v>2014-122-1</v>
      </c>
      <c r="C2201" s="309">
        <v>2014</v>
      </c>
      <c r="D2201" s="50" t="s">
        <v>81</v>
      </c>
      <c r="E2201" s="50">
        <v>1</v>
      </c>
      <c r="F2201" s="70">
        <v>0.7</v>
      </c>
      <c r="G2201" s="50"/>
      <c r="H2201" s="53"/>
      <c r="I2201" s="54"/>
    </row>
    <row r="2202" spans="2:9" hidden="1" x14ac:dyDescent="0.2">
      <c r="B2202" s="49" t="str">
        <f t="shared" si="43"/>
        <v>2014-122-2</v>
      </c>
      <c r="C2202" s="309">
        <v>2014</v>
      </c>
      <c r="D2202" s="50" t="s">
        <v>81</v>
      </c>
      <c r="E2202" s="50">
        <v>2</v>
      </c>
      <c r="F2202" s="70">
        <v>0.8</v>
      </c>
      <c r="G2202" s="50" t="s">
        <v>2816</v>
      </c>
      <c r="H2202" s="53"/>
      <c r="I2202" s="54"/>
    </row>
    <row r="2203" spans="2:9" hidden="1" x14ac:dyDescent="0.2">
      <c r="B2203" s="49" t="str">
        <f t="shared" si="43"/>
        <v>2014-122-3</v>
      </c>
      <c r="C2203" s="309">
        <v>2014</v>
      </c>
      <c r="D2203" s="50" t="s">
        <v>81</v>
      </c>
      <c r="E2203" s="50">
        <v>3</v>
      </c>
      <c r="F2203" s="70">
        <v>0.9</v>
      </c>
      <c r="G2203" s="50"/>
      <c r="H2203" s="53"/>
      <c r="I2203" s="54"/>
    </row>
    <row r="2204" spans="2:9" hidden="1" x14ac:dyDescent="0.2">
      <c r="B2204" s="49" t="str">
        <f t="shared" si="43"/>
        <v>2014-122-4</v>
      </c>
      <c r="C2204" s="309">
        <v>2014</v>
      </c>
      <c r="D2204" s="50" t="s">
        <v>81</v>
      </c>
      <c r="E2204" s="50">
        <v>4</v>
      </c>
      <c r="F2204" s="70">
        <v>1</v>
      </c>
      <c r="G2204" s="50"/>
      <c r="H2204" s="53"/>
      <c r="I2204" s="54"/>
    </row>
    <row r="2205" spans="2:9" hidden="1" x14ac:dyDescent="0.2">
      <c r="B2205" s="55" t="str">
        <f t="shared" si="43"/>
        <v>2014-122-5</v>
      </c>
      <c r="C2205" s="310">
        <v>2014</v>
      </c>
      <c r="D2205" s="56" t="s">
        <v>81</v>
      </c>
      <c r="E2205" s="56">
        <v>5</v>
      </c>
      <c r="F2205" s="71">
        <v>1.1000000000000001</v>
      </c>
      <c r="G2205" s="56"/>
      <c r="H2205" s="58"/>
      <c r="I2205" s="59"/>
    </row>
    <row r="2206" spans="2:9" hidden="1" x14ac:dyDescent="0.2">
      <c r="B2206" s="60" t="str">
        <f t="shared" si="43"/>
        <v>2014-123-0</v>
      </c>
      <c r="C2206" s="311">
        <v>2014</v>
      </c>
      <c r="D2206" s="61" t="s">
        <v>82</v>
      </c>
      <c r="E2206" s="61">
        <v>0</v>
      </c>
      <c r="F2206" s="62" t="s">
        <v>370</v>
      </c>
      <c r="G2206" s="61"/>
      <c r="H2206" s="63"/>
      <c r="I2206" s="64"/>
    </row>
    <row r="2207" spans="2:9" hidden="1" x14ac:dyDescent="0.2">
      <c r="B2207" s="49" t="str">
        <f t="shared" si="43"/>
        <v>2014-123-1</v>
      </c>
      <c r="C2207" s="309">
        <v>2014</v>
      </c>
      <c r="D2207" s="50" t="s">
        <v>82</v>
      </c>
      <c r="E2207" s="50">
        <v>1</v>
      </c>
      <c r="F2207" s="52" t="s">
        <v>768</v>
      </c>
      <c r="G2207" s="50"/>
      <c r="H2207" s="53"/>
      <c r="I2207" s="54"/>
    </row>
    <row r="2208" spans="2:9" hidden="1" x14ac:dyDescent="0.2">
      <c r="B2208" s="49" t="str">
        <f t="shared" si="43"/>
        <v>2014-123-2</v>
      </c>
      <c r="C2208" s="309">
        <v>2014</v>
      </c>
      <c r="D2208" s="50" t="s">
        <v>82</v>
      </c>
      <c r="E2208" s="50">
        <v>2</v>
      </c>
      <c r="F2208" s="52" t="s">
        <v>1105</v>
      </c>
      <c r="G2208" s="50" t="s">
        <v>2816</v>
      </c>
      <c r="H2208" s="53"/>
      <c r="I2208" s="54"/>
    </row>
    <row r="2209" spans="2:9" hidden="1" x14ac:dyDescent="0.2">
      <c r="B2209" s="49" t="str">
        <f t="shared" si="43"/>
        <v>2014-123-3</v>
      </c>
      <c r="C2209" s="309">
        <v>2014</v>
      </c>
      <c r="D2209" s="50" t="s">
        <v>82</v>
      </c>
      <c r="E2209" s="50">
        <v>3</v>
      </c>
      <c r="F2209" s="52" t="s">
        <v>1439</v>
      </c>
      <c r="G2209" s="50"/>
      <c r="H2209" s="53"/>
      <c r="I2209" s="54"/>
    </row>
    <row r="2210" spans="2:9" hidden="1" x14ac:dyDescent="0.2">
      <c r="B2210" s="49" t="str">
        <f t="shared" si="43"/>
        <v>2014-123-4</v>
      </c>
      <c r="C2210" s="309">
        <v>2014</v>
      </c>
      <c r="D2210" s="50" t="s">
        <v>82</v>
      </c>
      <c r="E2210" s="50">
        <v>4</v>
      </c>
      <c r="F2210" s="52" t="s">
        <v>1766</v>
      </c>
      <c r="G2210" s="50"/>
      <c r="H2210" s="53"/>
      <c r="I2210" s="54"/>
    </row>
    <row r="2211" spans="2:9" hidden="1" x14ac:dyDescent="0.2">
      <c r="B2211" s="55" t="str">
        <f t="shared" si="43"/>
        <v>2014-123-5</v>
      </c>
      <c r="C2211" s="310">
        <v>2014</v>
      </c>
      <c r="D2211" s="56" t="s">
        <v>82</v>
      </c>
      <c r="E2211" s="56">
        <v>5</v>
      </c>
      <c r="F2211" s="57" t="s">
        <v>2076</v>
      </c>
      <c r="G2211" s="56"/>
      <c r="H2211" s="58"/>
      <c r="I2211" s="59"/>
    </row>
    <row r="2212" spans="2:9" ht="27" hidden="1" x14ac:dyDescent="0.2">
      <c r="B2212" s="60" t="str">
        <f t="shared" si="43"/>
        <v>2014-124-0</v>
      </c>
      <c r="C2212" s="311">
        <v>2014</v>
      </c>
      <c r="D2212" s="61" t="s">
        <v>83</v>
      </c>
      <c r="E2212" s="61">
        <v>0</v>
      </c>
      <c r="F2212" s="62" t="s">
        <v>371</v>
      </c>
      <c r="G2212" s="61"/>
      <c r="H2212" s="63"/>
      <c r="I2212" s="64"/>
    </row>
    <row r="2213" spans="2:9" hidden="1" x14ac:dyDescent="0.2">
      <c r="B2213" s="49" t="str">
        <f t="shared" si="43"/>
        <v>2014-124-1</v>
      </c>
      <c r="C2213" s="309">
        <v>2014</v>
      </c>
      <c r="D2213" s="50" t="s">
        <v>83</v>
      </c>
      <c r="E2213" s="50">
        <v>1</v>
      </c>
      <c r="F2213" s="52" t="s">
        <v>769</v>
      </c>
      <c r="G2213" s="50"/>
      <c r="H2213" s="53"/>
      <c r="I2213" s="54"/>
    </row>
    <row r="2214" spans="2:9" hidden="1" x14ac:dyDescent="0.2">
      <c r="B2214" s="49" t="str">
        <f t="shared" si="43"/>
        <v>2014-124-2</v>
      </c>
      <c r="C2214" s="309">
        <v>2014</v>
      </c>
      <c r="D2214" s="50" t="s">
        <v>83</v>
      </c>
      <c r="E2214" s="50">
        <v>2</v>
      </c>
      <c r="F2214" s="52" t="s">
        <v>1106</v>
      </c>
      <c r="G2214" s="50" t="s">
        <v>2816</v>
      </c>
      <c r="H2214" s="53"/>
      <c r="I2214" s="54"/>
    </row>
    <row r="2215" spans="2:9" hidden="1" x14ac:dyDescent="0.2">
      <c r="B2215" s="49" t="str">
        <f t="shared" si="43"/>
        <v>2014-124-3</v>
      </c>
      <c r="C2215" s="309">
        <v>2014</v>
      </c>
      <c r="D2215" s="50" t="s">
        <v>83</v>
      </c>
      <c r="E2215" s="50">
        <v>3</v>
      </c>
      <c r="F2215" s="52" t="s">
        <v>1440</v>
      </c>
      <c r="G2215" s="50"/>
      <c r="H2215" s="53"/>
      <c r="I2215" s="54"/>
    </row>
    <row r="2216" spans="2:9" hidden="1" x14ac:dyDescent="0.2">
      <c r="B2216" s="49" t="str">
        <f t="shared" si="43"/>
        <v>2014-124-4</v>
      </c>
      <c r="C2216" s="309">
        <v>2014</v>
      </c>
      <c r="D2216" s="50" t="s">
        <v>83</v>
      </c>
      <c r="E2216" s="50">
        <v>4</v>
      </c>
      <c r="F2216" s="52" t="s">
        <v>1767</v>
      </c>
      <c r="G2216" s="50"/>
      <c r="H2216" s="53"/>
      <c r="I2216" s="54"/>
    </row>
    <row r="2217" spans="2:9" hidden="1" x14ac:dyDescent="0.2">
      <c r="B2217" s="55" t="str">
        <f t="shared" si="43"/>
        <v>2014-124-5</v>
      </c>
      <c r="C2217" s="310">
        <v>2014</v>
      </c>
      <c r="D2217" s="56" t="s">
        <v>83</v>
      </c>
      <c r="E2217" s="56">
        <v>5</v>
      </c>
      <c r="F2217" s="57" t="s">
        <v>2077</v>
      </c>
      <c r="G2217" s="56"/>
      <c r="H2217" s="58"/>
      <c r="I2217" s="59"/>
    </row>
    <row r="2218" spans="2:9" hidden="1" x14ac:dyDescent="0.2">
      <c r="B2218" s="60" t="str">
        <f t="shared" si="43"/>
        <v>2014-125-0</v>
      </c>
      <c r="C2218" s="311">
        <v>2014</v>
      </c>
      <c r="D2218" s="61" t="s">
        <v>84</v>
      </c>
      <c r="E2218" s="61">
        <v>0</v>
      </c>
      <c r="F2218" s="62" t="s">
        <v>372</v>
      </c>
      <c r="G2218" s="61"/>
      <c r="H2218" s="63"/>
      <c r="I2218" s="64"/>
    </row>
    <row r="2219" spans="2:9" hidden="1" x14ac:dyDescent="0.2">
      <c r="B2219" s="49" t="str">
        <f t="shared" si="43"/>
        <v>2014-125-1</v>
      </c>
      <c r="C2219" s="309">
        <v>2014</v>
      </c>
      <c r="D2219" s="50" t="s">
        <v>84</v>
      </c>
      <c r="E2219" s="50">
        <v>1</v>
      </c>
      <c r="F2219" s="52" t="s">
        <v>770</v>
      </c>
      <c r="G2219" s="50"/>
      <c r="H2219" s="53"/>
      <c r="I2219" s="54"/>
    </row>
    <row r="2220" spans="2:9" hidden="1" x14ac:dyDescent="0.2">
      <c r="B2220" s="49" t="str">
        <f t="shared" si="43"/>
        <v>2014-125-2</v>
      </c>
      <c r="C2220" s="309">
        <v>2014</v>
      </c>
      <c r="D2220" s="50" t="s">
        <v>84</v>
      </c>
      <c r="E2220" s="50">
        <v>2</v>
      </c>
      <c r="F2220" s="52" t="s">
        <v>1107</v>
      </c>
      <c r="G2220" s="50"/>
      <c r="H2220" s="53"/>
      <c r="I2220" s="54"/>
    </row>
    <row r="2221" spans="2:9" hidden="1" x14ac:dyDescent="0.2">
      <c r="B2221" s="49" t="str">
        <f t="shared" si="43"/>
        <v>2014-125-3</v>
      </c>
      <c r="C2221" s="309">
        <v>2014</v>
      </c>
      <c r="D2221" s="50" t="s">
        <v>84</v>
      </c>
      <c r="E2221" s="50">
        <v>3</v>
      </c>
      <c r="F2221" s="52" t="s">
        <v>1441</v>
      </c>
      <c r="G2221" s="50"/>
      <c r="H2221" s="53"/>
      <c r="I2221" s="54"/>
    </row>
    <row r="2222" spans="2:9" hidden="1" x14ac:dyDescent="0.2">
      <c r="B2222" s="49" t="str">
        <f t="shared" si="43"/>
        <v>2014-125-4</v>
      </c>
      <c r="C2222" s="309">
        <v>2014</v>
      </c>
      <c r="D2222" s="50" t="s">
        <v>84</v>
      </c>
      <c r="E2222" s="50">
        <v>4</v>
      </c>
      <c r="F2222" s="52" t="s">
        <v>1768</v>
      </c>
      <c r="G2222" s="50"/>
      <c r="H2222" s="53"/>
      <c r="I2222" s="54"/>
    </row>
    <row r="2223" spans="2:9" ht="14.25" hidden="1" thickBot="1" x14ac:dyDescent="0.25">
      <c r="B2223" s="65" t="str">
        <f t="shared" si="43"/>
        <v>2014-125-5</v>
      </c>
      <c r="C2223" s="312">
        <v>2014</v>
      </c>
      <c r="D2223" s="66" t="s">
        <v>84</v>
      </c>
      <c r="E2223" s="66">
        <v>5</v>
      </c>
      <c r="F2223" s="67" t="s">
        <v>2078</v>
      </c>
      <c r="G2223" s="66" t="s">
        <v>2816</v>
      </c>
      <c r="H2223" s="68"/>
      <c r="I2223" s="69"/>
    </row>
    <row r="2224" spans="2:9" hidden="1" x14ac:dyDescent="0.2">
      <c r="B2224" s="43" t="str">
        <f t="shared" ref="B2224:B2272" si="44">C2224&amp;"-"&amp;D2224&amp;"-"&amp;E2224</f>
        <v>2013-101-0</v>
      </c>
      <c r="C2224" s="308">
        <v>2013</v>
      </c>
      <c r="D2224" s="44" t="s">
        <v>60</v>
      </c>
      <c r="E2224" s="44">
        <v>0</v>
      </c>
      <c r="F2224" s="46" t="s">
        <v>373</v>
      </c>
      <c r="G2224" s="44"/>
      <c r="H2224" s="47"/>
      <c r="I2224" s="48"/>
    </row>
    <row r="2225" spans="2:9" hidden="1" x14ac:dyDescent="0.2">
      <c r="B2225" s="49" t="str">
        <f t="shared" si="44"/>
        <v>2013-101-1</v>
      </c>
      <c r="C2225" s="309">
        <v>2013</v>
      </c>
      <c r="D2225" s="50" t="s">
        <v>60</v>
      </c>
      <c r="E2225" s="50">
        <v>1</v>
      </c>
      <c r="F2225" s="52" t="s">
        <v>771</v>
      </c>
      <c r="G2225" s="50" t="s">
        <v>2816</v>
      </c>
      <c r="H2225" s="53"/>
      <c r="I2225" s="54"/>
    </row>
    <row r="2226" spans="2:9" hidden="1" x14ac:dyDescent="0.2">
      <c r="B2226" s="49" t="str">
        <f t="shared" si="44"/>
        <v>2013-101-2</v>
      </c>
      <c r="C2226" s="309">
        <v>2013</v>
      </c>
      <c r="D2226" s="50" t="s">
        <v>60</v>
      </c>
      <c r="E2226" s="50">
        <v>2</v>
      </c>
      <c r="F2226" s="52" t="s">
        <v>1108</v>
      </c>
      <c r="G2226" s="50"/>
      <c r="H2226" s="53"/>
      <c r="I2226" s="54"/>
    </row>
    <row r="2227" spans="2:9" hidden="1" x14ac:dyDescent="0.2">
      <c r="B2227" s="49" t="str">
        <f t="shared" si="44"/>
        <v>2013-101-3</v>
      </c>
      <c r="C2227" s="309">
        <v>2013</v>
      </c>
      <c r="D2227" s="50" t="s">
        <v>60</v>
      </c>
      <c r="E2227" s="50">
        <v>3</v>
      </c>
      <c r="F2227" s="52" t="s">
        <v>1442</v>
      </c>
      <c r="G2227" s="50"/>
      <c r="H2227" s="53"/>
      <c r="I2227" s="54"/>
    </row>
    <row r="2228" spans="2:9" hidden="1" x14ac:dyDescent="0.2">
      <c r="B2228" s="49" t="str">
        <f t="shared" si="44"/>
        <v>2013-101-4</v>
      </c>
      <c r="C2228" s="309">
        <v>2013</v>
      </c>
      <c r="D2228" s="50" t="s">
        <v>60</v>
      </c>
      <c r="E2228" s="50">
        <v>4</v>
      </c>
      <c r="F2228" s="52" t="s">
        <v>1769</v>
      </c>
      <c r="G2228" s="50"/>
      <c r="H2228" s="53"/>
      <c r="I2228" s="54"/>
    </row>
    <row r="2229" spans="2:9" hidden="1" x14ac:dyDescent="0.2">
      <c r="B2229" s="55" t="str">
        <f t="shared" si="44"/>
        <v>2013-101-5</v>
      </c>
      <c r="C2229" s="310">
        <v>2013</v>
      </c>
      <c r="D2229" s="56" t="s">
        <v>60</v>
      </c>
      <c r="E2229" s="56">
        <v>5</v>
      </c>
      <c r="F2229" s="57" t="s">
        <v>2079</v>
      </c>
      <c r="G2229" s="56"/>
      <c r="H2229" s="58"/>
      <c r="I2229" s="59"/>
    </row>
    <row r="2230" spans="2:9" hidden="1" x14ac:dyDescent="0.2">
      <c r="B2230" s="60" t="str">
        <f t="shared" si="44"/>
        <v>2013-102-0</v>
      </c>
      <c r="C2230" s="311">
        <v>2013</v>
      </c>
      <c r="D2230" s="61" t="s">
        <v>61</v>
      </c>
      <c r="E2230" s="61">
        <v>0</v>
      </c>
      <c r="F2230" s="62" t="s">
        <v>374</v>
      </c>
      <c r="G2230" s="61"/>
      <c r="H2230" s="63"/>
      <c r="I2230" s="64"/>
    </row>
    <row r="2231" spans="2:9" hidden="1" x14ac:dyDescent="0.2">
      <c r="B2231" s="49" t="str">
        <f t="shared" si="44"/>
        <v>2013-102-1</v>
      </c>
      <c r="C2231" s="309">
        <v>2013</v>
      </c>
      <c r="D2231" s="50" t="s">
        <v>61</v>
      </c>
      <c r="E2231" s="50">
        <v>1</v>
      </c>
      <c r="F2231" s="52" t="s">
        <v>772</v>
      </c>
      <c r="G2231" s="50" t="s">
        <v>2816</v>
      </c>
      <c r="H2231" s="53"/>
      <c r="I2231" s="54"/>
    </row>
    <row r="2232" spans="2:9" hidden="1" x14ac:dyDescent="0.2">
      <c r="B2232" s="49" t="str">
        <f t="shared" si="44"/>
        <v>2013-102-2</v>
      </c>
      <c r="C2232" s="309">
        <v>2013</v>
      </c>
      <c r="D2232" s="50" t="s">
        <v>61</v>
      </c>
      <c r="E2232" s="50">
        <v>2</v>
      </c>
      <c r="F2232" s="52" t="s">
        <v>1109</v>
      </c>
      <c r="G2232" s="50"/>
      <c r="H2232" s="53"/>
      <c r="I2232" s="54"/>
    </row>
    <row r="2233" spans="2:9" hidden="1" x14ac:dyDescent="0.2">
      <c r="B2233" s="49" t="str">
        <f t="shared" si="44"/>
        <v>2013-102-3</v>
      </c>
      <c r="C2233" s="309">
        <v>2013</v>
      </c>
      <c r="D2233" s="50" t="s">
        <v>61</v>
      </c>
      <c r="E2233" s="50">
        <v>3</v>
      </c>
      <c r="F2233" s="52" t="s">
        <v>1443</v>
      </c>
      <c r="G2233" s="50"/>
      <c r="H2233" s="53"/>
      <c r="I2233" s="54"/>
    </row>
    <row r="2234" spans="2:9" hidden="1" x14ac:dyDescent="0.2">
      <c r="B2234" s="49" t="str">
        <f t="shared" si="44"/>
        <v>2013-102-4</v>
      </c>
      <c r="C2234" s="309">
        <v>2013</v>
      </c>
      <c r="D2234" s="50" t="s">
        <v>61</v>
      </c>
      <c r="E2234" s="50">
        <v>4</v>
      </c>
      <c r="F2234" s="52" t="s">
        <v>1770</v>
      </c>
      <c r="G2234" s="50"/>
      <c r="H2234" s="53"/>
      <c r="I2234" s="54"/>
    </row>
    <row r="2235" spans="2:9" hidden="1" x14ac:dyDescent="0.2">
      <c r="B2235" s="55" t="str">
        <f t="shared" si="44"/>
        <v>2013-102-5</v>
      </c>
      <c r="C2235" s="310">
        <v>2013</v>
      </c>
      <c r="D2235" s="56" t="s">
        <v>61</v>
      </c>
      <c r="E2235" s="56">
        <v>5</v>
      </c>
      <c r="F2235" s="57" t="s">
        <v>2080</v>
      </c>
      <c r="G2235" s="56"/>
      <c r="H2235" s="58"/>
      <c r="I2235" s="59"/>
    </row>
    <row r="2236" spans="2:9" hidden="1" x14ac:dyDescent="0.2">
      <c r="B2236" s="60" t="str">
        <f t="shared" si="44"/>
        <v>2013-103-0</v>
      </c>
      <c r="C2236" s="311">
        <v>2013</v>
      </c>
      <c r="D2236" s="61" t="s">
        <v>62</v>
      </c>
      <c r="E2236" s="61">
        <v>0</v>
      </c>
      <c r="F2236" s="62" t="s">
        <v>375</v>
      </c>
      <c r="G2236" s="61"/>
      <c r="H2236" s="63"/>
      <c r="I2236" s="64"/>
    </row>
    <row r="2237" spans="2:9" hidden="1" x14ac:dyDescent="0.2">
      <c r="B2237" s="49" t="str">
        <f t="shared" si="44"/>
        <v>2013-103-1</v>
      </c>
      <c r="C2237" s="309">
        <v>2013</v>
      </c>
      <c r="D2237" s="50" t="s">
        <v>62</v>
      </c>
      <c r="E2237" s="50">
        <v>1</v>
      </c>
      <c r="F2237" s="52" t="s">
        <v>773</v>
      </c>
      <c r="G2237" s="50"/>
      <c r="H2237" s="53"/>
      <c r="I2237" s="54"/>
    </row>
    <row r="2238" spans="2:9" hidden="1" x14ac:dyDescent="0.2">
      <c r="B2238" s="49" t="str">
        <f t="shared" si="44"/>
        <v>2013-103-2</v>
      </c>
      <c r="C2238" s="309">
        <v>2013</v>
      </c>
      <c r="D2238" s="50" t="s">
        <v>62</v>
      </c>
      <c r="E2238" s="50">
        <v>2</v>
      </c>
      <c r="F2238" s="52" t="s">
        <v>1110</v>
      </c>
      <c r="G2238" s="50" t="s">
        <v>2816</v>
      </c>
      <c r="H2238" s="53"/>
      <c r="I2238" s="54"/>
    </row>
    <row r="2239" spans="2:9" hidden="1" x14ac:dyDescent="0.2">
      <c r="B2239" s="49" t="str">
        <f t="shared" si="44"/>
        <v>2013-103-3</v>
      </c>
      <c r="C2239" s="309">
        <v>2013</v>
      </c>
      <c r="D2239" s="50" t="s">
        <v>62</v>
      </c>
      <c r="E2239" s="50">
        <v>3</v>
      </c>
      <c r="F2239" s="52" t="s">
        <v>1444</v>
      </c>
      <c r="G2239" s="50"/>
      <c r="H2239" s="53"/>
      <c r="I2239" s="54"/>
    </row>
    <row r="2240" spans="2:9" hidden="1" x14ac:dyDescent="0.2">
      <c r="B2240" s="49" t="str">
        <f t="shared" si="44"/>
        <v>2013-103-4</v>
      </c>
      <c r="C2240" s="309">
        <v>2013</v>
      </c>
      <c r="D2240" s="50" t="s">
        <v>62</v>
      </c>
      <c r="E2240" s="50">
        <v>4</v>
      </c>
      <c r="F2240" s="52" t="s">
        <v>1771</v>
      </c>
      <c r="G2240" s="50"/>
      <c r="H2240" s="53"/>
      <c r="I2240" s="54"/>
    </row>
    <row r="2241" spans="2:9" hidden="1" x14ac:dyDescent="0.2">
      <c r="B2241" s="55" t="str">
        <f t="shared" si="44"/>
        <v>2013-103-5</v>
      </c>
      <c r="C2241" s="310">
        <v>2013</v>
      </c>
      <c r="D2241" s="56" t="s">
        <v>62</v>
      </c>
      <c r="E2241" s="56">
        <v>5</v>
      </c>
      <c r="F2241" s="57" t="s">
        <v>2081</v>
      </c>
      <c r="G2241" s="56"/>
      <c r="H2241" s="58"/>
      <c r="I2241" s="59"/>
    </row>
    <row r="2242" spans="2:9" hidden="1" x14ac:dyDescent="0.2">
      <c r="B2242" s="60" t="str">
        <f t="shared" si="44"/>
        <v>2013-104-0</v>
      </c>
      <c r="C2242" s="311">
        <v>2013</v>
      </c>
      <c r="D2242" s="61" t="s">
        <v>63</v>
      </c>
      <c r="E2242" s="61">
        <v>0</v>
      </c>
      <c r="F2242" s="62" t="s">
        <v>376</v>
      </c>
      <c r="G2242" s="61"/>
      <c r="H2242" s="63"/>
      <c r="I2242" s="64"/>
    </row>
    <row r="2243" spans="2:9" hidden="1" x14ac:dyDescent="0.2">
      <c r="B2243" s="49" t="str">
        <f t="shared" si="44"/>
        <v>2013-104-1</v>
      </c>
      <c r="C2243" s="309">
        <v>2013</v>
      </c>
      <c r="D2243" s="50" t="s">
        <v>63</v>
      </c>
      <c r="E2243" s="50">
        <v>1</v>
      </c>
      <c r="F2243" s="52" t="s">
        <v>774</v>
      </c>
      <c r="G2243" s="50"/>
      <c r="H2243" s="53"/>
      <c r="I2243" s="54"/>
    </row>
    <row r="2244" spans="2:9" hidden="1" x14ac:dyDescent="0.2">
      <c r="B2244" s="49" t="str">
        <f t="shared" si="44"/>
        <v>2013-104-2</v>
      </c>
      <c r="C2244" s="309">
        <v>2013</v>
      </c>
      <c r="D2244" s="50" t="s">
        <v>63</v>
      </c>
      <c r="E2244" s="50">
        <v>2</v>
      </c>
      <c r="F2244" s="52" t="s">
        <v>1111</v>
      </c>
      <c r="G2244" s="50"/>
      <c r="H2244" s="53"/>
      <c r="I2244" s="54"/>
    </row>
    <row r="2245" spans="2:9" hidden="1" x14ac:dyDescent="0.2">
      <c r="B2245" s="49" t="str">
        <f t="shared" si="44"/>
        <v>2013-104-3</v>
      </c>
      <c r="C2245" s="309">
        <v>2013</v>
      </c>
      <c r="D2245" s="50" t="s">
        <v>63</v>
      </c>
      <c r="E2245" s="50">
        <v>3</v>
      </c>
      <c r="F2245" s="52" t="s">
        <v>1445</v>
      </c>
      <c r="G2245" s="50"/>
      <c r="H2245" s="53"/>
      <c r="I2245" s="54"/>
    </row>
    <row r="2246" spans="2:9" hidden="1" x14ac:dyDescent="0.2">
      <c r="B2246" s="49" t="str">
        <f t="shared" si="44"/>
        <v>2013-104-4</v>
      </c>
      <c r="C2246" s="309">
        <v>2013</v>
      </c>
      <c r="D2246" s="50" t="s">
        <v>63</v>
      </c>
      <c r="E2246" s="50">
        <v>4</v>
      </c>
      <c r="F2246" s="52" t="s">
        <v>1772</v>
      </c>
      <c r="G2246" s="50" t="s">
        <v>2816</v>
      </c>
      <c r="H2246" s="53"/>
      <c r="I2246" s="54"/>
    </row>
    <row r="2247" spans="2:9" hidden="1" x14ac:dyDescent="0.2">
      <c r="B2247" s="55" t="str">
        <f t="shared" si="44"/>
        <v>2013-104-5</v>
      </c>
      <c r="C2247" s="310">
        <v>2013</v>
      </c>
      <c r="D2247" s="56" t="s">
        <v>63</v>
      </c>
      <c r="E2247" s="56">
        <v>5</v>
      </c>
      <c r="F2247" s="57" t="s">
        <v>2082</v>
      </c>
      <c r="G2247" s="56"/>
      <c r="H2247" s="58"/>
      <c r="I2247" s="59"/>
    </row>
    <row r="2248" spans="2:9" hidden="1" x14ac:dyDescent="0.2">
      <c r="B2248" s="60" t="str">
        <f t="shared" si="44"/>
        <v>2013-105-0</v>
      </c>
      <c r="C2248" s="311">
        <v>2013</v>
      </c>
      <c r="D2248" s="61" t="s">
        <v>64</v>
      </c>
      <c r="E2248" s="61">
        <v>0</v>
      </c>
      <c r="F2248" s="62" t="s">
        <v>377</v>
      </c>
      <c r="G2248" s="61"/>
      <c r="H2248" s="63"/>
      <c r="I2248" s="64"/>
    </row>
    <row r="2249" spans="2:9" hidden="1" x14ac:dyDescent="0.2">
      <c r="B2249" s="49" t="str">
        <f t="shared" si="44"/>
        <v>2013-105-1</v>
      </c>
      <c r="C2249" s="309">
        <v>2013</v>
      </c>
      <c r="D2249" s="50" t="s">
        <v>64</v>
      </c>
      <c r="E2249" s="50">
        <v>1</v>
      </c>
      <c r="F2249" s="52" t="s">
        <v>775</v>
      </c>
      <c r="G2249" s="50"/>
      <c r="H2249" s="53"/>
      <c r="I2249" s="54"/>
    </row>
    <row r="2250" spans="2:9" hidden="1" x14ac:dyDescent="0.2">
      <c r="B2250" s="49" t="str">
        <f t="shared" si="44"/>
        <v>2013-105-2</v>
      </c>
      <c r="C2250" s="309">
        <v>2013</v>
      </c>
      <c r="D2250" s="50" t="s">
        <v>64</v>
      </c>
      <c r="E2250" s="50">
        <v>2</v>
      </c>
      <c r="F2250" s="52" t="s">
        <v>1112</v>
      </c>
      <c r="G2250" s="50"/>
      <c r="H2250" s="53"/>
      <c r="I2250" s="54"/>
    </row>
    <row r="2251" spans="2:9" hidden="1" x14ac:dyDescent="0.2">
      <c r="B2251" s="49" t="str">
        <f t="shared" si="44"/>
        <v>2013-105-3</v>
      </c>
      <c r="C2251" s="309">
        <v>2013</v>
      </c>
      <c r="D2251" s="50" t="s">
        <v>64</v>
      </c>
      <c r="E2251" s="50">
        <v>3</v>
      </c>
      <c r="F2251" s="52" t="s">
        <v>1446</v>
      </c>
      <c r="G2251" s="50" t="s">
        <v>2816</v>
      </c>
      <c r="H2251" s="53"/>
      <c r="I2251" s="54"/>
    </row>
    <row r="2252" spans="2:9" hidden="1" x14ac:dyDescent="0.2">
      <c r="B2252" s="49" t="str">
        <f t="shared" si="44"/>
        <v>2013-105-4</v>
      </c>
      <c r="C2252" s="309">
        <v>2013</v>
      </c>
      <c r="D2252" s="50" t="s">
        <v>64</v>
      </c>
      <c r="E2252" s="50">
        <v>4</v>
      </c>
      <c r="F2252" s="52" t="s">
        <v>1773</v>
      </c>
      <c r="G2252" s="50"/>
      <c r="H2252" s="53"/>
      <c r="I2252" s="54"/>
    </row>
    <row r="2253" spans="2:9" hidden="1" x14ac:dyDescent="0.2">
      <c r="B2253" s="55" t="str">
        <f t="shared" si="44"/>
        <v>2013-105-5</v>
      </c>
      <c r="C2253" s="310">
        <v>2013</v>
      </c>
      <c r="D2253" s="56" t="s">
        <v>64</v>
      </c>
      <c r="E2253" s="56">
        <v>5</v>
      </c>
      <c r="F2253" s="57" t="s">
        <v>1004</v>
      </c>
      <c r="G2253" s="56"/>
      <c r="H2253" s="58"/>
      <c r="I2253" s="59"/>
    </row>
    <row r="2254" spans="2:9" ht="27" hidden="1" x14ac:dyDescent="0.2">
      <c r="B2254" s="60" t="str">
        <f t="shared" si="44"/>
        <v>2013-106-0</v>
      </c>
      <c r="C2254" s="311">
        <v>2013</v>
      </c>
      <c r="D2254" s="61" t="s">
        <v>65</v>
      </c>
      <c r="E2254" s="61">
        <v>0</v>
      </c>
      <c r="F2254" s="62" t="s">
        <v>378</v>
      </c>
      <c r="G2254" s="61"/>
      <c r="H2254" s="63"/>
      <c r="I2254" s="64"/>
    </row>
    <row r="2255" spans="2:9" hidden="1" x14ac:dyDescent="0.2">
      <c r="B2255" s="49" t="str">
        <f t="shared" si="44"/>
        <v>2013-106-1</v>
      </c>
      <c r="C2255" s="309">
        <v>2013</v>
      </c>
      <c r="D2255" s="50" t="s">
        <v>65</v>
      </c>
      <c r="E2255" s="50">
        <v>1</v>
      </c>
      <c r="F2255" s="52" t="s">
        <v>776</v>
      </c>
      <c r="G2255" s="50" t="s">
        <v>2816</v>
      </c>
      <c r="H2255" s="53"/>
      <c r="I2255" s="54"/>
    </row>
    <row r="2256" spans="2:9" hidden="1" x14ac:dyDescent="0.2">
      <c r="B2256" s="49" t="str">
        <f t="shared" si="44"/>
        <v>2013-106-2</v>
      </c>
      <c r="C2256" s="309">
        <v>2013</v>
      </c>
      <c r="D2256" s="50" t="s">
        <v>65</v>
      </c>
      <c r="E2256" s="50">
        <v>2</v>
      </c>
      <c r="F2256" s="52" t="s">
        <v>1113</v>
      </c>
      <c r="G2256" s="50"/>
      <c r="H2256" s="53"/>
      <c r="I2256" s="54"/>
    </row>
    <row r="2257" spans="2:9" hidden="1" x14ac:dyDescent="0.2">
      <c r="B2257" s="49" t="str">
        <f t="shared" si="44"/>
        <v>2013-106-3</v>
      </c>
      <c r="C2257" s="309">
        <v>2013</v>
      </c>
      <c r="D2257" s="50" t="s">
        <v>65</v>
      </c>
      <c r="E2257" s="50">
        <v>3</v>
      </c>
      <c r="F2257" s="52" t="s">
        <v>1447</v>
      </c>
      <c r="G2257" s="50"/>
      <c r="H2257" s="53"/>
      <c r="I2257" s="54"/>
    </row>
    <row r="2258" spans="2:9" hidden="1" x14ac:dyDescent="0.2">
      <c r="B2258" s="49" t="str">
        <f t="shared" si="44"/>
        <v>2013-106-4</v>
      </c>
      <c r="C2258" s="309">
        <v>2013</v>
      </c>
      <c r="D2258" s="50" t="s">
        <v>65</v>
      </c>
      <c r="E2258" s="50">
        <v>4</v>
      </c>
      <c r="F2258" s="52" t="s">
        <v>1774</v>
      </c>
      <c r="G2258" s="50"/>
      <c r="H2258" s="53"/>
      <c r="I2258" s="54"/>
    </row>
    <row r="2259" spans="2:9" hidden="1" x14ac:dyDescent="0.2">
      <c r="B2259" s="55" t="str">
        <f t="shared" si="44"/>
        <v>2013-106-5</v>
      </c>
      <c r="C2259" s="310">
        <v>2013</v>
      </c>
      <c r="D2259" s="56" t="s">
        <v>65</v>
      </c>
      <c r="E2259" s="56">
        <v>5</v>
      </c>
      <c r="F2259" s="57" t="s">
        <v>2083</v>
      </c>
      <c r="G2259" s="56"/>
      <c r="H2259" s="58"/>
      <c r="I2259" s="59"/>
    </row>
    <row r="2260" spans="2:9" ht="27" hidden="1" x14ac:dyDescent="0.2">
      <c r="B2260" s="60" t="str">
        <f t="shared" si="44"/>
        <v>2013-107-0</v>
      </c>
      <c r="C2260" s="311">
        <v>2013</v>
      </c>
      <c r="D2260" s="61" t="s">
        <v>66</v>
      </c>
      <c r="E2260" s="61">
        <v>0</v>
      </c>
      <c r="F2260" s="62" t="s">
        <v>379</v>
      </c>
      <c r="G2260" s="61"/>
      <c r="H2260" s="63"/>
      <c r="I2260" s="64"/>
    </row>
    <row r="2261" spans="2:9" hidden="1" x14ac:dyDescent="0.2">
      <c r="B2261" s="49" t="str">
        <f t="shared" si="44"/>
        <v>2013-107-1</v>
      </c>
      <c r="C2261" s="309">
        <v>2013</v>
      </c>
      <c r="D2261" s="50" t="s">
        <v>66</v>
      </c>
      <c r="E2261" s="50">
        <v>1</v>
      </c>
      <c r="F2261" s="52" t="s">
        <v>777</v>
      </c>
      <c r="G2261" s="50"/>
      <c r="H2261" s="53"/>
      <c r="I2261" s="54"/>
    </row>
    <row r="2262" spans="2:9" hidden="1" x14ac:dyDescent="0.2">
      <c r="B2262" s="49" t="str">
        <f t="shared" si="44"/>
        <v>2013-107-2</v>
      </c>
      <c r="C2262" s="309">
        <v>2013</v>
      </c>
      <c r="D2262" s="50" t="s">
        <v>66</v>
      </c>
      <c r="E2262" s="50">
        <v>2</v>
      </c>
      <c r="F2262" s="52" t="s">
        <v>1114</v>
      </c>
      <c r="G2262" s="50" t="s">
        <v>2816</v>
      </c>
      <c r="H2262" s="53"/>
      <c r="I2262" s="54"/>
    </row>
    <row r="2263" spans="2:9" hidden="1" x14ac:dyDescent="0.2">
      <c r="B2263" s="49" t="str">
        <f t="shared" si="44"/>
        <v>2013-107-3</v>
      </c>
      <c r="C2263" s="309">
        <v>2013</v>
      </c>
      <c r="D2263" s="50" t="s">
        <v>66</v>
      </c>
      <c r="E2263" s="50">
        <v>3</v>
      </c>
      <c r="F2263" s="52" t="s">
        <v>1448</v>
      </c>
      <c r="G2263" s="50"/>
      <c r="H2263" s="53"/>
      <c r="I2263" s="54"/>
    </row>
    <row r="2264" spans="2:9" hidden="1" x14ac:dyDescent="0.2">
      <c r="B2264" s="49" t="str">
        <f t="shared" si="44"/>
        <v>2013-107-4</v>
      </c>
      <c r="C2264" s="309">
        <v>2013</v>
      </c>
      <c r="D2264" s="50" t="s">
        <v>66</v>
      </c>
      <c r="E2264" s="50">
        <v>4</v>
      </c>
      <c r="F2264" s="52" t="s">
        <v>1775</v>
      </c>
      <c r="G2264" s="50"/>
      <c r="H2264" s="53"/>
      <c r="I2264" s="54"/>
    </row>
    <row r="2265" spans="2:9" hidden="1" x14ac:dyDescent="0.2">
      <c r="B2265" s="55" t="str">
        <f t="shared" si="44"/>
        <v>2013-107-5</v>
      </c>
      <c r="C2265" s="310">
        <v>2013</v>
      </c>
      <c r="D2265" s="56" t="s">
        <v>66</v>
      </c>
      <c r="E2265" s="56">
        <v>5</v>
      </c>
      <c r="F2265" s="57" t="s">
        <v>2084</v>
      </c>
      <c r="G2265" s="56"/>
      <c r="H2265" s="58"/>
      <c r="I2265" s="59"/>
    </row>
    <row r="2266" spans="2:9" hidden="1" x14ac:dyDescent="0.2">
      <c r="B2266" s="60" t="str">
        <f t="shared" si="44"/>
        <v>2013-108-0</v>
      </c>
      <c r="C2266" s="311">
        <v>2013</v>
      </c>
      <c r="D2266" s="61" t="s">
        <v>67</v>
      </c>
      <c r="E2266" s="61">
        <v>0</v>
      </c>
      <c r="F2266" s="62" t="s">
        <v>380</v>
      </c>
      <c r="G2266" s="61"/>
      <c r="H2266" s="63"/>
      <c r="I2266" s="64"/>
    </row>
    <row r="2267" spans="2:9" hidden="1" x14ac:dyDescent="0.2">
      <c r="B2267" s="49" t="str">
        <f t="shared" si="44"/>
        <v>2013-108-1</v>
      </c>
      <c r="C2267" s="309">
        <v>2013</v>
      </c>
      <c r="D2267" s="50" t="s">
        <v>67</v>
      </c>
      <c r="E2267" s="50">
        <v>1</v>
      </c>
      <c r="F2267" s="52" t="s">
        <v>778</v>
      </c>
      <c r="G2267" s="50"/>
      <c r="H2267" s="53"/>
      <c r="I2267" s="54"/>
    </row>
    <row r="2268" spans="2:9" hidden="1" x14ac:dyDescent="0.2">
      <c r="B2268" s="49" t="str">
        <f t="shared" si="44"/>
        <v>2013-108-2</v>
      </c>
      <c r="C2268" s="309">
        <v>2013</v>
      </c>
      <c r="D2268" s="50" t="s">
        <v>67</v>
      </c>
      <c r="E2268" s="50">
        <v>2</v>
      </c>
      <c r="F2268" s="52" t="s">
        <v>1115</v>
      </c>
      <c r="G2268" s="50"/>
      <c r="H2268" s="53"/>
      <c r="I2268" s="54"/>
    </row>
    <row r="2269" spans="2:9" hidden="1" x14ac:dyDescent="0.2">
      <c r="B2269" s="49" t="str">
        <f t="shared" si="44"/>
        <v>2013-108-3</v>
      </c>
      <c r="C2269" s="309">
        <v>2013</v>
      </c>
      <c r="D2269" s="50" t="s">
        <v>67</v>
      </c>
      <c r="E2269" s="50">
        <v>3</v>
      </c>
      <c r="F2269" s="52" t="s">
        <v>1449</v>
      </c>
      <c r="G2269" s="50"/>
      <c r="H2269" s="53"/>
      <c r="I2269" s="54"/>
    </row>
    <row r="2270" spans="2:9" hidden="1" x14ac:dyDescent="0.2">
      <c r="B2270" s="49" t="str">
        <f t="shared" si="44"/>
        <v>2013-108-4</v>
      </c>
      <c r="C2270" s="309">
        <v>2013</v>
      </c>
      <c r="D2270" s="50" t="s">
        <v>67</v>
      </c>
      <c r="E2270" s="50">
        <v>4</v>
      </c>
      <c r="F2270" s="52" t="s">
        <v>1776</v>
      </c>
      <c r="G2270" s="50" t="s">
        <v>2816</v>
      </c>
      <c r="H2270" s="53"/>
      <c r="I2270" s="54"/>
    </row>
    <row r="2271" spans="2:9" hidden="1" x14ac:dyDescent="0.2">
      <c r="B2271" s="55" t="str">
        <f t="shared" si="44"/>
        <v>2013-108-5</v>
      </c>
      <c r="C2271" s="310">
        <v>2013</v>
      </c>
      <c r="D2271" s="56" t="s">
        <v>67</v>
      </c>
      <c r="E2271" s="56">
        <v>5</v>
      </c>
      <c r="F2271" s="57" t="s">
        <v>1204</v>
      </c>
      <c r="G2271" s="56"/>
      <c r="H2271" s="58"/>
      <c r="I2271" s="59"/>
    </row>
    <row r="2272" spans="2:9" hidden="1" x14ac:dyDescent="0.2">
      <c r="B2272" s="60" t="str">
        <f t="shared" si="44"/>
        <v>2013-109-0</v>
      </c>
      <c r="C2272" s="311">
        <v>2013</v>
      </c>
      <c r="D2272" s="61" t="s">
        <v>68</v>
      </c>
      <c r="E2272" s="61">
        <v>0</v>
      </c>
      <c r="F2272" s="62" t="s">
        <v>381</v>
      </c>
      <c r="G2272" s="61"/>
      <c r="H2272" s="63"/>
      <c r="I2272" s="64"/>
    </row>
    <row r="2273" spans="2:9" hidden="1" x14ac:dyDescent="0.2">
      <c r="B2273" s="49" t="str">
        <f t="shared" ref="B2273:B2336" si="45">C2273&amp;"-"&amp;D2273&amp;"-"&amp;E2273</f>
        <v>2013-109-1</v>
      </c>
      <c r="C2273" s="309">
        <v>2013</v>
      </c>
      <c r="D2273" s="50" t="s">
        <v>68</v>
      </c>
      <c r="E2273" s="50">
        <v>1</v>
      </c>
      <c r="F2273" s="52" t="s">
        <v>779</v>
      </c>
      <c r="G2273" s="50"/>
      <c r="H2273" s="53"/>
      <c r="I2273" s="54"/>
    </row>
    <row r="2274" spans="2:9" hidden="1" x14ac:dyDescent="0.2">
      <c r="B2274" s="49" t="str">
        <f t="shared" si="45"/>
        <v>2013-109-2</v>
      </c>
      <c r="C2274" s="309">
        <v>2013</v>
      </c>
      <c r="D2274" s="50" t="s">
        <v>68</v>
      </c>
      <c r="E2274" s="50">
        <v>2</v>
      </c>
      <c r="F2274" s="52" t="s">
        <v>1116</v>
      </c>
      <c r="G2274" s="50"/>
      <c r="H2274" s="53"/>
      <c r="I2274" s="54"/>
    </row>
    <row r="2275" spans="2:9" hidden="1" x14ac:dyDescent="0.2">
      <c r="B2275" s="49" t="str">
        <f t="shared" si="45"/>
        <v>2013-109-3</v>
      </c>
      <c r="C2275" s="309">
        <v>2013</v>
      </c>
      <c r="D2275" s="50" t="s">
        <v>68</v>
      </c>
      <c r="E2275" s="50">
        <v>3</v>
      </c>
      <c r="F2275" s="52" t="s">
        <v>1450</v>
      </c>
      <c r="G2275" s="50" t="s">
        <v>2816</v>
      </c>
      <c r="H2275" s="53"/>
      <c r="I2275" s="54"/>
    </row>
    <row r="2276" spans="2:9" hidden="1" x14ac:dyDescent="0.2">
      <c r="B2276" s="49" t="str">
        <f t="shared" si="45"/>
        <v>2013-109-4</v>
      </c>
      <c r="C2276" s="309">
        <v>2013</v>
      </c>
      <c r="D2276" s="50" t="s">
        <v>68</v>
      </c>
      <c r="E2276" s="50">
        <v>4</v>
      </c>
      <c r="F2276" s="52" t="s">
        <v>1777</v>
      </c>
      <c r="G2276" s="50"/>
      <c r="H2276" s="53"/>
      <c r="I2276" s="54"/>
    </row>
    <row r="2277" spans="2:9" hidden="1" x14ac:dyDescent="0.2">
      <c r="B2277" s="55" t="str">
        <f t="shared" si="45"/>
        <v>2013-109-5</v>
      </c>
      <c r="C2277" s="310">
        <v>2013</v>
      </c>
      <c r="D2277" s="56" t="s">
        <v>68</v>
      </c>
      <c r="E2277" s="56">
        <v>5</v>
      </c>
      <c r="F2277" s="57" t="s">
        <v>2085</v>
      </c>
      <c r="G2277" s="56"/>
      <c r="H2277" s="58"/>
      <c r="I2277" s="59"/>
    </row>
    <row r="2278" spans="2:9" hidden="1" x14ac:dyDescent="0.2">
      <c r="B2278" s="60" t="str">
        <f t="shared" si="45"/>
        <v>2013-110-0</v>
      </c>
      <c r="C2278" s="311">
        <v>2013</v>
      </c>
      <c r="D2278" s="61" t="s">
        <v>69</v>
      </c>
      <c r="E2278" s="61">
        <v>0</v>
      </c>
      <c r="F2278" s="62" t="s">
        <v>382</v>
      </c>
      <c r="G2278" s="61"/>
      <c r="H2278" s="63"/>
      <c r="I2278" s="64"/>
    </row>
    <row r="2279" spans="2:9" hidden="1" x14ac:dyDescent="0.2">
      <c r="B2279" s="49" t="str">
        <f t="shared" si="45"/>
        <v>2013-110-1</v>
      </c>
      <c r="C2279" s="309">
        <v>2013</v>
      </c>
      <c r="D2279" s="50" t="s">
        <v>69</v>
      </c>
      <c r="E2279" s="50">
        <v>1</v>
      </c>
      <c r="F2279" s="52" t="s">
        <v>780</v>
      </c>
      <c r="G2279" s="50"/>
      <c r="H2279" s="53"/>
      <c r="I2279" s="54"/>
    </row>
    <row r="2280" spans="2:9" hidden="1" x14ac:dyDescent="0.2">
      <c r="B2280" s="49" t="str">
        <f t="shared" si="45"/>
        <v>2013-110-2</v>
      </c>
      <c r="C2280" s="309">
        <v>2013</v>
      </c>
      <c r="D2280" s="50" t="s">
        <v>69</v>
      </c>
      <c r="E2280" s="50">
        <v>2</v>
      </c>
      <c r="F2280" s="52" t="s">
        <v>1117</v>
      </c>
      <c r="G2280" s="50"/>
      <c r="H2280" s="53"/>
      <c r="I2280" s="54"/>
    </row>
    <row r="2281" spans="2:9" hidden="1" x14ac:dyDescent="0.2">
      <c r="B2281" s="49" t="str">
        <f t="shared" si="45"/>
        <v>2013-110-3</v>
      </c>
      <c r="C2281" s="309">
        <v>2013</v>
      </c>
      <c r="D2281" s="50" t="s">
        <v>69</v>
      </c>
      <c r="E2281" s="50">
        <v>3</v>
      </c>
      <c r="F2281" s="52" t="s">
        <v>1451</v>
      </c>
      <c r="G2281" s="50"/>
      <c r="H2281" s="53"/>
      <c r="I2281" s="54"/>
    </row>
    <row r="2282" spans="2:9" hidden="1" x14ac:dyDescent="0.2">
      <c r="B2282" s="49" t="str">
        <f t="shared" si="45"/>
        <v>2013-110-4</v>
      </c>
      <c r="C2282" s="309">
        <v>2013</v>
      </c>
      <c r="D2282" s="50" t="s">
        <v>69</v>
      </c>
      <c r="E2282" s="50">
        <v>4</v>
      </c>
      <c r="F2282" s="52" t="s">
        <v>1778</v>
      </c>
      <c r="G2282" s="50"/>
      <c r="H2282" s="53"/>
      <c r="I2282" s="54"/>
    </row>
    <row r="2283" spans="2:9" hidden="1" x14ac:dyDescent="0.2">
      <c r="B2283" s="55" t="str">
        <f t="shared" si="45"/>
        <v>2013-110-5</v>
      </c>
      <c r="C2283" s="310">
        <v>2013</v>
      </c>
      <c r="D2283" s="56" t="s">
        <v>69</v>
      </c>
      <c r="E2283" s="56">
        <v>5</v>
      </c>
      <c r="F2283" s="57" t="s">
        <v>2086</v>
      </c>
      <c r="G2283" s="56" t="s">
        <v>2816</v>
      </c>
      <c r="H2283" s="58"/>
      <c r="I2283" s="59"/>
    </row>
    <row r="2284" spans="2:9" hidden="1" x14ac:dyDescent="0.2">
      <c r="B2284" s="60" t="str">
        <f t="shared" si="45"/>
        <v>2013-111-0</v>
      </c>
      <c r="C2284" s="311">
        <v>2013</v>
      </c>
      <c r="D2284" s="61" t="s">
        <v>70</v>
      </c>
      <c r="E2284" s="61">
        <v>0</v>
      </c>
      <c r="F2284" s="62" t="s">
        <v>383</v>
      </c>
      <c r="G2284" s="61"/>
      <c r="H2284" s="63"/>
      <c r="I2284" s="64"/>
    </row>
    <row r="2285" spans="2:9" hidden="1" x14ac:dyDescent="0.2">
      <c r="B2285" s="49" t="str">
        <f t="shared" si="45"/>
        <v>2013-111-1</v>
      </c>
      <c r="C2285" s="309">
        <v>2013</v>
      </c>
      <c r="D2285" s="50" t="s">
        <v>70</v>
      </c>
      <c r="E2285" s="50">
        <v>1</v>
      </c>
      <c r="F2285" s="52" t="s">
        <v>781</v>
      </c>
      <c r="G2285" s="50" t="s">
        <v>2816</v>
      </c>
      <c r="H2285" s="53"/>
      <c r="I2285" s="54"/>
    </row>
    <row r="2286" spans="2:9" hidden="1" x14ac:dyDescent="0.2">
      <c r="B2286" s="49" t="str">
        <f t="shared" si="45"/>
        <v>2013-111-2</v>
      </c>
      <c r="C2286" s="309">
        <v>2013</v>
      </c>
      <c r="D2286" s="50" t="s">
        <v>70</v>
      </c>
      <c r="E2286" s="50">
        <v>2</v>
      </c>
      <c r="F2286" s="52" t="s">
        <v>1118</v>
      </c>
      <c r="G2286" s="50"/>
      <c r="H2286" s="53"/>
      <c r="I2286" s="54"/>
    </row>
    <row r="2287" spans="2:9" hidden="1" x14ac:dyDescent="0.2">
      <c r="B2287" s="49" t="str">
        <f t="shared" si="45"/>
        <v>2013-111-3</v>
      </c>
      <c r="C2287" s="309">
        <v>2013</v>
      </c>
      <c r="D2287" s="50" t="s">
        <v>70</v>
      </c>
      <c r="E2287" s="50">
        <v>3</v>
      </c>
      <c r="F2287" s="52" t="s">
        <v>1452</v>
      </c>
      <c r="G2287" s="50"/>
      <c r="H2287" s="53"/>
      <c r="I2287" s="54"/>
    </row>
    <row r="2288" spans="2:9" hidden="1" x14ac:dyDescent="0.2">
      <c r="B2288" s="49" t="str">
        <f t="shared" si="45"/>
        <v>2013-111-4</v>
      </c>
      <c r="C2288" s="309">
        <v>2013</v>
      </c>
      <c r="D2288" s="50" t="s">
        <v>70</v>
      </c>
      <c r="E2288" s="50">
        <v>4</v>
      </c>
      <c r="F2288" s="52" t="s">
        <v>1779</v>
      </c>
      <c r="G2288" s="50"/>
      <c r="H2288" s="53"/>
      <c r="I2288" s="54"/>
    </row>
    <row r="2289" spans="2:9" hidden="1" x14ac:dyDescent="0.2">
      <c r="B2289" s="55" t="str">
        <f t="shared" si="45"/>
        <v>2013-111-5</v>
      </c>
      <c r="C2289" s="310">
        <v>2013</v>
      </c>
      <c r="D2289" s="56" t="s">
        <v>70</v>
      </c>
      <c r="E2289" s="56">
        <v>5</v>
      </c>
      <c r="F2289" s="57" t="s">
        <v>2087</v>
      </c>
      <c r="G2289" s="56"/>
      <c r="H2289" s="58"/>
      <c r="I2289" s="59"/>
    </row>
    <row r="2290" spans="2:9" hidden="1" x14ac:dyDescent="0.2">
      <c r="B2290" s="60" t="str">
        <f t="shared" si="45"/>
        <v>2013-112-0</v>
      </c>
      <c r="C2290" s="311">
        <v>2013</v>
      </c>
      <c r="D2290" s="61" t="s">
        <v>71</v>
      </c>
      <c r="E2290" s="61">
        <v>0</v>
      </c>
      <c r="F2290" s="62" t="s">
        <v>384</v>
      </c>
      <c r="G2290" s="61"/>
      <c r="H2290" s="63"/>
      <c r="I2290" s="64"/>
    </row>
    <row r="2291" spans="2:9" hidden="1" x14ac:dyDescent="0.2">
      <c r="B2291" s="49" t="str">
        <f t="shared" si="45"/>
        <v>2013-112-1</v>
      </c>
      <c r="C2291" s="309">
        <v>2013</v>
      </c>
      <c r="D2291" s="50" t="s">
        <v>71</v>
      </c>
      <c r="E2291" s="50">
        <v>1</v>
      </c>
      <c r="F2291" s="52" t="s">
        <v>782</v>
      </c>
      <c r="G2291" s="50"/>
      <c r="H2291" s="53"/>
      <c r="I2291" s="54"/>
    </row>
    <row r="2292" spans="2:9" hidden="1" x14ac:dyDescent="0.2">
      <c r="B2292" s="49" t="str">
        <f t="shared" si="45"/>
        <v>2013-112-2</v>
      </c>
      <c r="C2292" s="309">
        <v>2013</v>
      </c>
      <c r="D2292" s="50" t="s">
        <v>71</v>
      </c>
      <c r="E2292" s="50">
        <v>2</v>
      </c>
      <c r="F2292" s="52" t="s">
        <v>1119</v>
      </c>
      <c r="G2292" s="50" t="s">
        <v>2816</v>
      </c>
      <c r="H2292" s="53"/>
      <c r="I2292" s="54"/>
    </row>
    <row r="2293" spans="2:9" hidden="1" x14ac:dyDescent="0.2">
      <c r="B2293" s="49" t="str">
        <f t="shared" si="45"/>
        <v>2013-112-3</v>
      </c>
      <c r="C2293" s="309">
        <v>2013</v>
      </c>
      <c r="D2293" s="50" t="s">
        <v>71</v>
      </c>
      <c r="E2293" s="50">
        <v>3</v>
      </c>
      <c r="F2293" s="52" t="s">
        <v>1453</v>
      </c>
      <c r="G2293" s="50"/>
      <c r="H2293" s="53"/>
      <c r="I2293" s="54"/>
    </row>
    <row r="2294" spans="2:9" hidden="1" x14ac:dyDescent="0.2">
      <c r="B2294" s="49" t="str">
        <f t="shared" si="45"/>
        <v>2013-112-4</v>
      </c>
      <c r="C2294" s="309">
        <v>2013</v>
      </c>
      <c r="D2294" s="50" t="s">
        <v>71</v>
      </c>
      <c r="E2294" s="50">
        <v>4</v>
      </c>
      <c r="F2294" s="52" t="s">
        <v>1780</v>
      </c>
      <c r="G2294" s="50"/>
      <c r="H2294" s="53"/>
      <c r="I2294" s="54"/>
    </row>
    <row r="2295" spans="2:9" hidden="1" x14ac:dyDescent="0.2">
      <c r="B2295" s="55" t="str">
        <f t="shared" si="45"/>
        <v>2013-112-5</v>
      </c>
      <c r="C2295" s="310">
        <v>2013</v>
      </c>
      <c r="D2295" s="56" t="s">
        <v>71</v>
      </c>
      <c r="E2295" s="56">
        <v>5</v>
      </c>
      <c r="F2295" s="57" t="s">
        <v>2088</v>
      </c>
      <c r="G2295" s="56"/>
      <c r="H2295" s="58"/>
      <c r="I2295" s="59"/>
    </row>
    <row r="2296" spans="2:9" hidden="1" x14ac:dyDescent="0.2">
      <c r="B2296" s="60" t="str">
        <f t="shared" si="45"/>
        <v>2013-113-0</v>
      </c>
      <c r="C2296" s="311">
        <v>2013</v>
      </c>
      <c r="D2296" s="61" t="s">
        <v>72</v>
      </c>
      <c r="E2296" s="61">
        <v>0</v>
      </c>
      <c r="F2296" s="62" t="s">
        <v>385</v>
      </c>
      <c r="G2296" s="61"/>
      <c r="H2296" s="63"/>
      <c r="I2296" s="64"/>
    </row>
    <row r="2297" spans="2:9" hidden="1" x14ac:dyDescent="0.2">
      <c r="B2297" s="49" t="str">
        <f t="shared" si="45"/>
        <v>2013-113-1</v>
      </c>
      <c r="C2297" s="309">
        <v>2013</v>
      </c>
      <c r="D2297" s="50" t="s">
        <v>72</v>
      </c>
      <c r="E2297" s="50">
        <v>1</v>
      </c>
      <c r="F2297" s="52" t="s">
        <v>783</v>
      </c>
      <c r="G2297" s="50"/>
      <c r="H2297" s="53"/>
      <c r="I2297" s="54"/>
    </row>
    <row r="2298" spans="2:9" hidden="1" x14ac:dyDescent="0.2">
      <c r="B2298" s="49" t="str">
        <f t="shared" si="45"/>
        <v>2013-113-2</v>
      </c>
      <c r="C2298" s="309">
        <v>2013</v>
      </c>
      <c r="D2298" s="50" t="s">
        <v>72</v>
      </c>
      <c r="E2298" s="50">
        <v>2</v>
      </c>
      <c r="F2298" s="52" t="s">
        <v>1120</v>
      </c>
      <c r="G2298" s="50"/>
      <c r="H2298" s="53"/>
      <c r="I2298" s="54"/>
    </row>
    <row r="2299" spans="2:9" hidden="1" x14ac:dyDescent="0.2">
      <c r="B2299" s="49" t="str">
        <f t="shared" si="45"/>
        <v>2013-113-3</v>
      </c>
      <c r="C2299" s="309">
        <v>2013</v>
      </c>
      <c r="D2299" s="50" t="s">
        <v>72</v>
      </c>
      <c r="E2299" s="50">
        <v>3</v>
      </c>
      <c r="F2299" s="52" t="s">
        <v>1454</v>
      </c>
      <c r="G2299" s="50" t="s">
        <v>2816</v>
      </c>
      <c r="H2299" s="53"/>
      <c r="I2299" s="54"/>
    </row>
    <row r="2300" spans="2:9" hidden="1" x14ac:dyDescent="0.2">
      <c r="B2300" s="49" t="str">
        <f t="shared" si="45"/>
        <v>2013-113-4</v>
      </c>
      <c r="C2300" s="309">
        <v>2013</v>
      </c>
      <c r="D2300" s="50" t="s">
        <v>72</v>
      </c>
      <c r="E2300" s="50">
        <v>4</v>
      </c>
      <c r="F2300" s="52" t="s">
        <v>655</v>
      </c>
      <c r="G2300" s="50"/>
      <c r="H2300" s="53"/>
      <c r="I2300" s="54"/>
    </row>
    <row r="2301" spans="2:9" hidden="1" x14ac:dyDescent="0.2">
      <c r="B2301" s="55" t="str">
        <f t="shared" si="45"/>
        <v>2013-113-5</v>
      </c>
      <c r="C2301" s="310">
        <v>2013</v>
      </c>
      <c r="D2301" s="56" t="s">
        <v>72</v>
      </c>
      <c r="E2301" s="56">
        <v>5</v>
      </c>
      <c r="F2301" s="57" t="s">
        <v>2089</v>
      </c>
      <c r="G2301" s="56"/>
      <c r="H2301" s="58"/>
      <c r="I2301" s="59"/>
    </row>
    <row r="2302" spans="2:9" hidden="1" x14ac:dyDescent="0.2">
      <c r="B2302" s="60" t="str">
        <f t="shared" si="45"/>
        <v>2013-114-0</v>
      </c>
      <c r="C2302" s="311">
        <v>2013</v>
      </c>
      <c r="D2302" s="61" t="s">
        <v>73</v>
      </c>
      <c r="E2302" s="61">
        <v>0</v>
      </c>
      <c r="F2302" s="62" t="s">
        <v>386</v>
      </c>
      <c r="G2302" s="61"/>
      <c r="H2302" s="63"/>
      <c r="I2302" s="64"/>
    </row>
    <row r="2303" spans="2:9" hidden="1" x14ac:dyDescent="0.2">
      <c r="B2303" s="49" t="str">
        <f t="shared" si="45"/>
        <v>2013-114-1</v>
      </c>
      <c r="C2303" s="309">
        <v>2013</v>
      </c>
      <c r="D2303" s="50" t="s">
        <v>73</v>
      </c>
      <c r="E2303" s="50">
        <v>1</v>
      </c>
      <c r="F2303" s="52" t="s">
        <v>784</v>
      </c>
      <c r="G2303" s="50"/>
      <c r="H2303" s="53"/>
      <c r="I2303" s="54"/>
    </row>
    <row r="2304" spans="2:9" hidden="1" x14ac:dyDescent="0.2">
      <c r="B2304" s="49" t="str">
        <f t="shared" si="45"/>
        <v>2013-114-2</v>
      </c>
      <c r="C2304" s="309">
        <v>2013</v>
      </c>
      <c r="D2304" s="50" t="s">
        <v>73</v>
      </c>
      <c r="E2304" s="50">
        <v>2</v>
      </c>
      <c r="F2304" s="52" t="s">
        <v>1121</v>
      </c>
      <c r="G2304" s="50"/>
      <c r="H2304" s="53"/>
      <c r="I2304" s="54"/>
    </row>
    <row r="2305" spans="2:9" hidden="1" x14ac:dyDescent="0.2">
      <c r="B2305" s="49" t="str">
        <f t="shared" si="45"/>
        <v>2013-114-3</v>
      </c>
      <c r="C2305" s="309">
        <v>2013</v>
      </c>
      <c r="D2305" s="50" t="s">
        <v>73</v>
      </c>
      <c r="E2305" s="50">
        <v>3</v>
      </c>
      <c r="F2305" s="52" t="s">
        <v>1455</v>
      </c>
      <c r="G2305" s="50"/>
      <c r="H2305" s="53"/>
      <c r="I2305" s="54"/>
    </row>
    <row r="2306" spans="2:9" hidden="1" x14ac:dyDescent="0.2">
      <c r="B2306" s="49" t="str">
        <f t="shared" si="45"/>
        <v>2013-114-4</v>
      </c>
      <c r="C2306" s="309">
        <v>2013</v>
      </c>
      <c r="D2306" s="50" t="s">
        <v>73</v>
      </c>
      <c r="E2306" s="50">
        <v>4</v>
      </c>
      <c r="F2306" s="52" t="s">
        <v>698</v>
      </c>
      <c r="G2306" s="50"/>
      <c r="H2306" s="53"/>
      <c r="I2306" s="54"/>
    </row>
    <row r="2307" spans="2:9" hidden="1" x14ac:dyDescent="0.2">
      <c r="B2307" s="55" t="str">
        <f t="shared" si="45"/>
        <v>2013-114-5</v>
      </c>
      <c r="C2307" s="310">
        <v>2013</v>
      </c>
      <c r="D2307" s="56" t="s">
        <v>73</v>
      </c>
      <c r="E2307" s="56">
        <v>5</v>
      </c>
      <c r="F2307" s="57" t="s">
        <v>1330</v>
      </c>
      <c r="G2307" s="56" t="s">
        <v>2816</v>
      </c>
      <c r="H2307" s="58"/>
      <c r="I2307" s="59"/>
    </row>
    <row r="2308" spans="2:9" ht="94.5" hidden="1" x14ac:dyDescent="0.2">
      <c r="B2308" s="60" t="str">
        <f t="shared" si="45"/>
        <v>2013-115-0</v>
      </c>
      <c r="C2308" s="311">
        <v>2013</v>
      </c>
      <c r="D2308" s="61" t="s">
        <v>74</v>
      </c>
      <c r="E2308" s="61">
        <v>0</v>
      </c>
      <c r="F2308" s="62" t="s">
        <v>387</v>
      </c>
      <c r="G2308" s="61"/>
      <c r="H2308" s="63"/>
      <c r="I2308" s="64"/>
    </row>
    <row r="2309" spans="2:9" hidden="1" x14ac:dyDescent="0.2">
      <c r="B2309" s="49" t="str">
        <f t="shared" si="45"/>
        <v>2013-115-1</v>
      </c>
      <c r="C2309" s="309">
        <v>2013</v>
      </c>
      <c r="D2309" s="50" t="s">
        <v>74</v>
      </c>
      <c r="E2309" s="50">
        <v>1</v>
      </c>
      <c r="F2309" s="52" t="s">
        <v>785</v>
      </c>
      <c r="G2309" s="50"/>
      <c r="H2309" s="53"/>
      <c r="I2309" s="54"/>
    </row>
    <row r="2310" spans="2:9" hidden="1" x14ac:dyDescent="0.2">
      <c r="B2310" s="49" t="str">
        <f t="shared" si="45"/>
        <v>2013-115-2</v>
      </c>
      <c r="C2310" s="309">
        <v>2013</v>
      </c>
      <c r="D2310" s="50" t="s">
        <v>74</v>
      </c>
      <c r="E2310" s="50">
        <v>2</v>
      </c>
      <c r="F2310" s="52" t="s">
        <v>1122</v>
      </c>
      <c r="G2310" s="50"/>
      <c r="H2310" s="53"/>
      <c r="I2310" s="54"/>
    </row>
    <row r="2311" spans="2:9" hidden="1" x14ac:dyDescent="0.2">
      <c r="B2311" s="49" t="str">
        <f t="shared" si="45"/>
        <v>2013-115-3</v>
      </c>
      <c r="C2311" s="309">
        <v>2013</v>
      </c>
      <c r="D2311" s="50" t="s">
        <v>74</v>
      </c>
      <c r="E2311" s="50">
        <v>3</v>
      </c>
      <c r="F2311" s="52" t="s">
        <v>1456</v>
      </c>
      <c r="G2311" s="50"/>
      <c r="H2311" s="53"/>
      <c r="I2311" s="54"/>
    </row>
    <row r="2312" spans="2:9" hidden="1" x14ac:dyDescent="0.2">
      <c r="B2312" s="49" t="str">
        <f t="shared" si="45"/>
        <v>2013-115-4</v>
      </c>
      <c r="C2312" s="309">
        <v>2013</v>
      </c>
      <c r="D2312" s="50" t="s">
        <v>74</v>
      </c>
      <c r="E2312" s="50">
        <v>4</v>
      </c>
      <c r="F2312" s="52" t="s">
        <v>1781</v>
      </c>
      <c r="G2312" s="50" t="s">
        <v>2816</v>
      </c>
      <c r="H2312" s="53"/>
      <c r="I2312" s="54"/>
    </row>
    <row r="2313" spans="2:9" hidden="1" x14ac:dyDescent="0.2">
      <c r="B2313" s="55" t="str">
        <f t="shared" si="45"/>
        <v>2013-115-5</v>
      </c>
      <c r="C2313" s="310">
        <v>2013</v>
      </c>
      <c r="D2313" s="56" t="s">
        <v>74</v>
      </c>
      <c r="E2313" s="56">
        <v>5</v>
      </c>
      <c r="F2313" s="57" t="s">
        <v>2090</v>
      </c>
      <c r="G2313" s="56"/>
      <c r="H2313" s="58"/>
      <c r="I2313" s="59"/>
    </row>
    <row r="2314" spans="2:9" ht="27" hidden="1" x14ac:dyDescent="0.2">
      <c r="B2314" s="60" t="str">
        <f t="shared" si="45"/>
        <v>2013-116-0</v>
      </c>
      <c r="C2314" s="311">
        <v>2013</v>
      </c>
      <c r="D2314" s="61" t="s">
        <v>75</v>
      </c>
      <c r="E2314" s="61">
        <v>0</v>
      </c>
      <c r="F2314" s="62" t="s">
        <v>388</v>
      </c>
      <c r="G2314" s="61"/>
      <c r="H2314" s="63"/>
      <c r="I2314" s="64"/>
    </row>
    <row r="2315" spans="2:9" hidden="1" x14ac:dyDescent="0.2">
      <c r="B2315" s="49" t="str">
        <f t="shared" si="45"/>
        <v>2013-116-1</v>
      </c>
      <c r="C2315" s="309">
        <v>2013</v>
      </c>
      <c r="D2315" s="50" t="s">
        <v>75</v>
      </c>
      <c r="E2315" s="50">
        <v>1</v>
      </c>
      <c r="F2315" s="52" t="s">
        <v>786</v>
      </c>
      <c r="G2315" s="50"/>
      <c r="H2315" s="53"/>
      <c r="I2315" s="54"/>
    </row>
    <row r="2316" spans="2:9" hidden="1" x14ac:dyDescent="0.2">
      <c r="B2316" s="49" t="str">
        <f t="shared" si="45"/>
        <v>2013-116-2</v>
      </c>
      <c r="C2316" s="309">
        <v>2013</v>
      </c>
      <c r="D2316" s="50" t="s">
        <v>75</v>
      </c>
      <c r="E2316" s="50">
        <v>2</v>
      </c>
      <c r="F2316" s="52" t="s">
        <v>1123</v>
      </c>
      <c r="G2316" s="50"/>
      <c r="H2316" s="53"/>
      <c r="I2316" s="54"/>
    </row>
    <row r="2317" spans="2:9" hidden="1" x14ac:dyDescent="0.2">
      <c r="B2317" s="49" t="str">
        <f t="shared" si="45"/>
        <v>2013-116-3</v>
      </c>
      <c r="C2317" s="309">
        <v>2013</v>
      </c>
      <c r="D2317" s="50" t="s">
        <v>75</v>
      </c>
      <c r="E2317" s="50">
        <v>3</v>
      </c>
      <c r="F2317" s="52" t="s">
        <v>1457</v>
      </c>
      <c r="G2317" s="50" t="s">
        <v>2816</v>
      </c>
      <c r="H2317" s="53"/>
      <c r="I2317" s="54"/>
    </row>
    <row r="2318" spans="2:9" hidden="1" x14ac:dyDescent="0.2">
      <c r="B2318" s="49" t="str">
        <f t="shared" si="45"/>
        <v>2013-116-4</v>
      </c>
      <c r="C2318" s="309">
        <v>2013</v>
      </c>
      <c r="D2318" s="50" t="s">
        <v>75</v>
      </c>
      <c r="E2318" s="50">
        <v>4</v>
      </c>
      <c r="F2318" s="52" t="s">
        <v>1782</v>
      </c>
      <c r="G2318" s="50"/>
      <c r="H2318" s="53"/>
      <c r="I2318" s="54"/>
    </row>
    <row r="2319" spans="2:9" hidden="1" x14ac:dyDescent="0.2">
      <c r="B2319" s="55" t="str">
        <f t="shared" si="45"/>
        <v>2013-116-5</v>
      </c>
      <c r="C2319" s="310">
        <v>2013</v>
      </c>
      <c r="D2319" s="56" t="s">
        <v>75</v>
      </c>
      <c r="E2319" s="56">
        <v>5</v>
      </c>
      <c r="F2319" s="57" t="s">
        <v>2091</v>
      </c>
      <c r="G2319" s="56"/>
      <c r="H2319" s="58"/>
      <c r="I2319" s="59"/>
    </row>
    <row r="2320" spans="2:9" ht="67.5" hidden="1" x14ac:dyDescent="0.2">
      <c r="B2320" s="60" t="str">
        <f t="shared" si="45"/>
        <v>2013-117-0</v>
      </c>
      <c r="C2320" s="311">
        <v>2013</v>
      </c>
      <c r="D2320" s="61" t="s">
        <v>76</v>
      </c>
      <c r="E2320" s="61">
        <v>0</v>
      </c>
      <c r="F2320" s="62" t="s">
        <v>389</v>
      </c>
      <c r="G2320" s="61"/>
      <c r="H2320" s="63"/>
      <c r="I2320" s="64"/>
    </row>
    <row r="2321" spans="2:9" hidden="1" x14ac:dyDescent="0.2">
      <c r="B2321" s="49" t="str">
        <f t="shared" si="45"/>
        <v>2013-117-1</v>
      </c>
      <c r="C2321" s="309">
        <v>2013</v>
      </c>
      <c r="D2321" s="50" t="s">
        <v>76</v>
      </c>
      <c r="E2321" s="50">
        <v>1</v>
      </c>
      <c r="F2321" s="52" t="s">
        <v>787</v>
      </c>
      <c r="G2321" s="50" t="s">
        <v>2816</v>
      </c>
      <c r="H2321" s="53"/>
      <c r="I2321" s="54"/>
    </row>
    <row r="2322" spans="2:9" hidden="1" x14ac:dyDescent="0.2">
      <c r="B2322" s="49" t="str">
        <f t="shared" si="45"/>
        <v>2013-117-2</v>
      </c>
      <c r="C2322" s="309">
        <v>2013</v>
      </c>
      <c r="D2322" s="50" t="s">
        <v>76</v>
      </c>
      <c r="E2322" s="50">
        <v>2</v>
      </c>
      <c r="F2322" s="52" t="s">
        <v>951</v>
      </c>
      <c r="G2322" s="50"/>
      <c r="H2322" s="53"/>
      <c r="I2322" s="54"/>
    </row>
    <row r="2323" spans="2:9" hidden="1" x14ac:dyDescent="0.2">
      <c r="B2323" s="49" t="str">
        <f t="shared" si="45"/>
        <v>2013-117-3</v>
      </c>
      <c r="C2323" s="309">
        <v>2013</v>
      </c>
      <c r="D2323" s="50" t="s">
        <v>76</v>
      </c>
      <c r="E2323" s="50">
        <v>3</v>
      </c>
      <c r="F2323" s="52" t="s">
        <v>1458</v>
      </c>
      <c r="G2323" s="50"/>
      <c r="H2323" s="53"/>
      <c r="I2323" s="54"/>
    </row>
    <row r="2324" spans="2:9" hidden="1" x14ac:dyDescent="0.2">
      <c r="B2324" s="49" t="str">
        <f t="shared" si="45"/>
        <v>2013-117-4</v>
      </c>
      <c r="C2324" s="309">
        <v>2013</v>
      </c>
      <c r="D2324" s="50" t="s">
        <v>76</v>
      </c>
      <c r="E2324" s="50">
        <v>4</v>
      </c>
      <c r="F2324" s="52" t="s">
        <v>684</v>
      </c>
      <c r="G2324" s="50"/>
      <c r="H2324" s="53"/>
      <c r="I2324" s="54"/>
    </row>
    <row r="2325" spans="2:9" hidden="1" x14ac:dyDescent="0.2">
      <c r="B2325" s="55" t="str">
        <f t="shared" si="45"/>
        <v>2013-117-5</v>
      </c>
      <c r="C2325" s="310">
        <v>2013</v>
      </c>
      <c r="D2325" s="56" t="s">
        <v>76</v>
      </c>
      <c r="E2325" s="56">
        <v>5</v>
      </c>
      <c r="F2325" s="57" t="s">
        <v>1022</v>
      </c>
      <c r="G2325" s="56"/>
      <c r="H2325" s="58"/>
      <c r="I2325" s="59"/>
    </row>
    <row r="2326" spans="2:9" ht="27" hidden="1" x14ac:dyDescent="0.2">
      <c r="B2326" s="60" t="str">
        <f t="shared" si="45"/>
        <v>2013-118-0</v>
      </c>
      <c r="C2326" s="311">
        <v>2013</v>
      </c>
      <c r="D2326" s="61" t="s">
        <v>77</v>
      </c>
      <c r="E2326" s="61">
        <v>0</v>
      </c>
      <c r="F2326" s="62" t="s">
        <v>390</v>
      </c>
      <c r="G2326" s="61"/>
      <c r="H2326" s="63"/>
      <c r="I2326" s="64"/>
    </row>
    <row r="2327" spans="2:9" hidden="1" x14ac:dyDescent="0.2">
      <c r="B2327" s="49" t="str">
        <f t="shared" si="45"/>
        <v>2013-118-1</v>
      </c>
      <c r="C2327" s="309">
        <v>2013</v>
      </c>
      <c r="D2327" s="50" t="s">
        <v>77</v>
      </c>
      <c r="E2327" s="50">
        <v>1</v>
      </c>
      <c r="F2327" s="52" t="s">
        <v>788</v>
      </c>
      <c r="G2327" s="50"/>
      <c r="H2327" s="53"/>
      <c r="I2327" s="54"/>
    </row>
    <row r="2328" spans="2:9" hidden="1" x14ac:dyDescent="0.2">
      <c r="B2328" s="49" t="str">
        <f t="shared" si="45"/>
        <v>2013-118-2</v>
      </c>
      <c r="C2328" s="309">
        <v>2013</v>
      </c>
      <c r="D2328" s="50" t="s">
        <v>77</v>
      </c>
      <c r="E2328" s="50">
        <v>2</v>
      </c>
      <c r="F2328" s="52" t="s">
        <v>1124</v>
      </c>
      <c r="G2328" s="50"/>
      <c r="H2328" s="53"/>
      <c r="I2328" s="54"/>
    </row>
    <row r="2329" spans="2:9" hidden="1" x14ac:dyDescent="0.2">
      <c r="B2329" s="49" t="str">
        <f t="shared" si="45"/>
        <v>2013-118-3</v>
      </c>
      <c r="C2329" s="309">
        <v>2013</v>
      </c>
      <c r="D2329" s="50" t="s">
        <v>77</v>
      </c>
      <c r="E2329" s="50">
        <v>3</v>
      </c>
      <c r="F2329" s="52" t="s">
        <v>1459</v>
      </c>
      <c r="G2329" s="50"/>
      <c r="H2329" s="53"/>
      <c r="I2329" s="54"/>
    </row>
    <row r="2330" spans="2:9" hidden="1" x14ac:dyDescent="0.2">
      <c r="B2330" s="49" t="str">
        <f t="shared" si="45"/>
        <v>2013-118-4</v>
      </c>
      <c r="C2330" s="309">
        <v>2013</v>
      </c>
      <c r="D2330" s="50" t="s">
        <v>77</v>
      </c>
      <c r="E2330" s="50">
        <v>4</v>
      </c>
      <c r="F2330" s="52" t="s">
        <v>1783</v>
      </c>
      <c r="G2330" s="50"/>
      <c r="H2330" s="53"/>
      <c r="I2330" s="54"/>
    </row>
    <row r="2331" spans="2:9" hidden="1" x14ac:dyDescent="0.2">
      <c r="B2331" s="55" t="str">
        <f t="shared" si="45"/>
        <v>2013-118-5</v>
      </c>
      <c r="C2331" s="310">
        <v>2013</v>
      </c>
      <c r="D2331" s="56" t="s">
        <v>77</v>
      </c>
      <c r="E2331" s="56">
        <v>5</v>
      </c>
      <c r="F2331" s="57" t="s">
        <v>2092</v>
      </c>
      <c r="G2331" s="56" t="s">
        <v>2816</v>
      </c>
      <c r="H2331" s="58"/>
      <c r="I2331" s="59"/>
    </row>
    <row r="2332" spans="2:9" hidden="1" x14ac:dyDescent="0.2">
      <c r="B2332" s="60" t="str">
        <f t="shared" si="45"/>
        <v>2013-119-0</v>
      </c>
      <c r="C2332" s="311">
        <v>2013</v>
      </c>
      <c r="D2332" s="61" t="s">
        <v>78</v>
      </c>
      <c r="E2332" s="61">
        <v>0</v>
      </c>
      <c r="F2332" s="62" t="s">
        <v>391</v>
      </c>
      <c r="G2332" s="61"/>
      <c r="H2332" s="63"/>
      <c r="I2332" s="64"/>
    </row>
    <row r="2333" spans="2:9" hidden="1" x14ac:dyDescent="0.2">
      <c r="B2333" s="49" t="str">
        <f t="shared" si="45"/>
        <v>2013-119-1</v>
      </c>
      <c r="C2333" s="309">
        <v>2013</v>
      </c>
      <c r="D2333" s="50" t="s">
        <v>78</v>
      </c>
      <c r="E2333" s="50">
        <v>1</v>
      </c>
      <c r="F2333" s="52" t="s">
        <v>789</v>
      </c>
      <c r="G2333" s="50"/>
      <c r="H2333" s="53"/>
      <c r="I2333" s="54"/>
    </row>
    <row r="2334" spans="2:9" hidden="1" x14ac:dyDescent="0.2">
      <c r="B2334" s="49" t="str">
        <f t="shared" si="45"/>
        <v>2013-119-2</v>
      </c>
      <c r="C2334" s="309">
        <v>2013</v>
      </c>
      <c r="D2334" s="50" t="s">
        <v>78</v>
      </c>
      <c r="E2334" s="50">
        <v>2</v>
      </c>
      <c r="F2334" s="52" t="s">
        <v>1125</v>
      </c>
      <c r="G2334" s="50"/>
      <c r="H2334" s="53"/>
      <c r="I2334" s="54"/>
    </row>
    <row r="2335" spans="2:9" hidden="1" x14ac:dyDescent="0.2">
      <c r="B2335" s="49" t="str">
        <f t="shared" si="45"/>
        <v>2013-119-3</v>
      </c>
      <c r="C2335" s="309">
        <v>2013</v>
      </c>
      <c r="D2335" s="50" t="s">
        <v>78</v>
      </c>
      <c r="E2335" s="50">
        <v>3</v>
      </c>
      <c r="F2335" s="52" t="s">
        <v>1460</v>
      </c>
      <c r="G2335" s="50"/>
      <c r="H2335" s="53"/>
      <c r="I2335" s="54"/>
    </row>
    <row r="2336" spans="2:9" hidden="1" x14ac:dyDescent="0.2">
      <c r="B2336" s="49" t="str">
        <f t="shared" si="45"/>
        <v>2013-119-4</v>
      </c>
      <c r="C2336" s="309">
        <v>2013</v>
      </c>
      <c r="D2336" s="50" t="s">
        <v>78</v>
      </c>
      <c r="E2336" s="50">
        <v>4</v>
      </c>
      <c r="F2336" s="52" t="s">
        <v>615</v>
      </c>
      <c r="G2336" s="50" t="s">
        <v>2816</v>
      </c>
      <c r="H2336" s="53"/>
      <c r="I2336" s="54"/>
    </row>
    <row r="2337" spans="2:9" hidden="1" x14ac:dyDescent="0.2">
      <c r="B2337" s="55" t="str">
        <f t="shared" ref="B2337:B2373" si="46">C2337&amp;"-"&amp;D2337&amp;"-"&amp;E2337</f>
        <v>2013-119-5</v>
      </c>
      <c r="C2337" s="310">
        <v>2013</v>
      </c>
      <c r="D2337" s="56" t="s">
        <v>78</v>
      </c>
      <c r="E2337" s="56">
        <v>5</v>
      </c>
      <c r="F2337" s="57" t="s">
        <v>1935</v>
      </c>
      <c r="G2337" s="56"/>
      <c r="H2337" s="58"/>
      <c r="I2337" s="59"/>
    </row>
    <row r="2338" spans="2:9" ht="40.5" hidden="1" x14ac:dyDescent="0.2">
      <c r="B2338" s="60" t="str">
        <f t="shared" si="46"/>
        <v>2013-120-0</v>
      </c>
      <c r="C2338" s="311">
        <v>2013</v>
      </c>
      <c r="D2338" s="61" t="s">
        <v>79</v>
      </c>
      <c r="E2338" s="61">
        <v>0</v>
      </c>
      <c r="F2338" s="62" t="s">
        <v>392</v>
      </c>
      <c r="G2338" s="61"/>
      <c r="H2338" s="63"/>
      <c r="I2338" s="64"/>
    </row>
    <row r="2339" spans="2:9" hidden="1" x14ac:dyDescent="0.2">
      <c r="B2339" s="49" t="str">
        <f t="shared" si="46"/>
        <v>2013-120-1</v>
      </c>
      <c r="C2339" s="309">
        <v>2013</v>
      </c>
      <c r="D2339" s="50" t="s">
        <v>79</v>
      </c>
      <c r="E2339" s="50">
        <v>1</v>
      </c>
      <c r="F2339" s="52" t="s">
        <v>790</v>
      </c>
      <c r="G2339" s="50"/>
      <c r="H2339" s="53"/>
      <c r="I2339" s="54"/>
    </row>
    <row r="2340" spans="2:9" hidden="1" x14ac:dyDescent="0.2">
      <c r="B2340" s="49" t="str">
        <f t="shared" si="46"/>
        <v>2013-120-2</v>
      </c>
      <c r="C2340" s="309">
        <v>2013</v>
      </c>
      <c r="D2340" s="50" t="s">
        <v>79</v>
      </c>
      <c r="E2340" s="50">
        <v>2</v>
      </c>
      <c r="F2340" s="52" t="s">
        <v>1126</v>
      </c>
      <c r="G2340" s="50"/>
      <c r="H2340" s="53"/>
      <c r="I2340" s="54"/>
    </row>
    <row r="2341" spans="2:9" hidden="1" x14ac:dyDescent="0.2">
      <c r="B2341" s="49" t="str">
        <f t="shared" si="46"/>
        <v>2013-120-3</v>
      </c>
      <c r="C2341" s="309">
        <v>2013</v>
      </c>
      <c r="D2341" s="50" t="s">
        <v>79</v>
      </c>
      <c r="E2341" s="50">
        <v>3</v>
      </c>
      <c r="F2341" s="52" t="s">
        <v>1461</v>
      </c>
      <c r="G2341" s="50"/>
      <c r="H2341" s="53"/>
      <c r="I2341" s="54"/>
    </row>
    <row r="2342" spans="2:9" hidden="1" x14ac:dyDescent="0.2">
      <c r="B2342" s="49" t="str">
        <f t="shared" si="46"/>
        <v>2013-120-4</v>
      </c>
      <c r="C2342" s="309">
        <v>2013</v>
      </c>
      <c r="D2342" s="50" t="s">
        <v>79</v>
      </c>
      <c r="E2342" s="50">
        <v>4</v>
      </c>
      <c r="F2342" s="52" t="s">
        <v>1784</v>
      </c>
      <c r="G2342" s="50"/>
      <c r="H2342" s="53"/>
      <c r="I2342" s="54"/>
    </row>
    <row r="2343" spans="2:9" hidden="1" x14ac:dyDescent="0.2">
      <c r="B2343" s="55" t="str">
        <f t="shared" si="46"/>
        <v>2013-120-5</v>
      </c>
      <c r="C2343" s="310">
        <v>2013</v>
      </c>
      <c r="D2343" s="56" t="s">
        <v>79</v>
      </c>
      <c r="E2343" s="56">
        <v>5</v>
      </c>
      <c r="F2343" s="57" t="s">
        <v>2093</v>
      </c>
      <c r="G2343" s="56" t="s">
        <v>2816</v>
      </c>
      <c r="H2343" s="58"/>
      <c r="I2343" s="59"/>
    </row>
    <row r="2344" spans="2:9" hidden="1" x14ac:dyDescent="0.2">
      <c r="B2344" s="60" t="str">
        <f t="shared" si="46"/>
        <v>2013-121-0</v>
      </c>
      <c r="C2344" s="311">
        <v>2013</v>
      </c>
      <c r="D2344" s="61" t="s">
        <v>80</v>
      </c>
      <c r="E2344" s="61">
        <v>0</v>
      </c>
      <c r="F2344" s="62" t="s">
        <v>393</v>
      </c>
      <c r="G2344" s="61"/>
      <c r="H2344" s="63"/>
      <c r="I2344" s="64"/>
    </row>
    <row r="2345" spans="2:9" hidden="1" x14ac:dyDescent="0.2">
      <c r="B2345" s="49" t="str">
        <f t="shared" si="46"/>
        <v>2013-121-1</v>
      </c>
      <c r="C2345" s="309">
        <v>2013</v>
      </c>
      <c r="D2345" s="50" t="s">
        <v>80</v>
      </c>
      <c r="E2345" s="50">
        <v>1</v>
      </c>
      <c r="F2345" s="52" t="s">
        <v>791</v>
      </c>
      <c r="G2345" s="50"/>
      <c r="H2345" s="53"/>
      <c r="I2345" s="54"/>
    </row>
    <row r="2346" spans="2:9" hidden="1" x14ac:dyDescent="0.2">
      <c r="B2346" s="49" t="str">
        <f t="shared" si="46"/>
        <v>2013-121-2</v>
      </c>
      <c r="C2346" s="309">
        <v>2013</v>
      </c>
      <c r="D2346" s="50" t="s">
        <v>80</v>
      </c>
      <c r="E2346" s="50">
        <v>2</v>
      </c>
      <c r="F2346" s="52" t="s">
        <v>1127</v>
      </c>
      <c r="G2346" s="50"/>
      <c r="H2346" s="53"/>
      <c r="I2346" s="54"/>
    </row>
    <row r="2347" spans="2:9" hidden="1" x14ac:dyDescent="0.2">
      <c r="B2347" s="49" t="str">
        <f t="shared" si="46"/>
        <v>2013-121-3</v>
      </c>
      <c r="C2347" s="309">
        <v>2013</v>
      </c>
      <c r="D2347" s="50" t="s">
        <v>80</v>
      </c>
      <c r="E2347" s="50">
        <v>3</v>
      </c>
      <c r="F2347" s="52" t="s">
        <v>1462</v>
      </c>
      <c r="G2347" s="50" t="s">
        <v>2816</v>
      </c>
      <c r="H2347" s="53"/>
      <c r="I2347" s="54"/>
    </row>
    <row r="2348" spans="2:9" hidden="1" x14ac:dyDescent="0.2">
      <c r="B2348" s="49" t="str">
        <f t="shared" si="46"/>
        <v>2013-121-4</v>
      </c>
      <c r="C2348" s="309">
        <v>2013</v>
      </c>
      <c r="D2348" s="50" t="s">
        <v>80</v>
      </c>
      <c r="E2348" s="50">
        <v>4</v>
      </c>
      <c r="F2348" s="52" t="s">
        <v>1785</v>
      </c>
      <c r="G2348" s="50"/>
      <c r="H2348" s="53"/>
      <c r="I2348" s="54"/>
    </row>
    <row r="2349" spans="2:9" hidden="1" x14ac:dyDescent="0.2">
      <c r="B2349" s="55" t="str">
        <f t="shared" si="46"/>
        <v>2013-121-5</v>
      </c>
      <c r="C2349" s="310">
        <v>2013</v>
      </c>
      <c r="D2349" s="56" t="s">
        <v>80</v>
      </c>
      <c r="E2349" s="56">
        <v>5</v>
      </c>
      <c r="F2349" s="57" t="s">
        <v>2094</v>
      </c>
      <c r="G2349" s="56"/>
      <c r="H2349" s="58"/>
      <c r="I2349" s="59"/>
    </row>
    <row r="2350" spans="2:9" hidden="1" x14ac:dyDescent="0.2">
      <c r="B2350" s="60" t="str">
        <f t="shared" si="46"/>
        <v>2013-122-0</v>
      </c>
      <c r="C2350" s="311">
        <v>2013</v>
      </c>
      <c r="D2350" s="61" t="s">
        <v>81</v>
      </c>
      <c r="E2350" s="61">
        <v>0</v>
      </c>
      <c r="F2350" s="62" t="s">
        <v>394</v>
      </c>
      <c r="G2350" s="61"/>
      <c r="H2350" s="63"/>
      <c r="I2350" s="64"/>
    </row>
    <row r="2351" spans="2:9" hidden="1" x14ac:dyDescent="0.2">
      <c r="B2351" s="49" t="str">
        <f t="shared" si="46"/>
        <v>2013-122-1</v>
      </c>
      <c r="C2351" s="309">
        <v>2013</v>
      </c>
      <c r="D2351" s="50" t="s">
        <v>81</v>
      </c>
      <c r="E2351" s="50">
        <v>1</v>
      </c>
      <c r="F2351" s="52" t="s">
        <v>792</v>
      </c>
      <c r="G2351" s="50"/>
      <c r="H2351" s="53"/>
      <c r="I2351" s="54"/>
    </row>
    <row r="2352" spans="2:9" hidden="1" x14ac:dyDescent="0.2">
      <c r="B2352" s="49" t="str">
        <f t="shared" si="46"/>
        <v>2013-122-2</v>
      </c>
      <c r="C2352" s="309">
        <v>2013</v>
      </c>
      <c r="D2352" s="50" t="s">
        <v>81</v>
      </c>
      <c r="E2352" s="50">
        <v>2</v>
      </c>
      <c r="F2352" s="52" t="s">
        <v>1128</v>
      </c>
      <c r="G2352" s="50"/>
      <c r="H2352" s="53"/>
      <c r="I2352" s="54"/>
    </row>
    <row r="2353" spans="2:9" hidden="1" x14ac:dyDescent="0.2">
      <c r="B2353" s="49" t="str">
        <f t="shared" si="46"/>
        <v>2013-122-3</v>
      </c>
      <c r="C2353" s="309">
        <v>2013</v>
      </c>
      <c r="D2353" s="50" t="s">
        <v>81</v>
      </c>
      <c r="E2353" s="50">
        <v>3</v>
      </c>
      <c r="F2353" s="52" t="s">
        <v>1463</v>
      </c>
      <c r="G2353" s="50"/>
      <c r="H2353" s="53"/>
      <c r="I2353" s="54"/>
    </row>
    <row r="2354" spans="2:9" hidden="1" x14ac:dyDescent="0.2">
      <c r="B2354" s="49" t="str">
        <f t="shared" si="46"/>
        <v>2013-122-4</v>
      </c>
      <c r="C2354" s="309">
        <v>2013</v>
      </c>
      <c r="D2354" s="50" t="s">
        <v>81</v>
      </c>
      <c r="E2354" s="50">
        <v>4</v>
      </c>
      <c r="F2354" s="52" t="s">
        <v>1786</v>
      </c>
      <c r="G2354" s="50" t="s">
        <v>2816</v>
      </c>
      <c r="H2354" s="53"/>
      <c r="I2354" s="54"/>
    </row>
    <row r="2355" spans="2:9" hidden="1" x14ac:dyDescent="0.2">
      <c r="B2355" s="55" t="str">
        <f t="shared" si="46"/>
        <v>2013-122-5</v>
      </c>
      <c r="C2355" s="310">
        <v>2013</v>
      </c>
      <c r="D2355" s="56" t="s">
        <v>81</v>
      </c>
      <c r="E2355" s="56">
        <v>5</v>
      </c>
      <c r="F2355" s="57" t="s">
        <v>2095</v>
      </c>
      <c r="G2355" s="56"/>
      <c r="H2355" s="58"/>
      <c r="I2355" s="59"/>
    </row>
    <row r="2356" spans="2:9" hidden="1" x14ac:dyDescent="0.2">
      <c r="B2356" s="60" t="str">
        <f t="shared" si="46"/>
        <v>2013-123-0</v>
      </c>
      <c r="C2356" s="311">
        <v>2013</v>
      </c>
      <c r="D2356" s="61" t="s">
        <v>82</v>
      </c>
      <c r="E2356" s="61">
        <v>0</v>
      </c>
      <c r="F2356" s="62" t="s">
        <v>395</v>
      </c>
      <c r="G2356" s="61"/>
      <c r="H2356" s="63"/>
      <c r="I2356" s="64"/>
    </row>
    <row r="2357" spans="2:9" hidden="1" x14ac:dyDescent="0.2">
      <c r="B2357" s="49" t="str">
        <f t="shared" si="46"/>
        <v>2013-123-1</v>
      </c>
      <c r="C2357" s="309">
        <v>2013</v>
      </c>
      <c r="D2357" s="50" t="s">
        <v>82</v>
      </c>
      <c r="E2357" s="50">
        <v>1</v>
      </c>
      <c r="F2357" s="52" t="s">
        <v>793</v>
      </c>
      <c r="G2357" s="50"/>
      <c r="H2357" s="53"/>
      <c r="I2357" s="54"/>
    </row>
    <row r="2358" spans="2:9" hidden="1" x14ac:dyDescent="0.2">
      <c r="B2358" s="49" t="str">
        <f t="shared" si="46"/>
        <v>2013-123-2</v>
      </c>
      <c r="C2358" s="309">
        <v>2013</v>
      </c>
      <c r="D2358" s="50" t="s">
        <v>82</v>
      </c>
      <c r="E2358" s="50">
        <v>2</v>
      </c>
      <c r="F2358" s="52" t="s">
        <v>1129</v>
      </c>
      <c r="G2358" s="50" t="s">
        <v>2816</v>
      </c>
      <c r="H2358" s="53"/>
      <c r="I2358" s="54"/>
    </row>
    <row r="2359" spans="2:9" hidden="1" x14ac:dyDescent="0.2">
      <c r="B2359" s="49" t="str">
        <f t="shared" si="46"/>
        <v>2013-123-3</v>
      </c>
      <c r="C2359" s="309">
        <v>2013</v>
      </c>
      <c r="D2359" s="50" t="s">
        <v>82</v>
      </c>
      <c r="E2359" s="50">
        <v>3</v>
      </c>
      <c r="F2359" s="52" t="s">
        <v>1464</v>
      </c>
      <c r="G2359" s="50"/>
      <c r="H2359" s="53"/>
      <c r="I2359" s="54"/>
    </row>
    <row r="2360" spans="2:9" hidden="1" x14ac:dyDescent="0.2">
      <c r="B2360" s="49" t="str">
        <f t="shared" si="46"/>
        <v>2013-123-4</v>
      </c>
      <c r="C2360" s="309">
        <v>2013</v>
      </c>
      <c r="D2360" s="50" t="s">
        <v>82</v>
      </c>
      <c r="E2360" s="50">
        <v>4</v>
      </c>
      <c r="F2360" s="52" t="s">
        <v>1787</v>
      </c>
      <c r="G2360" s="50"/>
      <c r="H2360" s="53"/>
      <c r="I2360" s="54"/>
    </row>
    <row r="2361" spans="2:9" hidden="1" x14ac:dyDescent="0.2">
      <c r="B2361" s="55" t="str">
        <f t="shared" si="46"/>
        <v>2013-123-5</v>
      </c>
      <c r="C2361" s="310">
        <v>2013</v>
      </c>
      <c r="D2361" s="56" t="s">
        <v>82</v>
      </c>
      <c r="E2361" s="56">
        <v>5</v>
      </c>
      <c r="F2361" s="57" t="s">
        <v>2096</v>
      </c>
      <c r="G2361" s="56"/>
      <c r="H2361" s="58"/>
      <c r="I2361" s="59"/>
    </row>
    <row r="2362" spans="2:9" ht="27" hidden="1" x14ac:dyDescent="0.2">
      <c r="B2362" s="60" t="str">
        <f t="shared" si="46"/>
        <v>2013-124-0</v>
      </c>
      <c r="C2362" s="311">
        <v>2013</v>
      </c>
      <c r="D2362" s="61" t="s">
        <v>83</v>
      </c>
      <c r="E2362" s="61">
        <v>0</v>
      </c>
      <c r="F2362" s="62" t="s">
        <v>396</v>
      </c>
      <c r="G2362" s="61"/>
      <c r="H2362" s="63"/>
      <c r="I2362" s="64"/>
    </row>
    <row r="2363" spans="2:9" hidden="1" x14ac:dyDescent="0.2">
      <c r="B2363" s="49" t="str">
        <f t="shared" si="46"/>
        <v>2013-124-1</v>
      </c>
      <c r="C2363" s="309">
        <v>2013</v>
      </c>
      <c r="D2363" s="50" t="s">
        <v>83</v>
      </c>
      <c r="E2363" s="50">
        <v>1</v>
      </c>
      <c r="F2363" s="52" t="s">
        <v>794</v>
      </c>
      <c r="G2363" s="50"/>
      <c r="H2363" s="53"/>
      <c r="I2363" s="54"/>
    </row>
    <row r="2364" spans="2:9" hidden="1" x14ac:dyDescent="0.2">
      <c r="B2364" s="49" t="str">
        <f t="shared" si="46"/>
        <v>2013-124-2</v>
      </c>
      <c r="C2364" s="309">
        <v>2013</v>
      </c>
      <c r="D2364" s="50" t="s">
        <v>83</v>
      </c>
      <c r="E2364" s="50">
        <v>2</v>
      </c>
      <c r="F2364" s="52" t="s">
        <v>1130</v>
      </c>
      <c r="G2364" s="50"/>
      <c r="H2364" s="53"/>
      <c r="I2364" s="54"/>
    </row>
    <row r="2365" spans="2:9" hidden="1" x14ac:dyDescent="0.2">
      <c r="B2365" s="49" t="str">
        <f t="shared" si="46"/>
        <v>2013-124-3</v>
      </c>
      <c r="C2365" s="309">
        <v>2013</v>
      </c>
      <c r="D2365" s="50" t="s">
        <v>83</v>
      </c>
      <c r="E2365" s="50">
        <v>3</v>
      </c>
      <c r="F2365" s="52" t="s">
        <v>1465</v>
      </c>
      <c r="G2365" s="50" t="s">
        <v>2816</v>
      </c>
      <c r="H2365" s="53"/>
      <c r="I2365" s="54"/>
    </row>
    <row r="2366" spans="2:9" hidden="1" x14ac:dyDescent="0.2">
      <c r="B2366" s="49" t="str">
        <f t="shared" si="46"/>
        <v>2013-124-4</v>
      </c>
      <c r="C2366" s="309">
        <v>2013</v>
      </c>
      <c r="D2366" s="50" t="s">
        <v>83</v>
      </c>
      <c r="E2366" s="50">
        <v>4</v>
      </c>
      <c r="F2366" s="52" t="s">
        <v>1788</v>
      </c>
      <c r="G2366" s="50"/>
      <c r="H2366" s="53"/>
      <c r="I2366" s="54"/>
    </row>
    <row r="2367" spans="2:9" hidden="1" x14ac:dyDescent="0.2">
      <c r="B2367" s="55" t="str">
        <f t="shared" si="46"/>
        <v>2013-124-5</v>
      </c>
      <c r="C2367" s="310">
        <v>2013</v>
      </c>
      <c r="D2367" s="56" t="s">
        <v>83</v>
      </c>
      <c r="E2367" s="56">
        <v>5</v>
      </c>
      <c r="F2367" s="57" t="s">
        <v>2097</v>
      </c>
      <c r="G2367" s="56"/>
      <c r="H2367" s="58"/>
      <c r="I2367" s="59"/>
    </row>
    <row r="2368" spans="2:9" hidden="1" x14ac:dyDescent="0.2">
      <c r="B2368" s="60" t="str">
        <f t="shared" si="46"/>
        <v>2013-125-0</v>
      </c>
      <c r="C2368" s="311">
        <v>2013</v>
      </c>
      <c r="D2368" s="61" t="s">
        <v>84</v>
      </c>
      <c r="E2368" s="61">
        <v>0</v>
      </c>
      <c r="F2368" s="62" t="s">
        <v>397</v>
      </c>
      <c r="G2368" s="61"/>
      <c r="H2368" s="63"/>
      <c r="I2368" s="64"/>
    </row>
    <row r="2369" spans="2:9" hidden="1" x14ac:dyDescent="0.2">
      <c r="B2369" s="49" t="str">
        <f t="shared" si="46"/>
        <v>2013-125-1</v>
      </c>
      <c r="C2369" s="309">
        <v>2013</v>
      </c>
      <c r="D2369" s="50" t="s">
        <v>84</v>
      </c>
      <c r="E2369" s="50">
        <v>1</v>
      </c>
      <c r="F2369" s="52" t="s">
        <v>795</v>
      </c>
      <c r="G2369" s="50" t="s">
        <v>2816</v>
      </c>
      <c r="H2369" s="53"/>
      <c r="I2369" s="54"/>
    </row>
    <row r="2370" spans="2:9" hidden="1" x14ac:dyDescent="0.2">
      <c r="B2370" s="49" t="str">
        <f t="shared" si="46"/>
        <v>2013-125-2</v>
      </c>
      <c r="C2370" s="309">
        <v>2013</v>
      </c>
      <c r="D2370" s="50" t="s">
        <v>84</v>
      </c>
      <c r="E2370" s="50">
        <v>2</v>
      </c>
      <c r="F2370" s="52" t="s">
        <v>565</v>
      </c>
      <c r="G2370" s="50"/>
      <c r="H2370" s="53"/>
      <c r="I2370" s="54"/>
    </row>
    <row r="2371" spans="2:9" hidden="1" x14ac:dyDescent="0.2">
      <c r="B2371" s="49" t="str">
        <f t="shared" si="46"/>
        <v>2013-125-3</v>
      </c>
      <c r="C2371" s="309">
        <v>2013</v>
      </c>
      <c r="D2371" s="50" t="s">
        <v>84</v>
      </c>
      <c r="E2371" s="50">
        <v>3</v>
      </c>
      <c r="F2371" s="52" t="s">
        <v>1466</v>
      </c>
      <c r="G2371" s="50"/>
      <c r="H2371" s="53"/>
      <c r="I2371" s="54"/>
    </row>
    <row r="2372" spans="2:9" hidden="1" x14ac:dyDescent="0.2">
      <c r="B2372" s="49" t="str">
        <f t="shared" si="46"/>
        <v>2013-125-4</v>
      </c>
      <c r="C2372" s="309">
        <v>2013</v>
      </c>
      <c r="D2372" s="50" t="s">
        <v>84</v>
      </c>
      <c r="E2372" s="50">
        <v>4</v>
      </c>
      <c r="F2372" s="52" t="s">
        <v>1789</v>
      </c>
      <c r="G2372" s="50"/>
      <c r="H2372" s="53"/>
      <c r="I2372" s="54"/>
    </row>
    <row r="2373" spans="2:9" ht="14.25" hidden="1" thickBot="1" x14ac:dyDescent="0.25">
      <c r="B2373" s="65" t="str">
        <f t="shared" si="46"/>
        <v>2013-125-5</v>
      </c>
      <c r="C2373" s="312">
        <v>2013</v>
      </c>
      <c r="D2373" s="66" t="s">
        <v>84</v>
      </c>
      <c r="E2373" s="66">
        <v>5</v>
      </c>
      <c r="F2373" s="67" t="s">
        <v>2098</v>
      </c>
      <c r="G2373" s="66"/>
      <c r="H2373" s="68"/>
      <c r="I2373" s="69"/>
    </row>
    <row r="2374" spans="2:9" hidden="1" x14ac:dyDescent="0.2">
      <c r="B2374" s="43" t="str">
        <f t="shared" ref="B2374" si="47">C2374&amp;"-"&amp;D2374&amp;"-"&amp;E2374</f>
        <v>2012-101-0</v>
      </c>
      <c r="C2374" s="308">
        <v>2012</v>
      </c>
      <c r="D2374" s="44" t="s">
        <v>60</v>
      </c>
      <c r="E2374" s="44">
        <v>0</v>
      </c>
      <c r="F2374" s="46" t="s">
        <v>398</v>
      </c>
      <c r="G2374" s="44"/>
      <c r="H2374" s="47"/>
      <c r="I2374" s="48"/>
    </row>
    <row r="2375" spans="2:9" hidden="1" x14ac:dyDescent="0.2">
      <c r="B2375" s="49" t="str">
        <f t="shared" ref="B2375:B2438" si="48">C2375&amp;"-"&amp;D2375&amp;"-"&amp;E2375</f>
        <v>2012-101-1</v>
      </c>
      <c r="C2375" s="309">
        <v>2012</v>
      </c>
      <c r="D2375" s="50" t="s">
        <v>60</v>
      </c>
      <c r="E2375" s="50">
        <v>1</v>
      </c>
      <c r="F2375" s="52" t="s">
        <v>796</v>
      </c>
      <c r="G2375" s="50"/>
      <c r="H2375" s="53"/>
      <c r="I2375" s="54"/>
    </row>
    <row r="2376" spans="2:9" hidden="1" x14ac:dyDescent="0.2">
      <c r="B2376" s="49" t="str">
        <f t="shared" si="48"/>
        <v>2012-101-2</v>
      </c>
      <c r="C2376" s="309">
        <v>2012</v>
      </c>
      <c r="D2376" s="50" t="s">
        <v>60</v>
      </c>
      <c r="E2376" s="50">
        <v>2</v>
      </c>
      <c r="F2376" s="52" t="s">
        <v>1131</v>
      </c>
      <c r="G2376" s="50"/>
      <c r="H2376" s="53"/>
      <c r="I2376" s="54"/>
    </row>
    <row r="2377" spans="2:9" hidden="1" x14ac:dyDescent="0.2">
      <c r="B2377" s="49" t="str">
        <f t="shared" si="48"/>
        <v>2012-101-3</v>
      </c>
      <c r="C2377" s="309">
        <v>2012</v>
      </c>
      <c r="D2377" s="50" t="s">
        <v>60</v>
      </c>
      <c r="E2377" s="50">
        <v>3</v>
      </c>
      <c r="F2377" s="52" t="s">
        <v>1467</v>
      </c>
      <c r="G2377" s="50"/>
      <c r="H2377" s="53"/>
      <c r="I2377" s="54"/>
    </row>
    <row r="2378" spans="2:9" hidden="1" x14ac:dyDescent="0.2">
      <c r="B2378" s="49" t="str">
        <f t="shared" si="48"/>
        <v>2012-101-4</v>
      </c>
      <c r="C2378" s="309">
        <v>2012</v>
      </c>
      <c r="D2378" s="50" t="s">
        <v>60</v>
      </c>
      <c r="E2378" s="50">
        <v>4</v>
      </c>
      <c r="F2378" s="52" t="s">
        <v>1790</v>
      </c>
      <c r="G2378" s="50"/>
      <c r="H2378" s="53"/>
      <c r="I2378" s="54"/>
    </row>
    <row r="2379" spans="2:9" hidden="1" x14ac:dyDescent="0.2">
      <c r="B2379" s="55" t="str">
        <f t="shared" si="48"/>
        <v>2012-101-5</v>
      </c>
      <c r="C2379" s="310">
        <v>2012</v>
      </c>
      <c r="D2379" s="56" t="s">
        <v>60</v>
      </c>
      <c r="E2379" s="56">
        <v>5</v>
      </c>
      <c r="F2379" s="57" t="s">
        <v>2099</v>
      </c>
      <c r="G2379" s="56" t="s">
        <v>2816</v>
      </c>
      <c r="H2379" s="58"/>
      <c r="I2379" s="59"/>
    </row>
    <row r="2380" spans="2:9" hidden="1" x14ac:dyDescent="0.2">
      <c r="B2380" s="60" t="str">
        <f t="shared" si="48"/>
        <v>2012-102-0</v>
      </c>
      <c r="C2380" s="311">
        <v>2012</v>
      </c>
      <c r="D2380" s="61" t="s">
        <v>61</v>
      </c>
      <c r="E2380" s="61">
        <v>0</v>
      </c>
      <c r="F2380" s="62" t="s">
        <v>399</v>
      </c>
      <c r="G2380" s="61"/>
      <c r="H2380" s="63"/>
      <c r="I2380" s="64"/>
    </row>
    <row r="2381" spans="2:9" hidden="1" x14ac:dyDescent="0.2">
      <c r="B2381" s="49" t="str">
        <f t="shared" si="48"/>
        <v>2012-102-1</v>
      </c>
      <c r="C2381" s="309">
        <v>2012</v>
      </c>
      <c r="D2381" s="50" t="s">
        <v>61</v>
      </c>
      <c r="E2381" s="50">
        <v>1</v>
      </c>
      <c r="F2381" s="52" t="s">
        <v>797</v>
      </c>
      <c r="G2381" s="50"/>
      <c r="H2381" s="53"/>
      <c r="I2381" s="54"/>
    </row>
    <row r="2382" spans="2:9" hidden="1" x14ac:dyDescent="0.2">
      <c r="B2382" s="49" t="str">
        <f t="shared" si="48"/>
        <v>2012-102-2</v>
      </c>
      <c r="C2382" s="309">
        <v>2012</v>
      </c>
      <c r="D2382" s="50" t="s">
        <v>61</v>
      </c>
      <c r="E2382" s="50">
        <v>2</v>
      </c>
      <c r="F2382" s="52" t="s">
        <v>862</v>
      </c>
      <c r="G2382" s="50" t="s">
        <v>2816</v>
      </c>
      <c r="H2382" s="53"/>
      <c r="I2382" s="54"/>
    </row>
    <row r="2383" spans="2:9" hidden="1" x14ac:dyDescent="0.2">
      <c r="B2383" s="49" t="str">
        <f t="shared" si="48"/>
        <v>2012-102-3</v>
      </c>
      <c r="C2383" s="309">
        <v>2012</v>
      </c>
      <c r="D2383" s="50" t="s">
        <v>61</v>
      </c>
      <c r="E2383" s="50">
        <v>3</v>
      </c>
      <c r="F2383" s="52" t="s">
        <v>1468</v>
      </c>
      <c r="G2383" s="50"/>
      <c r="H2383" s="53"/>
      <c r="I2383" s="54"/>
    </row>
    <row r="2384" spans="2:9" hidden="1" x14ac:dyDescent="0.2">
      <c r="B2384" s="49" t="str">
        <f t="shared" si="48"/>
        <v>2012-102-4</v>
      </c>
      <c r="C2384" s="309">
        <v>2012</v>
      </c>
      <c r="D2384" s="50" t="s">
        <v>61</v>
      </c>
      <c r="E2384" s="50">
        <v>4</v>
      </c>
      <c r="F2384" s="52" t="s">
        <v>1791</v>
      </c>
      <c r="G2384" s="50"/>
      <c r="H2384" s="53"/>
      <c r="I2384" s="54"/>
    </row>
    <row r="2385" spans="2:9" hidden="1" x14ac:dyDescent="0.2">
      <c r="B2385" s="55" t="str">
        <f t="shared" si="48"/>
        <v>2012-102-5</v>
      </c>
      <c r="C2385" s="310">
        <v>2012</v>
      </c>
      <c r="D2385" s="56" t="s">
        <v>61</v>
      </c>
      <c r="E2385" s="56">
        <v>5</v>
      </c>
      <c r="F2385" s="57" t="s">
        <v>2100</v>
      </c>
      <c r="G2385" s="56"/>
      <c r="H2385" s="58"/>
      <c r="I2385" s="59"/>
    </row>
    <row r="2386" spans="2:9" hidden="1" x14ac:dyDescent="0.2">
      <c r="B2386" s="60" t="str">
        <f t="shared" si="48"/>
        <v>2012-103-0</v>
      </c>
      <c r="C2386" s="311">
        <v>2012</v>
      </c>
      <c r="D2386" s="61" t="s">
        <v>62</v>
      </c>
      <c r="E2386" s="61">
        <v>0</v>
      </c>
      <c r="F2386" s="62" t="s">
        <v>400</v>
      </c>
      <c r="G2386" s="61"/>
      <c r="H2386" s="63"/>
      <c r="I2386" s="64"/>
    </row>
    <row r="2387" spans="2:9" hidden="1" x14ac:dyDescent="0.2">
      <c r="B2387" s="49" t="str">
        <f t="shared" si="48"/>
        <v>2012-103-1</v>
      </c>
      <c r="C2387" s="309">
        <v>2012</v>
      </c>
      <c r="D2387" s="50" t="s">
        <v>62</v>
      </c>
      <c r="E2387" s="50">
        <v>1</v>
      </c>
      <c r="F2387" s="52" t="s">
        <v>798</v>
      </c>
      <c r="G2387" s="50"/>
      <c r="H2387" s="53"/>
      <c r="I2387" s="54"/>
    </row>
    <row r="2388" spans="2:9" hidden="1" x14ac:dyDescent="0.2">
      <c r="B2388" s="49" t="str">
        <f t="shared" si="48"/>
        <v>2012-103-2</v>
      </c>
      <c r="C2388" s="309">
        <v>2012</v>
      </c>
      <c r="D2388" s="50" t="s">
        <v>62</v>
      </c>
      <c r="E2388" s="50">
        <v>2</v>
      </c>
      <c r="F2388" s="52" t="s">
        <v>1132</v>
      </c>
      <c r="G2388" s="50"/>
      <c r="H2388" s="53"/>
      <c r="I2388" s="54"/>
    </row>
    <row r="2389" spans="2:9" hidden="1" x14ac:dyDescent="0.2">
      <c r="B2389" s="49" t="str">
        <f t="shared" si="48"/>
        <v>2012-103-3</v>
      </c>
      <c r="C2389" s="309">
        <v>2012</v>
      </c>
      <c r="D2389" s="50" t="s">
        <v>62</v>
      </c>
      <c r="E2389" s="50">
        <v>3</v>
      </c>
      <c r="F2389" s="52" t="s">
        <v>1469</v>
      </c>
      <c r="G2389" s="50"/>
      <c r="H2389" s="53"/>
      <c r="I2389" s="54"/>
    </row>
    <row r="2390" spans="2:9" hidden="1" x14ac:dyDescent="0.2">
      <c r="B2390" s="49" t="str">
        <f t="shared" si="48"/>
        <v>2012-103-4</v>
      </c>
      <c r="C2390" s="309">
        <v>2012</v>
      </c>
      <c r="D2390" s="50" t="s">
        <v>62</v>
      </c>
      <c r="E2390" s="50">
        <v>4</v>
      </c>
      <c r="F2390" s="52" t="s">
        <v>1792</v>
      </c>
      <c r="G2390" s="50"/>
      <c r="H2390" s="53"/>
      <c r="I2390" s="54"/>
    </row>
    <row r="2391" spans="2:9" hidden="1" x14ac:dyDescent="0.2">
      <c r="B2391" s="55" t="str">
        <f t="shared" si="48"/>
        <v>2012-103-5</v>
      </c>
      <c r="C2391" s="310">
        <v>2012</v>
      </c>
      <c r="D2391" s="56" t="s">
        <v>62</v>
      </c>
      <c r="E2391" s="56">
        <v>5</v>
      </c>
      <c r="F2391" s="57" t="s">
        <v>2101</v>
      </c>
      <c r="G2391" s="56" t="s">
        <v>2816</v>
      </c>
      <c r="H2391" s="58"/>
      <c r="I2391" s="59"/>
    </row>
    <row r="2392" spans="2:9" hidden="1" x14ac:dyDescent="0.2">
      <c r="B2392" s="60" t="str">
        <f t="shared" si="48"/>
        <v>2012-104-0</v>
      </c>
      <c r="C2392" s="311">
        <v>2012</v>
      </c>
      <c r="D2392" s="61" t="s">
        <v>63</v>
      </c>
      <c r="E2392" s="61">
        <v>0</v>
      </c>
      <c r="F2392" s="62" t="s">
        <v>401</v>
      </c>
      <c r="G2392" s="61"/>
      <c r="H2392" s="63"/>
      <c r="I2392" s="64"/>
    </row>
    <row r="2393" spans="2:9" hidden="1" x14ac:dyDescent="0.2">
      <c r="B2393" s="49" t="str">
        <f t="shared" si="48"/>
        <v>2012-104-1</v>
      </c>
      <c r="C2393" s="309">
        <v>2012</v>
      </c>
      <c r="D2393" s="50" t="s">
        <v>63</v>
      </c>
      <c r="E2393" s="50">
        <v>1</v>
      </c>
      <c r="F2393" s="52" t="s">
        <v>799</v>
      </c>
      <c r="G2393" s="50"/>
      <c r="H2393" s="53"/>
      <c r="I2393" s="54"/>
    </row>
    <row r="2394" spans="2:9" hidden="1" x14ac:dyDescent="0.2">
      <c r="B2394" s="49" t="str">
        <f t="shared" si="48"/>
        <v>2012-104-2</v>
      </c>
      <c r="C2394" s="309">
        <v>2012</v>
      </c>
      <c r="D2394" s="50" t="s">
        <v>63</v>
      </c>
      <c r="E2394" s="50">
        <v>2</v>
      </c>
      <c r="F2394" s="52" t="s">
        <v>1133</v>
      </c>
      <c r="G2394" s="50"/>
      <c r="H2394" s="53"/>
      <c r="I2394" s="54"/>
    </row>
    <row r="2395" spans="2:9" hidden="1" x14ac:dyDescent="0.2">
      <c r="B2395" s="49" t="str">
        <f t="shared" si="48"/>
        <v>2012-104-3</v>
      </c>
      <c r="C2395" s="309">
        <v>2012</v>
      </c>
      <c r="D2395" s="50" t="s">
        <v>63</v>
      </c>
      <c r="E2395" s="50">
        <v>3</v>
      </c>
      <c r="F2395" s="52" t="s">
        <v>1470</v>
      </c>
      <c r="G2395" s="50"/>
      <c r="H2395" s="53"/>
      <c r="I2395" s="54"/>
    </row>
    <row r="2396" spans="2:9" hidden="1" x14ac:dyDescent="0.2">
      <c r="B2396" s="49" t="str">
        <f t="shared" si="48"/>
        <v>2012-104-4</v>
      </c>
      <c r="C2396" s="309">
        <v>2012</v>
      </c>
      <c r="D2396" s="50" t="s">
        <v>63</v>
      </c>
      <c r="E2396" s="50">
        <v>4</v>
      </c>
      <c r="F2396" s="52" t="s">
        <v>1793</v>
      </c>
      <c r="G2396" s="50"/>
      <c r="H2396" s="53"/>
      <c r="I2396" s="54"/>
    </row>
    <row r="2397" spans="2:9" hidden="1" x14ac:dyDescent="0.2">
      <c r="B2397" s="55" t="str">
        <f t="shared" si="48"/>
        <v>2012-104-5</v>
      </c>
      <c r="C2397" s="310">
        <v>2012</v>
      </c>
      <c r="D2397" s="56" t="s">
        <v>63</v>
      </c>
      <c r="E2397" s="56">
        <v>5</v>
      </c>
      <c r="F2397" s="57" t="s">
        <v>2102</v>
      </c>
      <c r="G2397" s="56" t="s">
        <v>2816</v>
      </c>
      <c r="H2397" s="58"/>
      <c r="I2397" s="59"/>
    </row>
    <row r="2398" spans="2:9" hidden="1" x14ac:dyDescent="0.2">
      <c r="B2398" s="60" t="str">
        <f t="shared" si="48"/>
        <v>2012-105-0</v>
      </c>
      <c r="C2398" s="311">
        <v>2012</v>
      </c>
      <c r="D2398" s="61" t="s">
        <v>64</v>
      </c>
      <c r="E2398" s="61">
        <v>0</v>
      </c>
      <c r="F2398" s="62" t="s">
        <v>402</v>
      </c>
      <c r="G2398" s="61"/>
      <c r="H2398" s="63"/>
      <c r="I2398" s="64"/>
    </row>
    <row r="2399" spans="2:9" hidden="1" x14ac:dyDescent="0.2">
      <c r="B2399" s="49" t="str">
        <f t="shared" si="48"/>
        <v>2012-105-1</v>
      </c>
      <c r="C2399" s="309">
        <v>2012</v>
      </c>
      <c r="D2399" s="50" t="s">
        <v>64</v>
      </c>
      <c r="E2399" s="50">
        <v>1</v>
      </c>
      <c r="F2399" s="52" t="s">
        <v>800</v>
      </c>
      <c r="G2399" s="50" t="s">
        <v>2816</v>
      </c>
      <c r="H2399" s="53"/>
      <c r="I2399" s="54"/>
    </row>
    <row r="2400" spans="2:9" hidden="1" x14ac:dyDescent="0.2">
      <c r="B2400" s="49" t="str">
        <f t="shared" si="48"/>
        <v>2012-105-2</v>
      </c>
      <c r="C2400" s="309">
        <v>2012</v>
      </c>
      <c r="D2400" s="50" t="s">
        <v>64</v>
      </c>
      <c r="E2400" s="50">
        <v>2</v>
      </c>
      <c r="F2400" s="52" t="s">
        <v>661</v>
      </c>
      <c r="G2400" s="50"/>
      <c r="H2400" s="53"/>
      <c r="I2400" s="54"/>
    </row>
    <row r="2401" spans="2:9" hidden="1" x14ac:dyDescent="0.2">
      <c r="B2401" s="49" t="str">
        <f t="shared" si="48"/>
        <v>2012-105-3</v>
      </c>
      <c r="C2401" s="309">
        <v>2012</v>
      </c>
      <c r="D2401" s="50" t="s">
        <v>64</v>
      </c>
      <c r="E2401" s="50">
        <v>3</v>
      </c>
      <c r="F2401" s="52" t="s">
        <v>1000</v>
      </c>
      <c r="G2401" s="50"/>
      <c r="H2401" s="53"/>
      <c r="I2401" s="54"/>
    </row>
    <row r="2402" spans="2:9" hidden="1" x14ac:dyDescent="0.2">
      <c r="B2402" s="49" t="str">
        <f t="shared" si="48"/>
        <v>2012-105-4</v>
      </c>
      <c r="C2402" s="309">
        <v>2012</v>
      </c>
      <c r="D2402" s="50" t="s">
        <v>64</v>
      </c>
      <c r="E2402" s="50">
        <v>4</v>
      </c>
      <c r="F2402" s="52" t="s">
        <v>1663</v>
      </c>
      <c r="G2402" s="50"/>
      <c r="H2402" s="53"/>
      <c r="I2402" s="54"/>
    </row>
    <row r="2403" spans="2:9" hidden="1" x14ac:dyDescent="0.2">
      <c r="B2403" s="55" t="str">
        <f t="shared" si="48"/>
        <v>2012-105-5</v>
      </c>
      <c r="C2403" s="310">
        <v>2012</v>
      </c>
      <c r="D2403" s="56" t="s">
        <v>64</v>
      </c>
      <c r="E2403" s="56">
        <v>5</v>
      </c>
      <c r="F2403" s="57" t="s">
        <v>2103</v>
      </c>
      <c r="G2403" s="56"/>
      <c r="H2403" s="58"/>
      <c r="I2403" s="59"/>
    </row>
    <row r="2404" spans="2:9" hidden="1" x14ac:dyDescent="0.2">
      <c r="B2404" s="60" t="str">
        <f t="shared" si="48"/>
        <v>2012-106-0</v>
      </c>
      <c r="C2404" s="311">
        <v>2012</v>
      </c>
      <c r="D2404" s="61" t="s">
        <v>65</v>
      </c>
      <c r="E2404" s="61">
        <v>0</v>
      </c>
      <c r="F2404" s="62" t="s">
        <v>403</v>
      </c>
      <c r="G2404" s="61"/>
      <c r="H2404" s="63"/>
      <c r="I2404" s="64"/>
    </row>
    <row r="2405" spans="2:9" hidden="1" x14ac:dyDescent="0.2">
      <c r="B2405" s="49" t="str">
        <f t="shared" si="48"/>
        <v>2012-106-1</v>
      </c>
      <c r="C2405" s="309">
        <v>2012</v>
      </c>
      <c r="D2405" s="50" t="s">
        <v>65</v>
      </c>
      <c r="E2405" s="50">
        <v>1</v>
      </c>
      <c r="F2405" s="52" t="s">
        <v>801</v>
      </c>
      <c r="G2405" s="50"/>
      <c r="H2405" s="53"/>
      <c r="I2405" s="54"/>
    </row>
    <row r="2406" spans="2:9" hidden="1" x14ac:dyDescent="0.2">
      <c r="B2406" s="49" t="str">
        <f t="shared" si="48"/>
        <v>2012-106-2</v>
      </c>
      <c r="C2406" s="309">
        <v>2012</v>
      </c>
      <c r="D2406" s="50" t="s">
        <v>65</v>
      </c>
      <c r="E2406" s="50">
        <v>2</v>
      </c>
      <c r="F2406" s="52" t="s">
        <v>1134</v>
      </c>
      <c r="G2406" s="50"/>
      <c r="H2406" s="53"/>
      <c r="I2406" s="54"/>
    </row>
    <row r="2407" spans="2:9" hidden="1" x14ac:dyDescent="0.2">
      <c r="B2407" s="49" t="str">
        <f t="shared" si="48"/>
        <v>2012-106-3</v>
      </c>
      <c r="C2407" s="309">
        <v>2012</v>
      </c>
      <c r="D2407" s="50" t="s">
        <v>65</v>
      </c>
      <c r="E2407" s="50">
        <v>3</v>
      </c>
      <c r="F2407" s="52" t="s">
        <v>558</v>
      </c>
      <c r="G2407" s="50" t="s">
        <v>2816</v>
      </c>
      <c r="H2407" s="53"/>
      <c r="I2407" s="54"/>
    </row>
    <row r="2408" spans="2:9" hidden="1" x14ac:dyDescent="0.2">
      <c r="B2408" s="49" t="str">
        <f t="shared" si="48"/>
        <v>2012-106-4</v>
      </c>
      <c r="C2408" s="309">
        <v>2012</v>
      </c>
      <c r="D2408" s="50" t="s">
        <v>65</v>
      </c>
      <c r="E2408" s="50">
        <v>4</v>
      </c>
      <c r="F2408" s="52" t="s">
        <v>1794</v>
      </c>
      <c r="G2408" s="50"/>
      <c r="H2408" s="53"/>
      <c r="I2408" s="54"/>
    </row>
    <row r="2409" spans="2:9" hidden="1" x14ac:dyDescent="0.2">
      <c r="B2409" s="55" t="str">
        <f t="shared" si="48"/>
        <v>2012-106-5</v>
      </c>
      <c r="C2409" s="310">
        <v>2012</v>
      </c>
      <c r="D2409" s="56" t="s">
        <v>65</v>
      </c>
      <c r="E2409" s="56">
        <v>5</v>
      </c>
      <c r="F2409" s="57" t="s">
        <v>2104</v>
      </c>
      <c r="G2409" s="56"/>
      <c r="H2409" s="58"/>
      <c r="I2409" s="59"/>
    </row>
    <row r="2410" spans="2:9" hidden="1" x14ac:dyDescent="0.2">
      <c r="B2410" s="60" t="str">
        <f t="shared" si="48"/>
        <v>2012-107-0</v>
      </c>
      <c r="C2410" s="311">
        <v>2012</v>
      </c>
      <c r="D2410" s="61" t="s">
        <v>66</v>
      </c>
      <c r="E2410" s="61">
        <v>0</v>
      </c>
      <c r="F2410" s="62" t="s">
        <v>404</v>
      </c>
      <c r="G2410" s="61"/>
      <c r="H2410" s="63"/>
      <c r="I2410" s="64"/>
    </row>
    <row r="2411" spans="2:9" hidden="1" x14ac:dyDescent="0.2">
      <c r="B2411" s="49" t="str">
        <f t="shared" si="48"/>
        <v>2012-107-1</v>
      </c>
      <c r="C2411" s="309">
        <v>2012</v>
      </c>
      <c r="D2411" s="50" t="s">
        <v>66</v>
      </c>
      <c r="E2411" s="50">
        <v>1</v>
      </c>
      <c r="F2411" s="52" t="s">
        <v>802</v>
      </c>
      <c r="G2411" s="50"/>
      <c r="H2411" s="53"/>
      <c r="I2411" s="54"/>
    </row>
    <row r="2412" spans="2:9" hidden="1" x14ac:dyDescent="0.2">
      <c r="B2412" s="49" t="str">
        <f t="shared" si="48"/>
        <v>2012-107-2</v>
      </c>
      <c r="C2412" s="309">
        <v>2012</v>
      </c>
      <c r="D2412" s="50" t="s">
        <v>66</v>
      </c>
      <c r="E2412" s="50">
        <v>2</v>
      </c>
      <c r="F2412" s="52" t="s">
        <v>1135</v>
      </c>
      <c r="G2412" s="50"/>
      <c r="H2412" s="53"/>
      <c r="I2412" s="54"/>
    </row>
    <row r="2413" spans="2:9" hidden="1" x14ac:dyDescent="0.2">
      <c r="B2413" s="49" t="str">
        <f t="shared" si="48"/>
        <v>2012-107-3</v>
      </c>
      <c r="C2413" s="309">
        <v>2012</v>
      </c>
      <c r="D2413" s="50" t="s">
        <v>66</v>
      </c>
      <c r="E2413" s="50">
        <v>3</v>
      </c>
      <c r="F2413" s="52" t="s">
        <v>1471</v>
      </c>
      <c r="G2413" s="50"/>
      <c r="H2413" s="53"/>
      <c r="I2413" s="54"/>
    </row>
    <row r="2414" spans="2:9" hidden="1" x14ac:dyDescent="0.2">
      <c r="B2414" s="49" t="str">
        <f t="shared" si="48"/>
        <v>2012-107-4</v>
      </c>
      <c r="C2414" s="309">
        <v>2012</v>
      </c>
      <c r="D2414" s="50" t="s">
        <v>66</v>
      </c>
      <c r="E2414" s="50">
        <v>4</v>
      </c>
      <c r="F2414" s="52" t="s">
        <v>523</v>
      </c>
      <c r="G2414" s="50" t="s">
        <v>2816</v>
      </c>
      <c r="H2414" s="53"/>
      <c r="I2414" s="54"/>
    </row>
    <row r="2415" spans="2:9" hidden="1" x14ac:dyDescent="0.2">
      <c r="B2415" s="55" t="str">
        <f t="shared" si="48"/>
        <v>2012-107-5</v>
      </c>
      <c r="C2415" s="310">
        <v>2012</v>
      </c>
      <c r="D2415" s="56" t="s">
        <v>66</v>
      </c>
      <c r="E2415" s="56">
        <v>5</v>
      </c>
      <c r="F2415" s="57" t="s">
        <v>1853</v>
      </c>
      <c r="G2415" s="56"/>
      <c r="H2415" s="58"/>
      <c r="I2415" s="59"/>
    </row>
    <row r="2416" spans="2:9" hidden="1" x14ac:dyDescent="0.2">
      <c r="B2416" s="60" t="str">
        <f t="shared" si="48"/>
        <v>2012-108-0</v>
      </c>
      <c r="C2416" s="311">
        <v>2012</v>
      </c>
      <c r="D2416" s="61" t="s">
        <v>67</v>
      </c>
      <c r="E2416" s="61">
        <v>0</v>
      </c>
      <c r="F2416" s="62" t="s">
        <v>405</v>
      </c>
      <c r="G2416" s="61"/>
      <c r="H2416" s="63"/>
      <c r="I2416" s="64"/>
    </row>
    <row r="2417" spans="2:9" hidden="1" x14ac:dyDescent="0.2">
      <c r="B2417" s="49" t="str">
        <f t="shared" si="48"/>
        <v>2012-108-1</v>
      </c>
      <c r="C2417" s="309">
        <v>2012</v>
      </c>
      <c r="D2417" s="50" t="s">
        <v>67</v>
      </c>
      <c r="E2417" s="50">
        <v>1</v>
      </c>
      <c r="F2417" s="52" t="s">
        <v>654</v>
      </c>
      <c r="G2417" s="50"/>
      <c r="H2417" s="53"/>
      <c r="I2417" s="54"/>
    </row>
    <row r="2418" spans="2:9" hidden="1" x14ac:dyDescent="0.2">
      <c r="B2418" s="49" t="str">
        <f t="shared" si="48"/>
        <v>2012-108-2</v>
      </c>
      <c r="C2418" s="309">
        <v>2012</v>
      </c>
      <c r="D2418" s="50" t="s">
        <v>67</v>
      </c>
      <c r="E2418" s="50">
        <v>2</v>
      </c>
      <c r="F2418" s="52" t="s">
        <v>1136</v>
      </c>
      <c r="G2418" s="50" t="s">
        <v>2816</v>
      </c>
      <c r="H2418" s="53"/>
      <c r="I2418" s="54"/>
    </row>
    <row r="2419" spans="2:9" hidden="1" x14ac:dyDescent="0.2">
      <c r="B2419" s="49" t="str">
        <f t="shared" si="48"/>
        <v>2012-108-3</v>
      </c>
      <c r="C2419" s="309">
        <v>2012</v>
      </c>
      <c r="D2419" s="50" t="s">
        <v>67</v>
      </c>
      <c r="E2419" s="50">
        <v>3</v>
      </c>
      <c r="F2419" s="52" t="s">
        <v>1472</v>
      </c>
      <c r="G2419" s="50"/>
      <c r="H2419" s="53"/>
      <c r="I2419" s="54"/>
    </row>
    <row r="2420" spans="2:9" hidden="1" x14ac:dyDescent="0.2">
      <c r="B2420" s="49" t="str">
        <f t="shared" si="48"/>
        <v>2012-108-4</v>
      </c>
      <c r="C2420" s="309">
        <v>2012</v>
      </c>
      <c r="D2420" s="50" t="s">
        <v>67</v>
      </c>
      <c r="E2420" s="50">
        <v>4</v>
      </c>
      <c r="F2420" s="52" t="s">
        <v>1795</v>
      </c>
      <c r="G2420" s="50"/>
      <c r="H2420" s="53"/>
      <c r="I2420" s="54"/>
    </row>
    <row r="2421" spans="2:9" hidden="1" x14ac:dyDescent="0.2">
      <c r="B2421" s="55" t="str">
        <f t="shared" si="48"/>
        <v>2012-108-5</v>
      </c>
      <c r="C2421" s="310">
        <v>2012</v>
      </c>
      <c r="D2421" s="56" t="s">
        <v>67</v>
      </c>
      <c r="E2421" s="56">
        <v>5</v>
      </c>
      <c r="F2421" s="57" t="s">
        <v>993</v>
      </c>
      <c r="G2421" s="56"/>
      <c r="H2421" s="58"/>
      <c r="I2421" s="59"/>
    </row>
    <row r="2422" spans="2:9" hidden="1" x14ac:dyDescent="0.2">
      <c r="B2422" s="60" t="str">
        <f t="shared" si="48"/>
        <v>2012-109-0</v>
      </c>
      <c r="C2422" s="311">
        <v>2012</v>
      </c>
      <c r="D2422" s="61" t="s">
        <v>68</v>
      </c>
      <c r="E2422" s="61">
        <v>0</v>
      </c>
      <c r="F2422" s="62" t="s">
        <v>406</v>
      </c>
      <c r="G2422" s="61"/>
      <c r="H2422" s="63"/>
      <c r="I2422" s="64"/>
    </row>
    <row r="2423" spans="2:9" hidden="1" x14ac:dyDescent="0.2">
      <c r="B2423" s="49" t="str">
        <f t="shared" si="48"/>
        <v>2012-109-1</v>
      </c>
      <c r="C2423" s="309">
        <v>2012</v>
      </c>
      <c r="D2423" s="50" t="s">
        <v>68</v>
      </c>
      <c r="E2423" s="50">
        <v>1</v>
      </c>
      <c r="F2423" s="52" t="s">
        <v>803</v>
      </c>
      <c r="G2423" s="50"/>
      <c r="H2423" s="53"/>
      <c r="I2423" s="54"/>
    </row>
    <row r="2424" spans="2:9" hidden="1" x14ac:dyDescent="0.2">
      <c r="B2424" s="49" t="str">
        <f t="shared" si="48"/>
        <v>2012-109-2</v>
      </c>
      <c r="C2424" s="309">
        <v>2012</v>
      </c>
      <c r="D2424" s="50" t="s">
        <v>68</v>
      </c>
      <c r="E2424" s="50">
        <v>2</v>
      </c>
      <c r="F2424" s="52" t="s">
        <v>1137</v>
      </c>
      <c r="G2424" s="50"/>
      <c r="H2424" s="53"/>
      <c r="I2424" s="54"/>
    </row>
    <row r="2425" spans="2:9" hidden="1" x14ac:dyDescent="0.2">
      <c r="B2425" s="49" t="str">
        <f t="shared" si="48"/>
        <v>2012-109-3</v>
      </c>
      <c r="C2425" s="309">
        <v>2012</v>
      </c>
      <c r="D2425" s="50" t="s">
        <v>68</v>
      </c>
      <c r="E2425" s="50">
        <v>3</v>
      </c>
      <c r="F2425" s="52" t="s">
        <v>1473</v>
      </c>
      <c r="G2425" s="50"/>
      <c r="H2425" s="53"/>
      <c r="I2425" s="54"/>
    </row>
    <row r="2426" spans="2:9" hidden="1" x14ac:dyDescent="0.2">
      <c r="B2426" s="49" t="str">
        <f t="shared" si="48"/>
        <v>2012-109-4</v>
      </c>
      <c r="C2426" s="309">
        <v>2012</v>
      </c>
      <c r="D2426" s="50" t="s">
        <v>68</v>
      </c>
      <c r="E2426" s="50">
        <v>4</v>
      </c>
      <c r="F2426" s="52" t="s">
        <v>1796</v>
      </c>
      <c r="G2426" s="50"/>
      <c r="H2426" s="53"/>
      <c r="I2426" s="54"/>
    </row>
    <row r="2427" spans="2:9" hidden="1" x14ac:dyDescent="0.2">
      <c r="B2427" s="55" t="str">
        <f t="shared" si="48"/>
        <v>2012-109-5</v>
      </c>
      <c r="C2427" s="310">
        <v>2012</v>
      </c>
      <c r="D2427" s="56" t="s">
        <v>68</v>
      </c>
      <c r="E2427" s="56">
        <v>5</v>
      </c>
      <c r="F2427" s="57" t="s">
        <v>2105</v>
      </c>
      <c r="G2427" s="56" t="s">
        <v>2816</v>
      </c>
      <c r="H2427" s="58"/>
      <c r="I2427" s="59"/>
    </row>
    <row r="2428" spans="2:9" hidden="1" x14ac:dyDescent="0.2">
      <c r="B2428" s="60" t="str">
        <f t="shared" si="48"/>
        <v>2012-110-0</v>
      </c>
      <c r="C2428" s="311">
        <v>2012</v>
      </c>
      <c r="D2428" s="61" t="s">
        <v>69</v>
      </c>
      <c r="E2428" s="61">
        <v>0</v>
      </c>
      <c r="F2428" s="62" t="s">
        <v>407</v>
      </c>
      <c r="G2428" s="61"/>
      <c r="H2428" s="63"/>
      <c r="I2428" s="64"/>
    </row>
    <row r="2429" spans="2:9" hidden="1" x14ac:dyDescent="0.2">
      <c r="B2429" s="49" t="str">
        <f t="shared" si="48"/>
        <v>2012-110-1</v>
      </c>
      <c r="C2429" s="309">
        <v>2012</v>
      </c>
      <c r="D2429" s="50" t="s">
        <v>69</v>
      </c>
      <c r="E2429" s="50">
        <v>1</v>
      </c>
      <c r="F2429" s="52" t="s">
        <v>804</v>
      </c>
      <c r="G2429" s="50" t="s">
        <v>2816</v>
      </c>
      <c r="H2429" s="53"/>
      <c r="I2429" s="54"/>
    </row>
    <row r="2430" spans="2:9" hidden="1" x14ac:dyDescent="0.2">
      <c r="B2430" s="49" t="str">
        <f t="shared" si="48"/>
        <v>2012-110-2</v>
      </c>
      <c r="C2430" s="309">
        <v>2012</v>
      </c>
      <c r="D2430" s="50" t="s">
        <v>69</v>
      </c>
      <c r="E2430" s="50">
        <v>2</v>
      </c>
      <c r="F2430" s="52" t="s">
        <v>1138</v>
      </c>
      <c r="G2430" s="50"/>
      <c r="H2430" s="53"/>
      <c r="I2430" s="54"/>
    </row>
    <row r="2431" spans="2:9" hidden="1" x14ac:dyDescent="0.2">
      <c r="B2431" s="49" t="str">
        <f t="shared" si="48"/>
        <v>2012-110-3</v>
      </c>
      <c r="C2431" s="309">
        <v>2012</v>
      </c>
      <c r="D2431" s="50" t="s">
        <v>69</v>
      </c>
      <c r="E2431" s="50">
        <v>3</v>
      </c>
      <c r="F2431" s="52" t="s">
        <v>1474</v>
      </c>
      <c r="G2431" s="50"/>
      <c r="H2431" s="53"/>
      <c r="I2431" s="54"/>
    </row>
    <row r="2432" spans="2:9" hidden="1" x14ac:dyDescent="0.2">
      <c r="B2432" s="49" t="str">
        <f t="shared" si="48"/>
        <v>2012-110-4</v>
      </c>
      <c r="C2432" s="309">
        <v>2012</v>
      </c>
      <c r="D2432" s="50" t="s">
        <v>69</v>
      </c>
      <c r="E2432" s="50">
        <v>4</v>
      </c>
      <c r="F2432" s="52" t="s">
        <v>1797</v>
      </c>
      <c r="G2432" s="50"/>
      <c r="H2432" s="53"/>
      <c r="I2432" s="54"/>
    </row>
    <row r="2433" spans="2:9" hidden="1" x14ac:dyDescent="0.2">
      <c r="B2433" s="55" t="str">
        <f t="shared" si="48"/>
        <v>2012-110-5</v>
      </c>
      <c r="C2433" s="310">
        <v>2012</v>
      </c>
      <c r="D2433" s="56" t="s">
        <v>69</v>
      </c>
      <c r="E2433" s="56">
        <v>5</v>
      </c>
      <c r="F2433" s="57" t="s">
        <v>2106</v>
      </c>
      <c r="G2433" s="56"/>
      <c r="H2433" s="58"/>
      <c r="I2433" s="59"/>
    </row>
    <row r="2434" spans="2:9" hidden="1" x14ac:dyDescent="0.2">
      <c r="B2434" s="60" t="str">
        <f t="shared" si="48"/>
        <v>2012-111-0</v>
      </c>
      <c r="C2434" s="311">
        <v>2012</v>
      </c>
      <c r="D2434" s="61" t="s">
        <v>70</v>
      </c>
      <c r="E2434" s="61">
        <v>0</v>
      </c>
      <c r="F2434" s="62" t="s">
        <v>408</v>
      </c>
      <c r="G2434" s="61"/>
      <c r="H2434" s="63"/>
      <c r="I2434" s="64"/>
    </row>
    <row r="2435" spans="2:9" hidden="1" x14ac:dyDescent="0.2">
      <c r="B2435" s="49" t="str">
        <f t="shared" si="48"/>
        <v>2012-111-1</v>
      </c>
      <c r="C2435" s="309">
        <v>2012</v>
      </c>
      <c r="D2435" s="50" t="s">
        <v>70</v>
      </c>
      <c r="E2435" s="50">
        <v>1</v>
      </c>
      <c r="F2435" s="52" t="s">
        <v>805</v>
      </c>
      <c r="G2435" s="50"/>
      <c r="H2435" s="53"/>
      <c r="I2435" s="54"/>
    </row>
    <row r="2436" spans="2:9" hidden="1" x14ac:dyDescent="0.2">
      <c r="B2436" s="49" t="str">
        <f t="shared" si="48"/>
        <v>2012-111-2</v>
      </c>
      <c r="C2436" s="309">
        <v>2012</v>
      </c>
      <c r="D2436" s="50" t="s">
        <v>70</v>
      </c>
      <c r="E2436" s="50">
        <v>2</v>
      </c>
      <c r="F2436" s="52" t="s">
        <v>1139</v>
      </c>
      <c r="G2436" s="50"/>
      <c r="H2436" s="53"/>
      <c r="I2436" s="54"/>
    </row>
    <row r="2437" spans="2:9" hidden="1" x14ac:dyDescent="0.2">
      <c r="B2437" s="49" t="str">
        <f t="shared" si="48"/>
        <v>2012-111-3</v>
      </c>
      <c r="C2437" s="309">
        <v>2012</v>
      </c>
      <c r="D2437" s="50" t="s">
        <v>70</v>
      </c>
      <c r="E2437" s="50">
        <v>3</v>
      </c>
      <c r="F2437" s="52" t="s">
        <v>1475</v>
      </c>
      <c r="G2437" s="50"/>
      <c r="H2437" s="53"/>
      <c r="I2437" s="54"/>
    </row>
    <row r="2438" spans="2:9" hidden="1" x14ac:dyDescent="0.2">
      <c r="B2438" s="49" t="str">
        <f t="shared" si="48"/>
        <v>2012-111-4</v>
      </c>
      <c r="C2438" s="309">
        <v>2012</v>
      </c>
      <c r="D2438" s="50" t="s">
        <v>70</v>
      </c>
      <c r="E2438" s="50">
        <v>4</v>
      </c>
      <c r="F2438" s="52" t="s">
        <v>1798</v>
      </c>
      <c r="G2438" s="50" t="s">
        <v>2816</v>
      </c>
      <c r="H2438" s="53"/>
      <c r="I2438" s="54"/>
    </row>
    <row r="2439" spans="2:9" hidden="1" x14ac:dyDescent="0.2">
      <c r="B2439" s="55" t="str">
        <f t="shared" ref="B2439:B2502" si="49">C2439&amp;"-"&amp;D2439&amp;"-"&amp;E2439</f>
        <v>2012-111-5</v>
      </c>
      <c r="C2439" s="310">
        <v>2012</v>
      </c>
      <c r="D2439" s="56" t="s">
        <v>70</v>
      </c>
      <c r="E2439" s="56">
        <v>5</v>
      </c>
      <c r="F2439" s="57" t="s">
        <v>2107</v>
      </c>
      <c r="G2439" s="56"/>
      <c r="H2439" s="58"/>
      <c r="I2439" s="59"/>
    </row>
    <row r="2440" spans="2:9" ht="27" hidden="1" x14ac:dyDescent="0.2">
      <c r="B2440" s="60" t="str">
        <f t="shared" si="49"/>
        <v>2012-112-0</v>
      </c>
      <c r="C2440" s="311">
        <v>2012</v>
      </c>
      <c r="D2440" s="61" t="s">
        <v>71</v>
      </c>
      <c r="E2440" s="61">
        <v>0</v>
      </c>
      <c r="F2440" s="62" t="s">
        <v>409</v>
      </c>
      <c r="G2440" s="61"/>
      <c r="H2440" s="63"/>
      <c r="I2440" s="64"/>
    </row>
    <row r="2441" spans="2:9" hidden="1" x14ac:dyDescent="0.2">
      <c r="B2441" s="49" t="str">
        <f t="shared" si="49"/>
        <v>2012-112-1</v>
      </c>
      <c r="C2441" s="309">
        <v>2012</v>
      </c>
      <c r="D2441" s="50" t="s">
        <v>71</v>
      </c>
      <c r="E2441" s="50">
        <v>1</v>
      </c>
      <c r="F2441" s="52" t="s">
        <v>806</v>
      </c>
      <c r="G2441" s="50" t="s">
        <v>2816</v>
      </c>
      <c r="H2441" s="53"/>
      <c r="I2441" s="54"/>
    </row>
    <row r="2442" spans="2:9" hidden="1" x14ac:dyDescent="0.2">
      <c r="B2442" s="49" t="str">
        <f t="shared" si="49"/>
        <v>2012-112-2</v>
      </c>
      <c r="C2442" s="309">
        <v>2012</v>
      </c>
      <c r="D2442" s="50" t="s">
        <v>71</v>
      </c>
      <c r="E2442" s="50">
        <v>2</v>
      </c>
      <c r="F2442" s="52" t="s">
        <v>1140</v>
      </c>
      <c r="G2442" s="50"/>
      <c r="H2442" s="53"/>
      <c r="I2442" s="54"/>
    </row>
    <row r="2443" spans="2:9" hidden="1" x14ac:dyDescent="0.2">
      <c r="B2443" s="49" t="str">
        <f t="shared" si="49"/>
        <v>2012-112-3</v>
      </c>
      <c r="C2443" s="309">
        <v>2012</v>
      </c>
      <c r="D2443" s="50" t="s">
        <v>71</v>
      </c>
      <c r="E2443" s="50">
        <v>3</v>
      </c>
      <c r="F2443" s="52" t="s">
        <v>1476</v>
      </c>
      <c r="G2443" s="50"/>
      <c r="H2443" s="53"/>
      <c r="I2443" s="54"/>
    </row>
    <row r="2444" spans="2:9" hidden="1" x14ac:dyDescent="0.2">
      <c r="B2444" s="49" t="str">
        <f t="shared" si="49"/>
        <v>2012-112-4</v>
      </c>
      <c r="C2444" s="309">
        <v>2012</v>
      </c>
      <c r="D2444" s="50" t="s">
        <v>71</v>
      </c>
      <c r="E2444" s="50">
        <v>4</v>
      </c>
      <c r="F2444" s="52" t="s">
        <v>1799</v>
      </c>
      <c r="G2444" s="50"/>
      <c r="H2444" s="53"/>
      <c r="I2444" s="54"/>
    </row>
    <row r="2445" spans="2:9" hidden="1" x14ac:dyDescent="0.2">
      <c r="B2445" s="55" t="str">
        <f t="shared" si="49"/>
        <v>2012-112-5</v>
      </c>
      <c r="C2445" s="310">
        <v>2012</v>
      </c>
      <c r="D2445" s="56" t="s">
        <v>71</v>
      </c>
      <c r="E2445" s="56">
        <v>5</v>
      </c>
      <c r="F2445" s="57" t="s">
        <v>2108</v>
      </c>
      <c r="G2445" s="56"/>
      <c r="H2445" s="58"/>
      <c r="I2445" s="59"/>
    </row>
    <row r="2446" spans="2:9" hidden="1" x14ac:dyDescent="0.2">
      <c r="B2446" s="60" t="str">
        <f t="shared" si="49"/>
        <v>2012-113-0</v>
      </c>
      <c r="C2446" s="311">
        <v>2012</v>
      </c>
      <c r="D2446" s="61" t="s">
        <v>72</v>
      </c>
      <c r="E2446" s="61">
        <v>0</v>
      </c>
      <c r="F2446" s="62" t="s">
        <v>410</v>
      </c>
      <c r="G2446" s="61"/>
      <c r="H2446" s="63"/>
      <c r="I2446" s="64"/>
    </row>
    <row r="2447" spans="2:9" hidden="1" x14ac:dyDescent="0.2">
      <c r="B2447" s="49" t="str">
        <f t="shared" si="49"/>
        <v>2012-113-1</v>
      </c>
      <c r="C2447" s="309">
        <v>2012</v>
      </c>
      <c r="D2447" s="50" t="s">
        <v>72</v>
      </c>
      <c r="E2447" s="50">
        <v>1</v>
      </c>
      <c r="F2447" s="52" t="s">
        <v>807</v>
      </c>
      <c r="G2447" s="50"/>
      <c r="H2447" s="53"/>
      <c r="I2447" s="54"/>
    </row>
    <row r="2448" spans="2:9" hidden="1" x14ac:dyDescent="0.2">
      <c r="B2448" s="49" t="str">
        <f t="shared" si="49"/>
        <v>2012-113-2</v>
      </c>
      <c r="C2448" s="309">
        <v>2012</v>
      </c>
      <c r="D2448" s="50" t="s">
        <v>72</v>
      </c>
      <c r="E2448" s="50">
        <v>2</v>
      </c>
      <c r="F2448" s="52" t="s">
        <v>1141</v>
      </c>
      <c r="G2448" s="50"/>
      <c r="H2448" s="53"/>
      <c r="I2448" s="54"/>
    </row>
    <row r="2449" spans="2:9" hidden="1" x14ac:dyDescent="0.2">
      <c r="B2449" s="49" t="str">
        <f t="shared" si="49"/>
        <v>2012-113-3</v>
      </c>
      <c r="C2449" s="309">
        <v>2012</v>
      </c>
      <c r="D2449" s="50" t="s">
        <v>72</v>
      </c>
      <c r="E2449" s="50">
        <v>3</v>
      </c>
      <c r="F2449" s="52" t="s">
        <v>1113</v>
      </c>
      <c r="G2449" s="50" t="s">
        <v>2816</v>
      </c>
      <c r="H2449" s="53"/>
      <c r="I2449" s="54"/>
    </row>
    <row r="2450" spans="2:9" hidden="1" x14ac:dyDescent="0.2">
      <c r="B2450" s="49" t="str">
        <f t="shared" si="49"/>
        <v>2012-113-4</v>
      </c>
      <c r="C2450" s="309">
        <v>2012</v>
      </c>
      <c r="D2450" s="50" t="s">
        <v>72</v>
      </c>
      <c r="E2450" s="50">
        <v>4</v>
      </c>
      <c r="F2450" s="52" t="s">
        <v>1447</v>
      </c>
      <c r="G2450" s="50"/>
      <c r="H2450" s="53"/>
      <c r="I2450" s="54"/>
    </row>
    <row r="2451" spans="2:9" hidden="1" x14ac:dyDescent="0.2">
      <c r="B2451" s="55" t="str">
        <f t="shared" si="49"/>
        <v>2012-113-5</v>
      </c>
      <c r="C2451" s="310">
        <v>2012</v>
      </c>
      <c r="D2451" s="56" t="s">
        <v>72</v>
      </c>
      <c r="E2451" s="56">
        <v>5</v>
      </c>
      <c r="F2451" s="57" t="s">
        <v>2109</v>
      </c>
      <c r="G2451" s="56"/>
      <c r="H2451" s="58"/>
      <c r="I2451" s="59"/>
    </row>
    <row r="2452" spans="2:9" hidden="1" x14ac:dyDescent="0.2">
      <c r="B2452" s="60" t="str">
        <f t="shared" si="49"/>
        <v>2012-114-0</v>
      </c>
      <c r="C2452" s="311">
        <v>2012</v>
      </c>
      <c r="D2452" s="61" t="s">
        <v>73</v>
      </c>
      <c r="E2452" s="61">
        <v>0</v>
      </c>
      <c r="F2452" s="62" t="s">
        <v>411</v>
      </c>
      <c r="G2452" s="61"/>
      <c r="H2452" s="63"/>
      <c r="I2452" s="64"/>
    </row>
    <row r="2453" spans="2:9" hidden="1" x14ac:dyDescent="0.2">
      <c r="B2453" s="49" t="str">
        <f t="shared" si="49"/>
        <v>2012-114-1</v>
      </c>
      <c r="C2453" s="309">
        <v>2012</v>
      </c>
      <c r="D2453" s="50" t="s">
        <v>73</v>
      </c>
      <c r="E2453" s="50">
        <v>1</v>
      </c>
      <c r="F2453" s="52" t="s">
        <v>808</v>
      </c>
      <c r="G2453" s="50"/>
      <c r="H2453" s="53"/>
      <c r="I2453" s="54"/>
    </row>
    <row r="2454" spans="2:9" hidden="1" x14ac:dyDescent="0.2">
      <c r="B2454" s="49" t="str">
        <f t="shared" si="49"/>
        <v>2012-114-2</v>
      </c>
      <c r="C2454" s="309">
        <v>2012</v>
      </c>
      <c r="D2454" s="50" t="s">
        <v>73</v>
      </c>
      <c r="E2454" s="50">
        <v>2</v>
      </c>
      <c r="F2454" s="52" t="s">
        <v>1142</v>
      </c>
      <c r="G2454" s="50"/>
      <c r="H2454" s="53"/>
      <c r="I2454" s="54"/>
    </row>
    <row r="2455" spans="2:9" hidden="1" x14ac:dyDescent="0.2">
      <c r="B2455" s="49" t="str">
        <f t="shared" si="49"/>
        <v>2012-114-3</v>
      </c>
      <c r="C2455" s="309">
        <v>2012</v>
      </c>
      <c r="D2455" s="50" t="s">
        <v>73</v>
      </c>
      <c r="E2455" s="50">
        <v>3</v>
      </c>
      <c r="F2455" s="52" t="s">
        <v>1477</v>
      </c>
      <c r="G2455" s="50"/>
      <c r="H2455" s="53"/>
      <c r="I2455" s="54"/>
    </row>
    <row r="2456" spans="2:9" hidden="1" x14ac:dyDescent="0.2">
      <c r="B2456" s="49" t="str">
        <f t="shared" si="49"/>
        <v>2012-114-4</v>
      </c>
      <c r="C2456" s="309">
        <v>2012</v>
      </c>
      <c r="D2456" s="50" t="s">
        <v>73</v>
      </c>
      <c r="E2456" s="50">
        <v>4</v>
      </c>
      <c r="F2456" s="52" t="s">
        <v>1800</v>
      </c>
      <c r="G2456" s="50"/>
      <c r="H2456" s="53"/>
      <c r="I2456" s="54"/>
    </row>
    <row r="2457" spans="2:9" hidden="1" x14ac:dyDescent="0.2">
      <c r="B2457" s="55" t="str">
        <f t="shared" si="49"/>
        <v>2012-114-5</v>
      </c>
      <c r="C2457" s="310">
        <v>2012</v>
      </c>
      <c r="D2457" s="56" t="s">
        <v>73</v>
      </c>
      <c r="E2457" s="56">
        <v>5</v>
      </c>
      <c r="F2457" s="57" t="s">
        <v>2110</v>
      </c>
      <c r="G2457" s="56" t="s">
        <v>2816</v>
      </c>
      <c r="H2457" s="58"/>
      <c r="I2457" s="59"/>
    </row>
    <row r="2458" spans="2:9" hidden="1" x14ac:dyDescent="0.2">
      <c r="B2458" s="60" t="str">
        <f t="shared" si="49"/>
        <v>2012-115-0</v>
      </c>
      <c r="C2458" s="311">
        <v>2012</v>
      </c>
      <c r="D2458" s="61" t="s">
        <v>74</v>
      </c>
      <c r="E2458" s="61">
        <v>0</v>
      </c>
      <c r="F2458" s="62" t="s">
        <v>412</v>
      </c>
      <c r="G2458" s="61"/>
      <c r="H2458" s="63"/>
      <c r="I2458" s="64"/>
    </row>
    <row r="2459" spans="2:9" hidden="1" x14ac:dyDescent="0.2">
      <c r="B2459" s="49" t="str">
        <f t="shared" si="49"/>
        <v>2012-115-1</v>
      </c>
      <c r="C2459" s="309">
        <v>2012</v>
      </c>
      <c r="D2459" s="50" t="s">
        <v>74</v>
      </c>
      <c r="E2459" s="50">
        <v>1</v>
      </c>
      <c r="F2459" s="52" t="s">
        <v>809</v>
      </c>
      <c r="G2459" s="50" t="s">
        <v>2816</v>
      </c>
      <c r="H2459" s="53"/>
      <c r="I2459" s="54"/>
    </row>
    <row r="2460" spans="2:9" hidden="1" x14ac:dyDescent="0.2">
      <c r="B2460" s="49" t="str">
        <f t="shared" si="49"/>
        <v>2012-115-2</v>
      </c>
      <c r="C2460" s="309">
        <v>2012</v>
      </c>
      <c r="D2460" s="50" t="s">
        <v>74</v>
      </c>
      <c r="E2460" s="50">
        <v>2</v>
      </c>
      <c r="F2460" s="52" t="s">
        <v>1143</v>
      </c>
      <c r="G2460" s="50"/>
      <c r="H2460" s="53"/>
      <c r="I2460" s="54"/>
    </row>
    <row r="2461" spans="2:9" hidden="1" x14ac:dyDescent="0.2">
      <c r="B2461" s="49" t="str">
        <f t="shared" si="49"/>
        <v>2012-115-3</v>
      </c>
      <c r="C2461" s="309">
        <v>2012</v>
      </c>
      <c r="D2461" s="50" t="s">
        <v>74</v>
      </c>
      <c r="E2461" s="50">
        <v>3</v>
      </c>
      <c r="F2461" s="52" t="s">
        <v>1478</v>
      </c>
      <c r="G2461" s="50"/>
      <c r="H2461" s="53"/>
      <c r="I2461" s="54"/>
    </row>
    <row r="2462" spans="2:9" hidden="1" x14ac:dyDescent="0.2">
      <c r="B2462" s="49" t="str">
        <f t="shared" si="49"/>
        <v>2012-115-4</v>
      </c>
      <c r="C2462" s="309">
        <v>2012</v>
      </c>
      <c r="D2462" s="50" t="s">
        <v>74</v>
      </c>
      <c r="E2462" s="50">
        <v>4</v>
      </c>
      <c r="F2462" s="52" t="s">
        <v>1801</v>
      </c>
      <c r="G2462" s="50"/>
      <c r="H2462" s="53"/>
      <c r="I2462" s="54"/>
    </row>
    <row r="2463" spans="2:9" hidden="1" x14ac:dyDescent="0.2">
      <c r="B2463" s="55" t="str">
        <f t="shared" si="49"/>
        <v>2012-115-5</v>
      </c>
      <c r="C2463" s="310">
        <v>2012</v>
      </c>
      <c r="D2463" s="56" t="s">
        <v>74</v>
      </c>
      <c r="E2463" s="56">
        <v>5</v>
      </c>
      <c r="F2463" s="57" t="s">
        <v>2111</v>
      </c>
      <c r="G2463" s="56"/>
      <c r="H2463" s="58"/>
      <c r="I2463" s="59"/>
    </row>
    <row r="2464" spans="2:9" ht="27" hidden="1" x14ac:dyDescent="0.2">
      <c r="B2464" s="60" t="str">
        <f t="shared" si="49"/>
        <v>2012-116-0</v>
      </c>
      <c r="C2464" s="311">
        <v>2012</v>
      </c>
      <c r="D2464" s="61" t="s">
        <v>75</v>
      </c>
      <c r="E2464" s="61">
        <v>0</v>
      </c>
      <c r="F2464" s="62" t="s">
        <v>413</v>
      </c>
      <c r="G2464" s="61"/>
      <c r="H2464" s="63"/>
      <c r="I2464" s="64"/>
    </row>
    <row r="2465" spans="2:9" hidden="1" x14ac:dyDescent="0.2">
      <c r="B2465" s="49" t="str">
        <f t="shared" si="49"/>
        <v>2012-116-1</v>
      </c>
      <c r="C2465" s="309">
        <v>2012</v>
      </c>
      <c r="D2465" s="50" t="s">
        <v>75</v>
      </c>
      <c r="E2465" s="50">
        <v>1</v>
      </c>
      <c r="F2465" s="52" t="s">
        <v>810</v>
      </c>
      <c r="G2465" s="50"/>
      <c r="H2465" s="53"/>
      <c r="I2465" s="54"/>
    </row>
    <row r="2466" spans="2:9" hidden="1" x14ac:dyDescent="0.2">
      <c r="B2466" s="49" t="str">
        <f t="shared" si="49"/>
        <v>2012-116-2</v>
      </c>
      <c r="C2466" s="309">
        <v>2012</v>
      </c>
      <c r="D2466" s="50" t="s">
        <v>75</v>
      </c>
      <c r="E2466" s="50">
        <v>2</v>
      </c>
      <c r="F2466" s="52" t="s">
        <v>1144</v>
      </c>
      <c r="G2466" s="50"/>
      <c r="H2466" s="53"/>
      <c r="I2466" s="54"/>
    </row>
    <row r="2467" spans="2:9" hidden="1" x14ac:dyDescent="0.2">
      <c r="B2467" s="49" t="str">
        <f t="shared" si="49"/>
        <v>2012-116-3</v>
      </c>
      <c r="C2467" s="309">
        <v>2012</v>
      </c>
      <c r="D2467" s="50" t="s">
        <v>75</v>
      </c>
      <c r="E2467" s="50">
        <v>3</v>
      </c>
      <c r="F2467" s="52" t="s">
        <v>1479</v>
      </c>
      <c r="G2467" s="50"/>
      <c r="H2467" s="53"/>
      <c r="I2467" s="54"/>
    </row>
    <row r="2468" spans="2:9" hidden="1" x14ac:dyDescent="0.2">
      <c r="B2468" s="49" t="str">
        <f t="shared" si="49"/>
        <v>2012-116-4</v>
      </c>
      <c r="C2468" s="309">
        <v>2012</v>
      </c>
      <c r="D2468" s="50" t="s">
        <v>75</v>
      </c>
      <c r="E2468" s="50">
        <v>4</v>
      </c>
      <c r="F2468" s="52" t="s">
        <v>1802</v>
      </c>
      <c r="G2468" s="50" t="s">
        <v>2816</v>
      </c>
      <c r="H2468" s="53"/>
      <c r="I2468" s="54"/>
    </row>
    <row r="2469" spans="2:9" hidden="1" x14ac:dyDescent="0.2">
      <c r="B2469" s="55" t="str">
        <f t="shared" si="49"/>
        <v>2012-116-5</v>
      </c>
      <c r="C2469" s="310">
        <v>2012</v>
      </c>
      <c r="D2469" s="56" t="s">
        <v>75</v>
      </c>
      <c r="E2469" s="56">
        <v>5</v>
      </c>
      <c r="F2469" s="57" t="s">
        <v>2112</v>
      </c>
      <c r="G2469" s="56"/>
      <c r="H2469" s="58"/>
      <c r="I2469" s="59"/>
    </row>
    <row r="2470" spans="2:9" hidden="1" x14ac:dyDescent="0.2">
      <c r="B2470" s="60" t="str">
        <f t="shared" si="49"/>
        <v>2012-117-0</v>
      </c>
      <c r="C2470" s="311">
        <v>2012</v>
      </c>
      <c r="D2470" s="61" t="s">
        <v>76</v>
      </c>
      <c r="E2470" s="61">
        <v>0</v>
      </c>
      <c r="F2470" s="62" t="s">
        <v>414</v>
      </c>
      <c r="G2470" s="61"/>
      <c r="H2470" s="63"/>
      <c r="I2470" s="64"/>
    </row>
    <row r="2471" spans="2:9" hidden="1" x14ac:dyDescent="0.2">
      <c r="B2471" s="49" t="str">
        <f t="shared" si="49"/>
        <v>2012-117-1</v>
      </c>
      <c r="C2471" s="309">
        <v>2012</v>
      </c>
      <c r="D2471" s="50" t="s">
        <v>76</v>
      </c>
      <c r="E2471" s="50">
        <v>1</v>
      </c>
      <c r="F2471" s="52" t="s">
        <v>811</v>
      </c>
      <c r="G2471" s="50"/>
      <c r="H2471" s="53"/>
      <c r="I2471" s="54"/>
    </row>
    <row r="2472" spans="2:9" hidden="1" x14ac:dyDescent="0.2">
      <c r="B2472" s="49" t="str">
        <f t="shared" si="49"/>
        <v>2012-117-2</v>
      </c>
      <c r="C2472" s="309">
        <v>2012</v>
      </c>
      <c r="D2472" s="50" t="s">
        <v>76</v>
      </c>
      <c r="E2472" s="50">
        <v>2</v>
      </c>
      <c r="F2472" s="52" t="s">
        <v>1145</v>
      </c>
      <c r="G2472" s="50"/>
      <c r="H2472" s="53"/>
      <c r="I2472" s="54"/>
    </row>
    <row r="2473" spans="2:9" hidden="1" x14ac:dyDescent="0.2">
      <c r="B2473" s="49" t="str">
        <f t="shared" si="49"/>
        <v>2012-117-3</v>
      </c>
      <c r="C2473" s="309">
        <v>2012</v>
      </c>
      <c r="D2473" s="50" t="s">
        <v>76</v>
      </c>
      <c r="E2473" s="50">
        <v>3</v>
      </c>
      <c r="F2473" s="52" t="s">
        <v>1480</v>
      </c>
      <c r="G2473" s="50"/>
      <c r="H2473" s="53"/>
      <c r="I2473" s="54"/>
    </row>
    <row r="2474" spans="2:9" hidden="1" x14ac:dyDescent="0.2">
      <c r="B2474" s="49" t="str">
        <f t="shared" si="49"/>
        <v>2012-117-4</v>
      </c>
      <c r="C2474" s="309">
        <v>2012</v>
      </c>
      <c r="D2474" s="50" t="s">
        <v>76</v>
      </c>
      <c r="E2474" s="50">
        <v>4</v>
      </c>
      <c r="F2474" s="52" t="s">
        <v>1803</v>
      </c>
      <c r="G2474" s="50" t="s">
        <v>2816</v>
      </c>
      <c r="H2474" s="53"/>
      <c r="I2474" s="54"/>
    </row>
    <row r="2475" spans="2:9" hidden="1" x14ac:dyDescent="0.2">
      <c r="B2475" s="55" t="str">
        <f t="shared" si="49"/>
        <v>2012-117-5</v>
      </c>
      <c r="C2475" s="310">
        <v>2012</v>
      </c>
      <c r="D2475" s="56" t="s">
        <v>76</v>
      </c>
      <c r="E2475" s="56">
        <v>5</v>
      </c>
      <c r="F2475" s="57" t="s">
        <v>2113</v>
      </c>
      <c r="G2475" s="56"/>
      <c r="H2475" s="58"/>
      <c r="I2475" s="59"/>
    </row>
    <row r="2476" spans="2:9" hidden="1" x14ac:dyDescent="0.2">
      <c r="B2476" s="60" t="str">
        <f t="shared" si="49"/>
        <v>2012-118-0</v>
      </c>
      <c r="C2476" s="311">
        <v>2012</v>
      </c>
      <c r="D2476" s="61" t="s">
        <v>77</v>
      </c>
      <c r="E2476" s="61">
        <v>0</v>
      </c>
      <c r="F2476" s="62" t="s">
        <v>415</v>
      </c>
      <c r="G2476" s="61"/>
      <c r="H2476" s="63"/>
      <c r="I2476" s="64"/>
    </row>
    <row r="2477" spans="2:9" hidden="1" x14ac:dyDescent="0.2">
      <c r="B2477" s="49" t="str">
        <f t="shared" si="49"/>
        <v>2012-118-1</v>
      </c>
      <c r="C2477" s="309">
        <v>2012</v>
      </c>
      <c r="D2477" s="50" t="s">
        <v>77</v>
      </c>
      <c r="E2477" s="50">
        <v>1</v>
      </c>
      <c r="F2477" s="52" t="s">
        <v>812</v>
      </c>
      <c r="G2477" s="50"/>
      <c r="H2477" s="53"/>
      <c r="I2477" s="54"/>
    </row>
    <row r="2478" spans="2:9" hidden="1" x14ac:dyDescent="0.2">
      <c r="B2478" s="49" t="str">
        <f t="shared" si="49"/>
        <v>2012-118-2</v>
      </c>
      <c r="C2478" s="309">
        <v>2012</v>
      </c>
      <c r="D2478" s="50" t="s">
        <v>77</v>
      </c>
      <c r="E2478" s="50">
        <v>2</v>
      </c>
      <c r="F2478" s="52" t="s">
        <v>1146</v>
      </c>
      <c r="G2478" s="50" t="s">
        <v>2816</v>
      </c>
      <c r="H2478" s="53"/>
      <c r="I2478" s="54"/>
    </row>
    <row r="2479" spans="2:9" hidden="1" x14ac:dyDescent="0.2">
      <c r="B2479" s="49" t="str">
        <f t="shared" si="49"/>
        <v>2012-118-3</v>
      </c>
      <c r="C2479" s="309">
        <v>2012</v>
      </c>
      <c r="D2479" s="50" t="s">
        <v>77</v>
      </c>
      <c r="E2479" s="50">
        <v>3</v>
      </c>
      <c r="F2479" s="52" t="s">
        <v>1481</v>
      </c>
      <c r="G2479" s="50"/>
      <c r="H2479" s="53"/>
      <c r="I2479" s="54"/>
    </row>
    <row r="2480" spans="2:9" hidden="1" x14ac:dyDescent="0.2">
      <c r="B2480" s="49" t="str">
        <f t="shared" si="49"/>
        <v>2012-118-4</v>
      </c>
      <c r="C2480" s="309">
        <v>2012</v>
      </c>
      <c r="D2480" s="50" t="s">
        <v>77</v>
      </c>
      <c r="E2480" s="50">
        <v>4</v>
      </c>
      <c r="F2480" s="52" t="s">
        <v>1804</v>
      </c>
      <c r="G2480" s="50"/>
      <c r="H2480" s="53"/>
      <c r="I2480" s="54"/>
    </row>
    <row r="2481" spans="2:9" hidden="1" x14ac:dyDescent="0.2">
      <c r="B2481" s="55" t="str">
        <f t="shared" si="49"/>
        <v>2012-118-5</v>
      </c>
      <c r="C2481" s="310">
        <v>2012</v>
      </c>
      <c r="D2481" s="56" t="s">
        <v>77</v>
      </c>
      <c r="E2481" s="56">
        <v>5</v>
      </c>
      <c r="F2481" s="57" t="s">
        <v>2114</v>
      </c>
      <c r="G2481" s="56"/>
      <c r="H2481" s="58"/>
      <c r="I2481" s="59"/>
    </row>
    <row r="2482" spans="2:9" hidden="1" x14ac:dyDescent="0.2">
      <c r="B2482" s="60" t="str">
        <f t="shared" si="49"/>
        <v>2012-119-0</v>
      </c>
      <c r="C2482" s="311">
        <v>2012</v>
      </c>
      <c r="D2482" s="61" t="s">
        <v>78</v>
      </c>
      <c r="E2482" s="61">
        <v>0</v>
      </c>
      <c r="F2482" s="62" t="s">
        <v>416</v>
      </c>
      <c r="G2482" s="61"/>
      <c r="H2482" s="63"/>
      <c r="I2482" s="64"/>
    </row>
    <row r="2483" spans="2:9" hidden="1" x14ac:dyDescent="0.2">
      <c r="B2483" s="49" t="str">
        <f t="shared" si="49"/>
        <v>2012-119-1</v>
      </c>
      <c r="C2483" s="309">
        <v>2012</v>
      </c>
      <c r="D2483" s="50" t="s">
        <v>78</v>
      </c>
      <c r="E2483" s="50">
        <v>1</v>
      </c>
      <c r="F2483" s="52" t="s">
        <v>813</v>
      </c>
      <c r="G2483" s="50"/>
      <c r="H2483" s="53"/>
      <c r="I2483" s="54"/>
    </row>
    <row r="2484" spans="2:9" hidden="1" x14ac:dyDescent="0.2">
      <c r="B2484" s="49" t="str">
        <f t="shared" si="49"/>
        <v>2012-119-2</v>
      </c>
      <c r="C2484" s="309">
        <v>2012</v>
      </c>
      <c r="D2484" s="50" t="s">
        <v>78</v>
      </c>
      <c r="E2484" s="50">
        <v>2</v>
      </c>
      <c r="F2484" s="52" t="s">
        <v>1147</v>
      </c>
      <c r="G2484" s="50"/>
      <c r="H2484" s="53"/>
      <c r="I2484" s="54"/>
    </row>
    <row r="2485" spans="2:9" hidden="1" x14ac:dyDescent="0.2">
      <c r="B2485" s="49" t="str">
        <f t="shared" si="49"/>
        <v>2012-119-3</v>
      </c>
      <c r="C2485" s="309">
        <v>2012</v>
      </c>
      <c r="D2485" s="50" t="s">
        <v>78</v>
      </c>
      <c r="E2485" s="50">
        <v>3</v>
      </c>
      <c r="F2485" s="52" t="s">
        <v>1482</v>
      </c>
      <c r="G2485" s="50" t="s">
        <v>2816</v>
      </c>
      <c r="H2485" s="53"/>
      <c r="I2485" s="54"/>
    </row>
    <row r="2486" spans="2:9" hidden="1" x14ac:dyDescent="0.2">
      <c r="B2486" s="49" t="str">
        <f t="shared" si="49"/>
        <v>2012-119-4</v>
      </c>
      <c r="C2486" s="309">
        <v>2012</v>
      </c>
      <c r="D2486" s="50" t="s">
        <v>78</v>
      </c>
      <c r="E2486" s="50">
        <v>4</v>
      </c>
      <c r="F2486" s="52" t="s">
        <v>1805</v>
      </c>
      <c r="G2486" s="50"/>
      <c r="H2486" s="53"/>
      <c r="I2486" s="54"/>
    </row>
    <row r="2487" spans="2:9" hidden="1" x14ac:dyDescent="0.2">
      <c r="B2487" s="55" t="str">
        <f t="shared" si="49"/>
        <v>2012-119-5</v>
      </c>
      <c r="C2487" s="310">
        <v>2012</v>
      </c>
      <c r="D2487" s="56" t="s">
        <v>78</v>
      </c>
      <c r="E2487" s="56">
        <v>5</v>
      </c>
      <c r="F2487" s="57" t="s">
        <v>2115</v>
      </c>
      <c r="G2487" s="56"/>
      <c r="H2487" s="58"/>
      <c r="I2487" s="59"/>
    </row>
    <row r="2488" spans="2:9" hidden="1" x14ac:dyDescent="0.2">
      <c r="B2488" s="60" t="str">
        <f t="shared" si="49"/>
        <v>2012-120-0</v>
      </c>
      <c r="C2488" s="311">
        <v>2012</v>
      </c>
      <c r="D2488" s="61" t="s">
        <v>79</v>
      </c>
      <c r="E2488" s="61">
        <v>0</v>
      </c>
      <c r="F2488" s="62" t="s">
        <v>417</v>
      </c>
      <c r="G2488" s="61"/>
      <c r="H2488" s="63"/>
      <c r="I2488" s="64"/>
    </row>
    <row r="2489" spans="2:9" hidden="1" x14ac:dyDescent="0.2">
      <c r="B2489" s="49" t="str">
        <f t="shared" si="49"/>
        <v>2012-120-1</v>
      </c>
      <c r="C2489" s="309">
        <v>2012</v>
      </c>
      <c r="D2489" s="50" t="s">
        <v>79</v>
      </c>
      <c r="E2489" s="50">
        <v>1</v>
      </c>
      <c r="F2489" s="52" t="s">
        <v>814</v>
      </c>
      <c r="G2489" s="50"/>
      <c r="H2489" s="53"/>
      <c r="I2489" s="54"/>
    </row>
    <row r="2490" spans="2:9" hidden="1" x14ac:dyDescent="0.2">
      <c r="B2490" s="49" t="str">
        <f t="shared" si="49"/>
        <v>2012-120-2</v>
      </c>
      <c r="C2490" s="309">
        <v>2012</v>
      </c>
      <c r="D2490" s="50" t="s">
        <v>79</v>
      </c>
      <c r="E2490" s="50">
        <v>2</v>
      </c>
      <c r="F2490" s="52" t="s">
        <v>1148</v>
      </c>
      <c r="G2490" s="50"/>
      <c r="H2490" s="53"/>
      <c r="I2490" s="54"/>
    </row>
    <row r="2491" spans="2:9" hidden="1" x14ac:dyDescent="0.2">
      <c r="B2491" s="49" t="str">
        <f t="shared" si="49"/>
        <v>2012-120-3</v>
      </c>
      <c r="C2491" s="309">
        <v>2012</v>
      </c>
      <c r="D2491" s="50" t="s">
        <v>79</v>
      </c>
      <c r="E2491" s="50">
        <v>3</v>
      </c>
      <c r="F2491" s="52" t="s">
        <v>1483</v>
      </c>
      <c r="G2491" s="50" t="s">
        <v>2816</v>
      </c>
      <c r="H2491" s="53"/>
      <c r="I2491" s="54"/>
    </row>
    <row r="2492" spans="2:9" hidden="1" x14ac:dyDescent="0.2">
      <c r="B2492" s="49" t="str">
        <f t="shared" si="49"/>
        <v>2012-120-4</v>
      </c>
      <c r="C2492" s="309">
        <v>2012</v>
      </c>
      <c r="D2492" s="50" t="s">
        <v>79</v>
      </c>
      <c r="E2492" s="50">
        <v>4</v>
      </c>
      <c r="F2492" s="52" t="s">
        <v>1806</v>
      </c>
      <c r="G2492" s="50"/>
      <c r="H2492" s="53"/>
      <c r="I2492" s="54"/>
    </row>
    <row r="2493" spans="2:9" hidden="1" x14ac:dyDescent="0.2">
      <c r="B2493" s="55" t="str">
        <f t="shared" si="49"/>
        <v>2012-120-5</v>
      </c>
      <c r="C2493" s="310">
        <v>2012</v>
      </c>
      <c r="D2493" s="56" t="s">
        <v>79</v>
      </c>
      <c r="E2493" s="56">
        <v>5</v>
      </c>
      <c r="F2493" s="57" t="s">
        <v>2116</v>
      </c>
      <c r="G2493" s="56"/>
      <c r="H2493" s="58"/>
      <c r="I2493" s="59"/>
    </row>
    <row r="2494" spans="2:9" hidden="1" x14ac:dyDescent="0.2">
      <c r="B2494" s="60" t="str">
        <f t="shared" si="49"/>
        <v>2012-121-0</v>
      </c>
      <c r="C2494" s="311">
        <v>2012</v>
      </c>
      <c r="D2494" s="61" t="s">
        <v>80</v>
      </c>
      <c r="E2494" s="61">
        <v>0</v>
      </c>
      <c r="F2494" s="62" t="s">
        <v>418</v>
      </c>
      <c r="G2494" s="61"/>
      <c r="H2494" s="63"/>
      <c r="I2494" s="64"/>
    </row>
    <row r="2495" spans="2:9" hidden="1" x14ac:dyDescent="0.2">
      <c r="B2495" s="49" t="str">
        <f t="shared" si="49"/>
        <v>2012-121-1</v>
      </c>
      <c r="C2495" s="309">
        <v>2012</v>
      </c>
      <c r="D2495" s="50" t="s">
        <v>80</v>
      </c>
      <c r="E2495" s="50">
        <v>1</v>
      </c>
      <c r="F2495" s="52" t="s">
        <v>815</v>
      </c>
      <c r="G2495" s="50"/>
      <c r="H2495" s="53"/>
      <c r="I2495" s="54"/>
    </row>
    <row r="2496" spans="2:9" hidden="1" x14ac:dyDescent="0.2">
      <c r="B2496" s="49" t="str">
        <f t="shared" si="49"/>
        <v>2012-121-2</v>
      </c>
      <c r="C2496" s="309">
        <v>2012</v>
      </c>
      <c r="D2496" s="50" t="s">
        <v>80</v>
      </c>
      <c r="E2496" s="50">
        <v>2</v>
      </c>
      <c r="F2496" s="52" t="s">
        <v>1149</v>
      </c>
      <c r="G2496" s="50" t="s">
        <v>2816</v>
      </c>
      <c r="H2496" s="53"/>
      <c r="I2496" s="54"/>
    </row>
    <row r="2497" spans="2:9" hidden="1" x14ac:dyDescent="0.2">
      <c r="B2497" s="49" t="str">
        <f t="shared" si="49"/>
        <v>2012-121-3</v>
      </c>
      <c r="C2497" s="309">
        <v>2012</v>
      </c>
      <c r="D2497" s="50" t="s">
        <v>80</v>
      </c>
      <c r="E2497" s="50">
        <v>3</v>
      </c>
      <c r="F2497" s="52" t="s">
        <v>1484</v>
      </c>
      <c r="G2497" s="50"/>
      <c r="H2497" s="53"/>
      <c r="I2497" s="54"/>
    </row>
    <row r="2498" spans="2:9" hidden="1" x14ac:dyDescent="0.2">
      <c r="B2498" s="49" t="str">
        <f t="shared" si="49"/>
        <v>2012-121-4</v>
      </c>
      <c r="C2498" s="309">
        <v>2012</v>
      </c>
      <c r="D2498" s="50" t="s">
        <v>80</v>
      </c>
      <c r="E2498" s="50">
        <v>4</v>
      </c>
      <c r="F2498" s="52" t="s">
        <v>1807</v>
      </c>
      <c r="G2498" s="50"/>
      <c r="H2498" s="53"/>
      <c r="I2498" s="54"/>
    </row>
    <row r="2499" spans="2:9" hidden="1" x14ac:dyDescent="0.2">
      <c r="B2499" s="55" t="str">
        <f t="shared" si="49"/>
        <v>2012-121-5</v>
      </c>
      <c r="C2499" s="310">
        <v>2012</v>
      </c>
      <c r="D2499" s="56" t="s">
        <v>80</v>
      </c>
      <c r="E2499" s="56">
        <v>5</v>
      </c>
      <c r="F2499" s="57" t="s">
        <v>2117</v>
      </c>
      <c r="G2499" s="56"/>
      <c r="H2499" s="58"/>
      <c r="I2499" s="59"/>
    </row>
    <row r="2500" spans="2:9" hidden="1" x14ac:dyDescent="0.2">
      <c r="B2500" s="60" t="str">
        <f t="shared" si="49"/>
        <v>2012-122-0</v>
      </c>
      <c r="C2500" s="311">
        <v>2012</v>
      </c>
      <c r="D2500" s="61" t="s">
        <v>81</v>
      </c>
      <c r="E2500" s="61">
        <v>0</v>
      </c>
      <c r="F2500" s="62" t="s">
        <v>419</v>
      </c>
      <c r="G2500" s="61"/>
      <c r="H2500" s="63"/>
      <c r="I2500" s="64"/>
    </row>
    <row r="2501" spans="2:9" hidden="1" x14ac:dyDescent="0.2">
      <c r="B2501" s="49" t="str">
        <f t="shared" si="49"/>
        <v>2012-122-1</v>
      </c>
      <c r="C2501" s="309">
        <v>2012</v>
      </c>
      <c r="D2501" s="50" t="s">
        <v>81</v>
      </c>
      <c r="E2501" s="50">
        <v>1</v>
      </c>
      <c r="F2501" s="52" t="s">
        <v>816</v>
      </c>
      <c r="G2501" s="50" t="s">
        <v>2816</v>
      </c>
      <c r="H2501" s="53"/>
      <c r="I2501" s="54"/>
    </row>
    <row r="2502" spans="2:9" hidden="1" x14ac:dyDescent="0.2">
      <c r="B2502" s="49" t="str">
        <f t="shared" si="49"/>
        <v>2012-122-2</v>
      </c>
      <c r="C2502" s="309">
        <v>2012</v>
      </c>
      <c r="D2502" s="50" t="s">
        <v>81</v>
      </c>
      <c r="E2502" s="50">
        <v>2</v>
      </c>
      <c r="F2502" s="52" t="s">
        <v>1150</v>
      </c>
      <c r="G2502" s="50"/>
      <c r="H2502" s="53"/>
      <c r="I2502" s="54"/>
    </row>
    <row r="2503" spans="2:9" hidden="1" x14ac:dyDescent="0.2">
      <c r="B2503" s="49" t="str">
        <f t="shared" ref="B2503:B2523" si="50">C2503&amp;"-"&amp;D2503&amp;"-"&amp;E2503</f>
        <v>2012-122-3</v>
      </c>
      <c r="C2503" s="309">
        <v>2012</v>
      </c>
      <c r="D2503" s="50" t="s">
        <v>81</v>
      </c>
      <c r="E2503" s="50">
        <v>3</v>
      </c>
      <c r="F2503" s="52" t="s">
        <v>1485</v>
      </c>
      <c r="G2503" s="50"/>
      <c r="H2503" s="53"/>
      <c r="I2503" s="54"/>
    </row>
    <row r="2504" spans="2:9" hidden="1" x14ac:dyDescent="0.2">
      <c r="B2504" s="49" t="str">
        <f t="shared" si="50"/>
        <v>2012-122-4</v>
      </c>
      <c r="C2504" s="309">
        <v>2012</v>
      </c>
      <c r="D2504" s="50" t="s">
        <v>81</v>
      </c>
      <c r="E2504" s="50">
        <v>4</v>
      </c>
      <c r="F2504" s="52" t="s">
        <v>1808</v>
      </c>
      <c r="G2504" s="50"/>
      <c r="H2504" s="53"/>
      <c r="I2504" s="54"/>
    </row>
    <row r="2505" spans="2:9" hidden="1" x14ac:dyDescent="0.2">
      <c r="B2505" s="55" t="str">
        <f t="shared" si="50"/>
        <v>2012-122-5</v>
      </c>
      <c r="C2505" s="310">
        <v>2012</v>
      </c>
      <c r="D2505" s="56" t="s">
        <v>81</v>
      </c>
      <c r="E2505" s="56">
        <v>5</v>
      </c>
      <c r="F2505" s="57" t="s">
        <v>2118</v>
      </c>
      <c r="G2505" s="56"/>
      <c r="H2505" s="58"/>
      <c r="I2505" s="59"/>
    </row>
    <row r="2506" spans="2:9" ht="27" hidden="1" x14ac:dyDescent="0.2">
      <c r="B2506" s="60" t="str">
        <f t="shared" si="50"/>
        <v>2012-123-0</v>
      </c>
      <c r="C2506" s="311">
        <v>2012</v>
      </c>
      <c r="D2506" s="61" t="s">
        <v>82</v>
      </c>
      <c r="E2506" s="61">
        <v>0</v>
      </c>
      <c r="F2506" s="62" t="s">
        <v>420</v>
      </c>
      <c r="G2506" s="61"/>
      <c r="H2506" s="63"/>
      <c r="I2506" s="64"/>
    </row>
    <row r="2507" spans="2:9" hidden="1" x14ac:dyDescent="0.2">
      <c r="B2507" s="49" t="str">
        <f t="shared" si="50"/>
        <v>2012-123-1</v>
      </c>
      <c r="C2507" s="309">
        <v>2012</v>
      </c>
      <c r="D2507" s="50" t="s">
        <v>82</v>
      </c>
      <c r="E2507" s="50">
        <v>1</v>
      </c>
      <c r="F2507" s="52" t="s">
        <v>817</v>
      </c>
      <c r="G2507" s="50"/>
      <c r="H2507" s="53"/>
      <c r="I2507" s="54"/>
    </row>
    <row r="2508" spans="2:9" hidden="1" x14ac:dyDescent="0.2">
      <c r="B2508" s="49" t="str">
        <f t="shared" si="50"/>
        <v>2012-123-2</v>
      </c>
      <c r="C2508" s="309">
        <v>2012</v>
      </c>
      <c r="D2508" s="50" t="s">
        <v>82</v>
      </c>
      <c r="E2508" s="50">
        <v>2</v>
      </c>
      <c r="F2508" s="52" t="s">
        <v>1151</v>
      </c>
      <c r="G2508" s="50"/>
      <c r="H2508" s="53"/>
      <c r="I2508" s="54"/>
    </row>
    <row r="2509" spans="2:9" hidden="1" x14ac:dyDescent="0.2">
      <c r="B2509" s="49" t="str">
        <f t="shared" si="50"/>
        <v>2012-123-3</v>
      </c>
      <c r="C2509" s="309">
        <v>2012</v>
      </c>
      <c r="D2509" s="50" t="s">
        <v>82</v>
      </c>
      <c r="E2509" s="50">
        <v>3</v>
      </c>
      <c r="F2509" s="52" t="s">
        <v>1486</v>
      </c>
      <c r="G2509" s="50"/>
      <c r="H2509" s="53"/>
      <c r="I2509" s="54"/>
    </row>
    <row r="2510" spans="2:9" hidden="1" x14ac:dyDescent="0.2">
      <c r="B2510" s="49" t="str">
        <f t="shared" si="50"/>
        <v>2012-123-4</v>
      </c>
      <c r="C2510" s="309">
        <v>2012</v>
      </c>
      <c r="D2510" s="50" t="s">
        <v>82</v>
      </c>
      <c r="E2510" s="50">
        <v>4</v>
      </c>
      <c r="F2510" s="52" t="s">
        <v>1809</v>
      </c>
      <c r="G2510" s="50" t="s">
        <v>2816</v>
      </c>
      <c r="H2510" s="53"/>
      <c r="I2510" s="54"/>
    </row>
    <row r="2511" spans="2:9" hidden="1" x14ac:dyDescent="0.2">
      <c r="B2511" s="55" t="str">
        <f t="shared" si="50"/>
        <v>2012-123-5</v>
      </c>
      <c r="C2511" s="310">
        <v>2012</v>
      </c>
      <c r="D2511" s="56" t="s">
        <v>82</v>
      </c>
      <c r="E2511" s="56">
        <v>5</v>
      </c>
      <c r="F2511" s="57" t="s">
        <v>2119</v>
      </c>
      <c r="G2511" s="56"/>
      <c r="H2511" s="58"/>
      <c r="I2511" s="59"/>
    </row>
    <row r="2512" spans="2:9" hidden="1" x14ac:dyDescent="0.2">
      <c r="B2512" s="60" t="str">
        <f t="shared" si="50"/>
        <v>2012-124-0</v>
      </c>
      <c r="C2512" s="311">
        <v>2012</v>
      </c>
      <c r="D2512" s="61" t="s">
        <v>83</v>
      </c>
      <c r="E2512" s="61">
        <v>0</v>
      </c>
      <c r="F2512" s="62" t="s">
        <v>421</v>
      </c>
      <c r="G2512" s="61"/>
      <c r="H2512" s="63"/>
      <c r="I2512" s="64"/>
    </row>
    <row r="2513" spans="2:9" hidden="1" x14ac:dyDescent="0.2">
      <c r="B2513" s="49" t="str">
        <f t="shared" si="50"/>
        <v>2012-124-1</v>
      </c>
      <c r="C2513" s="309">
        <v>2012</v>
      </c>
      <c r="D2513" s="50" t="s">
        <v>83</v>
      </c>
      <c r="E2513" s="50">
        <v>1</v>
      </c>
      <c r="F2513" s="52" t="s">
        <v>818</v>
      </c>
      <c r="G2513" s="50"/>
      <c r="H2513" s="53"/>
      <c r="I2513" s="54"/>
    </row>
    <row r="2514" spans="2:9" hidden="1" x14ac:dyDescent="0.2">
      <c r="B2514" s="49" t="str">
        <f t="shared" si="50"/>
        <v>2012-124-2</v>
      </c>
      <c r="C2514" s="309">
        <v>2012</v>
      </c>
      <c r="D2514" s="50" t="s">
        <v>83</v>
      </c>
      <c r="E2514" s="50">
        <v>2</v>
      </c>
      <c r="F2514" s="52" t="s">
        <v>1152</v>
      </c>
      <c r="G2514" s="50" t="s">
        <v>2816</v>
      </c>
      <c r="H2514" s="53"/>
      <c r="I2514" s="54"/>
    </row>
    <row r="2515" spans="2:9" hidden="1" x14ac:dyDescent="0.2">
      <c r="B2515" s="49" t="str">
        <f t="shared" si="50"/>
        <v>2012-124-3</v>
      </c>
      <c r="C2515" s="309">
        <v>2012</v>
      </c>
      <c r="D2515" s="50" t="s">
        <v>83</v>
      </c>
      <c r="E2515" s="50">
        <v>3</v>
      </c>
      <c r="F2515" s="52" t="s">
        <v>1487</v>
      </c>
      <c r="G2515" s="50"/>
      <c r="H2515" s="53"/>
      <c r="I2515" s="54"/>
    </row>
    <row r="2516" spans="2:9" hidden="1" x14ac:dyDescent="0.2">
      <c r="B2516" s="49" t="str">
        <f t="shared" si="50"/>
        <v>2012-124-4</v>
      </c>
      <c r="C2516" s="309">
        <v>2012</v>
      </c>
      <c r="D2516" s="50" t="s">
        <v>83</v>
      </c>
      <c r="E2516" s="50">
        <v>4</v>
      </c>
      <c r="F2516" s="52" t="s">
        <v>1810</v>
      </c>
      <c r="G2516" s="50"/>
      <c r="H2516" s="53"/>
      <c r="I2516" s="54"/>
    </row>
    <row r="2517" spans="2:9" hidden="1" x14ac:dyDescent="0.2">
      <c r="B2517" s="55" t="str">
        <f t="shared" si="50"/>
        <v>2012-124-5</v>
      </c>
      <c r="C2517" s="310">
        <v>2012</v>
      </c>
      <c r="D2517" s="56" t="s">
        <v>83</v>
      </c>
      <c r="E2517" s="56">
        <v>5</v>
      </c>
      <c r="F2517" s="57" t="s">
        <v>2120</v>
      </c>
      <c r="G2517" s="56"/>
      <c r="H2517" s="58"/>
      <c r="I2517" s="59"/>
    </row>
    <row r="2518" spans="2:9" ht="108" hidden="1" x14ac:dyDescent="0.2">
      <c r="B2518" s="60" t="str">
        <f t="shared" si="50"/>
        <v>2012-125-0</v>
      </c>
      <c r="C2518" s="311">
        <v>2012</v>
      </c>
      <c r="D2518" s="61" t="s">
        <v>84</v>
      </c>
      <c r="E2518" s="61">
        <v>0</v>
      </c>
      <c r="F2518" s="62" t="s">
        <v>422</v>
      </c>
      <c r="G2518" s="61"/>
      <c r="H2518" s="63"/>
      <c r="I2518" s="64"/>
    </row>
    <row r="2519" spans="2:9" hidden="1" x14ac:dyDescent="0.2">
      <c r="B2519" s="49" t="str">
        <f t="shared" si="50"/>
        <v>2012-125-1</v>
      </c>
      <c r="C2519" s="309">
        <v>2012</v>
      </c>
      <c r="D2519" s="50" t="s">
        <v>84</v>
      </c>
      <c r="E2519" s="50">
        <v>1</v>
      </c>
      <c r="F2519" s="52" t="s">
        <v>819</v>
      </c>
      <c r="G2519" s="50"/>
      <c r="H2519" s="53"/>
      <c r="I2519" s="54"/>
    </row>
    <row r="2520" spans="2:9" hidden="1" x14ac:dyDescent="0.2">
      <c r="B2520" s="49" t="str">
        <f t="shared" si="50"/>
        <v>2012-125-2</v>
      </c>
      <c r="C2520" s="309">
        <v>2012</v>
      </c>
      <c r="D2520" s="50" t="s">
        <v>84</v>
      </c>
      <c r="E2520" s="50">
        <v>2</v>
      </c>
      <c r="F2520" s="52" t="s">
        <v>1153</v>
      </c>
      <c r="G2520" s="50"/>
      <c r="H2520" s="53"/>
      <c r="I2520" s="54"/>
    </row>
    <row r="2521" spans="2:9" hidden="1" x14ac:dyDescent="0.2">
      <c r="B2521" s="49" t="str">
        <f t="shared" si="50"/>
        <v>2012-125-3</v>
      </c>
      <c r="C2521" s="309">
        <v>2012</v>
      </c>
      <c r="D2521" s="50" t="s">
        <v>84</v>
      </c>
      <c r="E2521" s="50">
        <v>3</v>
      </c>
      <c r="F2521" s="52" t="s">
        <v>1488</v>
      </c>
      <c r="G2521" s="50" t="s">
        <v>2816</v>
      </c>
      <c r="H2521" s="53"/>
      <c r="I2521" s="54"/>
    </row>
    <row r="2522" spans="2:9" hidden="1" x14ac:dyDescent="0.2">
      <c r="B2522" s="49" t="str">
        <f t="shared" si="50"/>
        <v>2012-125-4</v>
      </c>
      <c r="C2522" s="309">
        <v>2012</v>
      </c>
      <c r="D2522" s="50" t="s">
        <v>84</v>
      </c>
      <c r="E2522" s="50">
        <v>4</v>
      </c>
      <c r="F2522" s="52" t="s">
        <v>1811</v>
      </c>
      <c r="G2522" s="50"/>
      <c r="H2522" s="53"/>
      <c r="I2522" s="54"/>
    </row>
    <row r="2523" spans="2:9" ht="14.25" hidden="1" thickBot="1" x14ac:dyDescent="0.25">
      <c r="B2523" s="65" t="str">
        <f t="shared" si="50"/>
        <v>2012-125-5</v>
      </c>
      <c r="C2523" s="312">
        <v>2012</v>
      </c>
      <c r="D2523" s="66" t="s">
        <v>84</v>
      </c>
      <c r="E2523" s="66">
        <v>5</v>
      </c>
      <c r="F2523" s="67" t="s">
        <v>1809</v>
      </c>
      <c r="G2523" s="66"/>
      <c r="H2523" s="68"/>
      <c r="I2523" s="69"/>
    </row>
    <row r="2524" spans="2:9" hidden="1" x14ac:dyDescent="0.2">
      <c r="B2524" s="43" t="str">
        <f t="shared" ref="B2524:B2540" si="51">C2524&amp;"-"&amp;D2524&amp;"-"&amp;E2524</f>
        <v>2011-101-0</v>
      </c>
      <c r="C2524" s="308">
        <v>2011</v>
      </c>
      <c r="D2524" s="44" t="s">
        <v>60</v>
      </c>
      <c r="E2524" s="44">
        <v>0</v>
      </c>
      <c r="F2524" s="46" t="s">
        <v>423</v>
      </c>
      <c r="G2524" s="44"/>
      <c r="H2524" s="47"/>
      <c r="I2524" s="48"/>
    </row>
    <row r="2525" spans="2:9" hidden="1" x14ac:dyDescent="0.2">
      <c r="B2525" s="49" t="str">
        <f t="shared" si="51"/>
        <v>2011-101-1</v>
      </c>
      <c r="C2525" s="309">
        <v>2011</v>
      </c>
      <c r="D2525" s="50" t="s">
        <v>60</v>
      </c>
      <c r="E2525" s="50">
        <v>1</v>
      </c>
      <c r="F2525" s="52" t="s">
        <v>820</v>
      </c>
      <c r="G2525" s="50"/>
      <c r="H2525" s="53"/>
      <c r="I2525" s="54"/>
    </row>
    <row r="2526" spans="2:9" hidden="1" x14ac:dyDescent="0.2">
      <c r="B2526" s="49" t="str">
        <f t="shared" si="51"/>
        <v>2011-101-2</v>
      </c>
      <c r="C2526" s="309">
        <v>2011</v>
      </c>
      <c r="D2526" s="50" t="s">
        <v>60</v>
      </c>
      <c r="E2526" s="50">
        <v>2</v>
      </c>
      <c r="F2526" s="52" t="s">
        <v>1154</v>
      </c>
      <c r="G2526" s="50" t="s">
        <v>2816</v>
      </c>
      <c r="H2526" s="53"/>
      <c r="I2526" s="54"/>
    </row>
    <row r="2527" spans="2:9" hidden="1" x14ac:dyDescent="0.2">
      <c r="B2527" s="49" t="str">
        <f t="shared" si="51"/>
        <v>2011-101-3</v>
      </c>
      <c r="C2527" s="309">
        <v>2011</v>
      </c>
      <c r="D2527" s="50" t="s">
        <v>60</v>
      </c>
      <c r="E2527" s="50">
        <v>3</v>
      </c>
      <c r="F2527" s="52" t="s">
        <v>1489</v>
      </c>
      <c r="G2527" s="50"/>
      <c r="H2527" s="53"/>
      <c r="I2527" s="54"/>
    </row>
    <row r="2528" spans="2:9" hidden="1" x14ac:dyDescent="0.2">
      <c r="B2528" s="49" t="str">
        <f t="shared" si="51"/>
        <v>2011-101-4</v>
      </c>
      <c r="C2528" s="309">
        <v>2011</v>
      </c>
      <c r="D2528" s="50" t="s">
        <v>60</v>
      </c>
      <c r="E2528" s="50">
        <v>4</v>
      </c>
      <c r="F2528" s="52" t="s">
        <v>1812</v>
      </c>
      <c r="G2528" s="50"/>
      <c r="H2528" s="53"/>
      <c r="I2528" s="54"/>
    </row>
    <row r="2529" spans="2:9" hidden="1" x14ac:dyDescent="0.2">
      <c r="B2529" s="55" t="str">
        <f t="shared" si="51"/>
        <v>2011-101-5</v>
      </c>
      <c r="C2529" s="310">
        <v>2011</v>
      </c>
      <c r="D2529" s="56" t="s">
        <v>60</v>
      </c>
      <c r="E2529" s="56">
        <v>5</v>
      </c>
      <c r="F2529" s="57" t="s">
        <v>2121</v>
      </c>
      <c r="G2529" s="56"/>
      <c r="H2529" s="58"/>
      <c r="I2529" s="59"/>
    </row>
    <row r="2530" spans="2:9" hidden="1" x14ac:dyDescent="0.2">
      <c r="B2530" s="60" t="str">
        <f t="shared" si="51"/>
        <v>2011-102-0</v>
      </c>
      <c r="C2530" s="311">
        <v>2011</v>
      </c>
      <c r="D2530" s="61" t="s">
        <v>61</v>
      </c>
      <c r="E2530" s="61">
        <v>0</v>
      </c>
      <c r="F2530" s="62" t="s">
        <v>424</v>
      </c>
      <c r="G2530" s="61"/>
      <c r="H2530" s="63"/>
      <c r="I2530" s="64"/>
    </row>
    <row r="2531" spans="2:9" hidden="1" x14ac:dyDescent="0.2">
      <c r="B2531" s="49" t="str">
        <f t="shared" si="51"/>
        <v>2011-102-1</v>
      </c>
      <c r="C2531" s="309">
        <v>2011</v>
      </c>
      <c r="D2531" s="50" t="s">
        <v>61</v>
      </c>
      <c r="E2531" s="50">
        <v>1</v>
      </c>
      <c r="F2531" s="52" t="s">
        <v>821</v>
      </c>
      <c r="G2531" s="50" t="s">
        <v>2816</v>
      </c>
      <c r="H2531" s="53"/>
      <c r="I2531" s="54"/>
    </row>
    <row r="2532" spans="2:9" hidden="1" x14ac:dyDescent="0.2">
      <c r="B2532" s="49" t="str">
        <f t="shared" si="51"/>
        <v>2011-102-2</v>
      </c>
      <c r="C2532" s="309">
        <v>2011</v>
      </c>
      <c r="D2532" s="50" t="s">
        <v>61</v>
      </c>
      <c r="E2532" s="50">
        <v>2</v>
      </c>
      <c r="F2532" s="52" t="s">
        <v>1155</v>
      </c>
      <c r="G2532" s="50"/>
      <c r="H2532" s="53"/>
      <c r="I2532" s="54"/>
    </row>
    <row r="2533" spans="2:9" hidden="1" x14ac:dyDescent="0.2">
      <c r="B2533" s="49" t="str">
        <f t="shared" si="51"/>
        <v>2011-102-3</v>
      </c>
      <c r="C2533" s="309">
        <v>2011</v>
      </c>
      <c r="D2533" s="50" t="s">
        <v>61</v>
      </c>
      <c r="E2533" s="50">
        <v>3</v>
      </c>
      <c r="F2533" s="52" t="s">
        <v>1490</v>
      </c>
      <c r="G2533" s="50"/>
      <c r="H2533" s="53"/>
      <c r="I2533" s="54"/>
    </row>
    <row r="2534" spans="2:9" hidden="1" x14ac:dyDescent="0.2">
      <c r="B2534" s="49" t="str">
        <f t="shared" si="51"/>
        <v>2011-102-4</v>
      </c>
      <c r="C2534" s="309">
        <v>2011</v>
      </c>
      <c r="D2534" s="50" t="s">
        <v>61</v>
      </c>
      <c r="E2534" s="50">
        <v>4</v>
      </c>
      <c r="F2534" s="52" t="s">
        <v>1813</v>
      </c>
      <c r="G2534" s="50"/>
      <c r="H2534" s="53"/>
      <c r="I2534" s="54"/>
    </row>
    <row r="2535" spans="2:9" hidden="1" x14ac:dyDescent="0.2">
      <c r="B2535" s="55" t="str">
        <f t="shared" si="51"/>
        <v>2011-102-5</v>
      </c>
      <c r="C2535" s="310">
        <v>2011</v>
      </c>
      <c r="D2535" s="56" t="s">
        <v>61</v>
      </c>
      <c r="E2535" s="56">
        <v>5</v>
      </c>
      <c r="F2535" s="57" t="s">
        <v>2122</v>
      </c>
      <c r="G2535" s="56"/>
      <c r="H2535" s="58"/>
      <c r="I2535" s="59"/>
    </row>
    <row r="2536" spans="2:9" hidden="1" x14ac:dyDescent="0.2">
      <c r="B2536" s="60" t="str">
        <f t="shared" si="51"/>
        <v>2011-103-0</v>
      </c>
      <c r="C2536" s="311">
        <v>2011</v>
      </c>
      <c r="D2536" s="61" t="s">
        <v>62</v>
      </c>
      <c r="E2536" s="61">
        <v>0</v>
      </c>
      <c r="F2536" s="62" t="s">
        <v>425</v>
      </c>
      <c r="G2536" s="61"/>
      <c r="H2536" s="63"/>
      <c r="I2536" s="64"/>
    </row>
    <row r="2537" spans="2:9" hidden="1" x14ac:dyDescent="0.2">
      <c r="B2537" s="49" t="str">
        <f t="shared" si="51"/>
        <v>2011-103-1</v>
      </c>
      <c r="C2537" s="309">
        <v>2011</v>
      </c>
      <c r="D2537" s="50" t="s">
        <v>62</v>
      </c>
      <c r="E2537" s="50">
        <v>1</v>
      </c>
      <c r="F2537" s="52" t="s">
        <v>822</v>
      </c>
      <c r="G2537" s="50" t="s">
        <v>2816</v>
      </c>
      <c r="H2537" s="53"/>
      <c r="I2537" s="54"/>
    </row>
    <row r="2538" spans="2:9" hidden="1" x14ac:dyDescent="0.2">
      <c r="B2538" s="49" t="str">
        <f t="shared" si="51"/>
        <v>2011-103-2</v>
      </c>
      <c r="C2538" s="309">
        <v>2011</v>
      </c>
      <c r="D2538" s="50" t="s">
        <v>62</v>
      </c>
      <c r="E2538" s="50">
        <v>2</v>
      </c>
      <c r="F2538" s="52" t="s">
        <v>1156</v>
      </c>
      <c r="G2538" s="50"/>
      <c r="H2538" s="53"/>
      <c r="I2538" s="54"/>
    </row>
    <row r="2539" spans="2:9" hidden="1" x14ac:dyDescent="0.2">
      <c r="B2539" s="49" t="str">
        <f t="shared" si="51"/>
        <v>2011-103-3</v>
      </c>
      <c r="C2539" s="309">
        <v>2011</v>
      </c>
      <c r="D2539" s="50" t="s">
        <v>62</v>
      </c>
      <c r="E2539" s="50">
        <v>3</v>
      </c>
      <c r="F2539" s="52" t="s">
        <v>1491</v>
      </c>
      <c r="G2539" s="50"/>
      <c r="H2539" s="53"/>
      <c r="I2539" s="54"/>
    </row>
    <row r="2540" spans="2:9" hidden="1" x14ac:dyDescent="0.2">
      <c r="B2540" s="49" t="str">
        <f t="shared" si="51"/>
        <v>2011-103-4</v>
      </c>
      <c r="C2540" s="309">
        <v>2011</v>
      </c>
      <c r="D2540" s="50" t="s">
        <v>62</v>
      </c>
      <c r="E2540" s="50">
        <v>4</v>
      </c>
      <c r="F2540" s="52" t="s">
        <v>1814</v>
      </c>
      <c r="G2540" s="50"/>
      <c r="H2540" s="53"/>
      <c r="I2540" s="54"/>
    </row>
    <row r="2541" spans="2:9" hidden="1" x14ac:dyDescent="0.2">
      <c r="B2541" s="55" t="str">
        <f t="shared" ref="B2541:B2604" si="52">C2541&amp;"-"&amp;D2541&amp;"-"&amp;E2541</f>
        <v>2011-103-5</v>
      </c>
      <c r="C2541" s="310">
        <v>2011</v>
      </c>
      <c r="D2541" s="56" t="s">
        <v>62</v>
      </c>
      <c r="E2541" s="56">
        <v>5</v>
      </c>
      <c r="F2541" s="57" t="s">
        <v>2123</v>
      </c>
      <c r="G2541" s="56"/>
      <c r="H2541" s="58"/>
      <c r="I2541" s="59"/>
    </row>
    <row r="2542" spans="2:9" hidden="1" x14ac:dyDescent="0.2">
      <c r="B2542" s="60" t="str">
        <f t="shared" si="52"/>
        <v>2011-104-0</v>
      </c>
      <c r="C2542" s="311">
        <v>2011</v>
      </c>
      <c r="D2542" s="61" t="s">
        <v>63</v>
      </c>
      <c r="E2542" s="61">
        <v>0</v>
      </c>
      <c r="F2542" s="62" t="s">
        <v>426</v>
      </c>
      <c r="G2542" s="61"/>
      <c r="H2542" s="63"/>
      <c r="I2542" s="64"/>
    </row>
    <row r="2543" spans="2:9" hidden="1" x14ac:dyDescent="0.2">
      <c r="B2543" s="49" t="str">
        <f t="shared" si="52"/>
        <v>2011-104-1</v>
      </c>
      <c r="C2543" s="309">
        <v>2011</v>
      </c>
      <c r="D2543" s="50" t="s">
        <v>63</v>
      </c>
      <c r="E2543" s="50">
        <v>1</v>
      </c>
      <c r="F2543" s="52" t="s">
        <v>823</v>
      </c>
      <c r="G2543" s="50"/>
      <c r="H2543" s="53"/>
      <c r="I2543" s="54"/>
    </row>
    <row r="2544" spans="2:9" hidden="1" x14ac:dyDescent="0.2">
      <c r="B2544" s="49" t="str">
        <f t="shared" si="52"/>
        <v>2011-104-2</v>
      </c>
      <c r="C2544" s="309">
        <v>2011</v>
      </c>
      <c r="D2544" s="50" t="s">
        <v>63</v>
      </c>
      <c r="E2544" s="50">
        <v>2</v>
      </c>
      <c r="F2544" s="52" t="s">
        <v>1157</v>
      </c>
      <c r="G2544" s="50"/>
      <c r="H2544" s="53"/>
      <c r="I2544" s="54"/>
    </row>
    <row r="2545" spans="2:9" hidden="1" x14ac:dyDescent="0.2">
      <c r="B2545" s="49" t="str">
        <f t="shared" si="52"/>
        <v>2011-104-3</v>
      </c>
      <c r="C2545" s="309">
        <v>2011</v>
      </c>
      <c r="D2545" s="50" t="s">
        <v>63</v>
      </c>
      <c r="E2545" s="50">
        <v>3</v>
      </c>
      <c r="F2545" s="52" t="s">
        <v>1492</v>
      </c>
      <c r="G2545" s="50"/>
      <c r="H2545" s="53"/>
      <c r="I2545" s="54"/>
    </row>
    <row r="2546" spans="2:9" hidden="1" x14ac:dyDescent="0.2">
      <c r="B2546" s="49" t="str">
        <f t="shared" si="52"/>
        <v>2011-104-4</v>
      </c>
      <c r="C2546" s="309">
        <v>2011</v>
      </c>
      <c r="D2546" s="50" t="s">
        <v>63</v>
      </c>
      <c r="E2546" s="50">
        <v>4</v>
      </c>
      <c r="F2546" s="52" t="s">
        <v>1815</v>
      </c>
      <c r="G2546" s="50" t="s">
        <v>2816</v>
      </c>
      <c r="H2546" s="53"/>
      <c r="I2546" s="54"/>
    </row>
    <row r="2547" spans="2:9" hidden="1" x14ac:dyDescent="0.2">
      <c r="B2547" s="55" t="str">
        <f t="shared" si="52"/>
        <v>2011-104-5</v>
      </c>
      <c r="C2547" s="310">
        <v>2011</v>
      </c>
      <c r="D2547" s="56" t="s">
        <v>63</v>
      </c>
      <c r="E2547" s="56">
        <v>5</v>
      </c>
      <c r="F2547" s="57" t="s">
        <v>625</v>
      </c>
      <c r="G2547" s="56"/>
      <c r="H2547" s="58"/>
      <c r="I2547" s="59"/>
    </row>
    <row r="2548" spans="2:9" hidden="1" x14ac:dyDescent="0.2">
      <c r="B2548" s="60" t="str">
        <f t="shared" si="52"/>
        <v>2011-105-0</v>
      </c>
      <c r="C2548" s="311">
        <v>2011</v>
      </c>
      <c r="D2548" s="61" t="s">
        <v>64</v>
      </c>
      <c r="E2548" s="61">
        <v>0</v>
      </c>
      <c r="F2548" s="62" t="s">
        <v>120</v>
      </c>
      <c r="G2548" s="61"/>
      <c r="H2548" s="63"/>
      <c r="I2548" s="64"/>
    </row>
    <row r="2549" spans="2:9" hidden="1" x14ac:dyDescent="0.2">
      <c r="B2549" s="49" t="str">
        <f t="shared" si="52"/>
        <v>2011-105-1</v>
      </c>
      <c r="C2549" s="309">
        <v>2011</v>
      </c>
      <c r="D2549" s="50" t="s">
        <v>64</v>
      </c>
      <c r="E2549" s="50">
        <v>1</v>
      </c>
      <c r="F2549" s="52" t="s">
        <v>824</v>
      </c>
      <c r="G2549" s="50"/>
      <c r="H2549" s="53"/>
      <c r="I2549" s="54"/>
    </row>
    <row r="2550" spans="2:9" hidden="1" x14ac:dyDescent="0.2">
      <c r="B2550" s="49" t="str">
        <f t="shared" si="52"/>
        <v>2011-105-2</v>
      </c>
      <c r="C2550" s="309">
        <v>2011</v>
      </c>
      <c r="D2550" s="50" t="s">
        <v>64</v>
      </c>
      <c r="E2550" s="50">
        <v>2</v>
      </c>
      <c r="F2550" s="52" t="s">
        <v>1158</v>
      </c>
      <c r="G2550" s="50"/>
      <c r="H2550" s="53"/>
      <c r="I2550" s="54"/>
    </row>
    <row r="2551" spans="2:9" hidden="1" x14ac:dyDescent="0.2">
      <c r="B2551" s="49" t="str">
        <f t="shared" si="52"/>
        <v>2011-105-3</v>
      </c>
      <c r="C2551" s="309">
        <v>2011</v>
      </c>
      <c r="D2551" s="50" t="s">
        <v>64</v>
      </c>
      <c r="E2551" s="50">
        <v>3</v>
      </c>
      <c r="F2551" s="52" t="s">
        <v>1493</v>
      </c>
      <c r="G2551" s="50"/>
      <c r="H2551" s="53"/>
      <c r="I2551" s="54"/>
    </row>
    <row r="2552" spans="2:9" hidden="1" x14ac:dyDescent="0.2">
      <c r="B2552" s="49" t="str">
        <f t="shared" si="52"/>
        <v>2011-105-4</v>
      </c>
      <c r="C2552" s="309">
        <v>2011</v>
      </c>
      <c r="D2552" s="50" t="s">
        <v>64</v>
      </c>
      <c r="E2552" s="50">
        <v>4</v>
      </c>
      <c r="F2552" s="52" t="s">
        <v>1816</v>
      </c>
      <c r="G2552" s="50"/>
      <c r="H2552" s="53"/>
      <c r="I2552" s="54"/>
    </row>
    <row r="2553" spans="2:9" hidden="1" x14ac:dyDescent="0.2">
      <c r="B2553" s="55" t="str">
        <f t="shared" si="52"/>
        <v>2011-105-5</v>
      </c>
      <c r="C2553" s="310">
        <v>2011</v>
      </c>
      <c r="D2553" s="56" t="s">
        <v>64</v>
      </c>
      <c r="E2553" s="56">
        <v>5</v>
      </c>
      <c r="F2553" s="57" t="s">
        <v>2124</v>
      </c>
      <c r="G2553" s="56" t="s">
        <v>2816</v>
      </c>
      <c r="H2553" s="58"/>
      <c r="I2553" s="59"/>
    </row>
    <row r="2554" spans="2:9" hidden="1" x14ac:dyDescent="0.2">
      <c r="B2554" s="60" t="str">
        <f t="shared" si="52"/>
        <v>2011-106-0</v>
      </c>
      <c r="C2554" s="311">
        <v>2011</v>
      </c>
      <c r="D2554" s="61" t="s">
        <v>65</v>
      </c>
      <c r="E2554" s="61">
        <v>0</v>
      </c>
      <c r="F2554" s="62" t="s">
        <v>427</v>
      </c>
      <c r="G2554" s="61"/>
      <c r="H2554" s="63"/>
      <c r="I2554" s="64"/>
    </row>
    <row r="2555" spans="2:9" hidden="1" x14ac:dyDescent="0.2">
      <c r="B2555" s="49" t="str">
        <f t="shared" si="52"/>
        <v>2011-106-1</v>
      </c>
      <c r="C2555" s="309">
        <v>2011</v>
      </c>
      <c r="D2555" s="50" t="s">
        <v>65</v>
      </c>
      <c r="E2555" s="50">
        <v>1</v>
      </c>
      <c r="F2555" s="52" t="s">
        <v>825</v>
      </c>
      <c r="G2555" s="50"/>
      <c r="H2555" s="53"/>
      <c r="I2555" s="54"/>
    </row>
    <row r="2556" spans="2:9" hidden="1" x14ac:dyDescent="0.2">
      <c r="B2556" s="49" t="str">
        <f t="shared" si="52"/>
        <v>2011-106-2</v>
      </c>
      <c r="C2556" s="309">
        <v>2011</v>
      </c>
      <c r="D2556" s="50" t="s">
        <v>65</v>
      </c>
      <c r="E2556" s="50">
        <v>2</v>
      </c>
      <c r="F2556" s="52" t="s">
        <v>1159</v>
      </c>
      <c r="G2556" s="50"/>
      <c r="H2556" s="53"/>
      <c r="I2556" s="54"/>
    </row>
    <row r="2557" spans="2:9" hidden="1" x14ac:dyDescent="0.2">
      <c r="B2557" s="49" t="str">
        <f t="shared" si="52"/>
        <v>2011-106-3</v>
      </c>
      <c r="C2557" s="309">
        <v>2011</v>
      </c>
      <c r="D2557" s="50" t="s">
        <v>65</v>
      </c>
      <c r="E2557" s="50">
        <v>3</v>
      </c>
      <c r="F2557" s="52" t="s">
        <v>1494</v>
      </c>
      <c r="G2557" s="50" t="s">
        <v>2816</v>
      </c>
      <c r="H2557" s="53"/>
      <c r="I2557" s="54"/>
    </row>
    <row r="2558" spans="2:9" hidden="1" x14ac:dyDescent="0.2">
      <c r="B2558" s="49" t="str">
        <f t="shared" si="52"/>
        <v>2011-106-4</v>
      </c>
      <c r="C2558" s="309">
        <v>2011</v>
      </c>
      <c r="D2558" s="50" t="s">
        <v>65</v>
      </c>
      <c r="E2558" s="50">
        <v>4</v>
      </c>
      <c r="F2558" s="52" t="s">
        <v>1817</v>
      </c>
      <c r="G2558" s="50"/>
      <c r="H2558" s="53"/>
      <c r="I2558" s="54"/>
    </row>
    <row r="2559" spans="2:9" hidden="1" x14ac:dyDescent="0.2">
      <c r="B2559" s="55" t="str">
        <f t="shared" si="52"/>
        <v>2011-106-5</v>
      </c>
      <c r="C2559" s="310">
        <v>2011</v>
      </c>
      <c r="D2559" s="56" t="s">
        <v>65</v>
      </c>
      <c r="E2559" s="56">
        <v>5</v>
      </c>
      <c r="F2559" s="57" t="s">
        <v>2125</v>
      </c>
      <c r="G2559" s="56"/>
      <c r="H2559" s="58"/>
      <c r="I2559" s="59"/>
    </row>
    <row r="2560" spans="2:9" hidden="1" x14ac:dyDescent="0.2">
      <c r="B2560" s="60" t="str">
        <f t="shared" si="52"/>
        <v>2011-107-0</v>
      </c>
      <c r="C2560" s="311">
        <v>2011</v>
      </c>
      <c r="D2560" s="61" t="s">
        <v>66</v>
      </c>
      <c r="E2560" s="61">
        <v>0</v>
      </c>
      <c r="F2560" s="62" t="s">
        <v>428</v>
      </c>
      <c r="G2560" s="61"/>
      <c r="H2560" s="63"/>
      <c r="I2560" s="64"/>
    </row>
    <row r="2561" spans="2:9" hidden="1" x14ac:dyDescent="0.2">
      <c r="B2561" s="49" t="str">
        <f t="shared" si="52"/>
        <v>2011-107-1</v>
      </c>
      <c r="C2561" s="309">
        <v>2011</v>
      </c>
      <c r="D2561" s="50" t="s">
        <v>66</v>
      </c>
      <c r="E2561" s="50">
        <v>1</v>
      </c>
      <c r="F2561" s="52" t="s">
        <v>826</v>
      </c>
      <c r="G2561" s="50"/>
      <c r="H2561" s="53"/>
      <c r="I2561" s="54"/>
    </row>
    <row r="2562" spans="2:9" hidden="1" x14ac:dyDescent="0.2">
      <c r="B2562" s="49" t="str">
        <f t="shared" si="52"/>
        <v>2011-107-2</v>
      </c>
      <c r="C2562" s="309">
        <v>2011</v>
      </c>
      <c r="D2562" s="50" t="s">
        <v>66</v>
      </c>
      <c r="E2562" s="50">
        <v>2</v>
      </c>
      <c r="F2562" s="52" t="s">
        <v>1160</v>
      </c>
      <c r="G2562" s="50"/>
      <c r="H2562" s="53"/>
      <c r="I2562" s="54"/>
    </row>
    <row r="2563" spans="2:9" hidden="1" x14ac:dyDescent="0.2">
      <c r="B2563" s="49" t="str">
        <f t="shared" si="52"/>
        <v>2011-107-3</v>
      </c>
      <c r="C2563" s="309">
        <v>2011</v>
      </c>
      <c r="D2563" s="50" t="s">
        <v>66</v>
      </c>
      <c r="E2563" s="50">
        <v>3</v>
      </c>
      <c r="F2563" s="52" t="s">
        <v>1495</v>
      </c>
      <c r="G2563" s="50" t="s">
        <v>2816</v>
      </c>
      <c r="H2563" s="53"/>
      <c r="I2563" s="54"/>
    </row>
    <row r="2564" spans="2:9" hidden="1" x14ac:dyDescent="0.2">
      <c r="B2564" s="49" t="str">
        <f t="shared" si="52"/>
        <v>2011-107-4</v>
      </c>
      <c r="C2564" s="309">
        <v>2011</v>
      </c>
      <c r="D2564" s="50" t="s">
        <v>66</v>
      </c>
      <c r="E2564" s="50">
        <v>4</v>
      </c>
      <c r="F2564" s="52" t="s">
        <v>1818</v>
      </c>
      <c r="G2564" s="50"/>
      <c r="H2564" s="53"/>
      <c r="I2564" s="54"/>
    </row>
    <row r="2565" spans="2:9" hidden="1" x14ac:dyDescent="0.2">
      <c r="B2565" s="55" t="str">
        <f t="shared" si="52"/>
        <v>2011-107-5</v>
      </c>
      <c r="C2565" s="310">
        <v>2011</v>
      </c>
      <c r="D2565" s="56" t="s">
        <v>66</v>
      </c>
      <c r="E2565" s="56">
        <v>5</v>
      </c>
      <c r="F2565" s="57" t="s">
        <v>2126</v>
      </c>
      <c r="G2565" s="56"/>
      <c r="H2565" s="58"/>
      <c r="I2565" s="59"/>
    </row>
    <row r="2566" spans="2:9" hidden="1" x14ac:dyDescent="0.2">
      <c r="B2566" s="60" t="str">
        <f t="shared" si="52"/>
        <v>2011-108-0</v>
      </c>
      <c r="C2566" s="311">
        <v>2011</v>
      </c>
      <c r="D2566" s="61" t="s">
        <v>67</v>
      </c>
      <c r="E2566" s="61">
        <v>0</v>
      </c>
      <c r="F2566" s="62" t="s">
        <v>429</v>
      </c>
      <c r="G2566" s="61"/>
      <c r="H2566" s="63"/>
      <c r="I2566" s="64"/>
    </row>
    <row r="2567" spans="2:9" hidden="1" x14ac:dyDescent="0.2">
      <c r="B2567" s="49" t="str">
        <f t="shared" si="52"/>
        <v>2011-108-1</v>
      </c>
      <c r="C2567" s="309">
        <v>2011</v>
      </c>
      <c r="D2567" s="50" t="s">
        <v>67</v>
      </c>
      <c r="E2567" s="50">
        <v>1</v>
      </c>
      <c r="F2567" s="52" t="s">
        <v>827</v>
      </c>
      <c r="G2567" s="50"/>
      <c r="H2567" s="53"/>
      <c r="I2567" s="54"/>
    </row>
    <row r="2568" spans="2:9" hidden="1" x14ac:dyDescent="0.2">
      <c r="B2568" s="49" t="str">
        <f t="shared" si="52"/>
        <v>2011-108-2</v>
      </c>
      <c r="C2568" s="309">
        <v>2011</v>
      </c>
      <c r="D2568" s="50" t="s">
        <v>67</v>
      </c>
      <c r="E2568" s="50">
        <v>2</v>
      </c>
      <c r="F2568" s="52" t="s">
        <v>1161</v>
      </c>
      <c r="G2568" s="50"/>
      <c r="H2568" s="53"/>
      <c r="I2568" s="54"/>
    </row>
    <row r="2569" spans="2:9" hidden="1" x14ac:dyDescent="0.2">
      <c r="B2569" s="49" t="str">
        <f t="shared" si="52"/>
        <v>2011-108-3</v>
      </c>
      <c r="C2569" s="309">
        <v>2011</v>
      </c>
      <c r="D2569" s="50" t="s">
        <v>67</v>
      </c>
      <c r="E2569" s="50">
        <v>3</v>
      </c>
      <c r="F2569" s="52" t="s">
        <v>1496</v>
      </c>
      <c r="G2569" s="50"/>
      <c r="H2569" s="53"/>
      <c r="I2569" s="54"/>
    </row>
    <row r="2570" spans="2:9" hidden="1" x14ac:dyDescent="0.2">
      <c r="B2570" s="49" t="str">
        <f t="shared" si="52"/>
        <v>2011-108-4</v>
      </c>
      <c r="C2570" s="309">
        <v>2011</v>
      </c>
      <c r="D2570" s="50" t="s">
        <v>67</v>
      </c>
      <c r="E2570" s="50">
        <v>4</v>
      </c>
      <c r="F2570" s="52" t="s">
        <v>1819</v>
      </c>
      <c r="G2570" s="50"/>
      <c r="H2570" s="53"/>
      <c r="I2570" s="54"/>
    </row>
    <row r="2571" spans="2:9" hidden="1" x14ac:dyDescent="0.2">
      <c r="B2571" s="55" t="str">
        <f t="shared" si="52"/>
        <v>2011-108-5</v>
      </c>
      <c r="C2571" s="310">
        <v>2011</v>
      </c>
      <c r="D2571" s="56" t="s">
        <v>67</v>
      </c>
      <c r="E2571" s="56">
        <v>5</v>
      </c>
      <c r="F2571" s="57" t="s">
        <v>526</v>
      </c>
      <c r="G2571" s="56" t="s">
        <v>2816</v>
      </c>
      <c r="H2571" s="58"/>
      <c r="I2571" s="59"/>
    </row>
    <row r="2572" spans="2:9" hidden="1" x14ac:dyDescent="0.2">
      <c r="B2572" s="60" t="str">
        <f t="shared" si="52"/>
        <v>2011-109-0</v>
      </c>
      <c r="C2572" s="311">
        <v>2011</v>
      </c>
      <c r="D2572" s="61" t="s">
        <v>68</v>
      </c>
      <c r="E2572" s="61">
        <v>0</v>
      </c>
      <c r="F2572" s="62" t="s">
        <v>430</v>
      </c>
      <c r="G2572" s="61"/>
      <c r="H2572" s="63"/>
      <c r="I2572" s="64"/>
    </row>
    <row r="2573" spans="2:9" hidden="1" x14ac:dyDescent="0.2">
      <c r="B2573" s="49" t="str">
        <f t="shared" si="52"/>
        <v>2011-109-1</v>
      </c>
      <c r="C2573" s="309">
        <v>2011</v>
      </c>
      <c r="D2573" s="50" t="s">
        <v>68</v>
      </c>
      <c r="E2573" s="50">
        <v>1</v>
      </c>
      <c r="F2573" s="52" t="s">
        <v>828</v>
      </c>
      <c r="G2573" s="50"/>
      <c r="H2573" s="53"/>
      <c r="I2573" s="54"/>
    </row>
    <row r="2574" spans="2:9" hidden="1" x14ac:dyDescent="0.2">
      <c r="B2574" s="49" t="str">
        <f t="shared" si="52"/>
        <v>2011-109-2</v>
      </c>
      <c r="C2574" s="309">
        <v>2011</v>
      </c>
      <c r="D2574" s="50" t="s">
        <v>68</v>
      </c>
      <c r="E2574" s="50">
        <v>2</v>
      </c>
      <c r="F2574" s="52" t="s">
        <v>1162</v>
      </c>
      <c r="G2574" s="50"/>
      <c r="H2574" s="53"/>
      <c r="I2574" s="54"/>
    </row>
    <row r="2575" spans="2:9" hidden="1" x14ac:dyDescent="0.2">
      <c r="B2575" s="49" t="str">
        <f t="shared" si="52"/>
        <v>2011-109-3</v>
      </c>
      <c r="C2575" s="309">
        <v>2011</v>
      </c>
      <c r="D2575" s="50" t="s">
        <v>68</v>
      </c>
      <c r="E2575" s="50">
        <v>3</v>
      </c>
      <c r="F2575" s="52" t="s">
        <v>1497</v>
      </c>
      <c r="G2575" s="50" t="s">
        <v>2816</v>
      </c>
      <c r="H2575" s="53"/>
      <c r="I2575" s="54"/>
    </row>
    <row r="2576" spans="2:9" hidden="1" x14ac:dyDescent="0.2">
      <c r="B2576" s="49" t="str">
        <f t="shared" si="52"/>
        <v>2011-109-4</v>
      </c>
      <c r="C2576" s="309">
        <v>2011</v>
      </c>
      <c r="D2576" s="50" t="s">
        <v>68</v>
      </c>
      <c r="E2576" s="50">
        <v>4</v>
      </c>
      <c r="F2576" s="52" t="s">
        <v>1820</v>
      </c>
      <c r="G2576" s="50"/>
      <c r="H2576" s="53"/>
      <c r="I2576" s="54"/>
    </row>
    <row r="2577" spans="2:9" hidden="1" x14ac:dyDescent="0.2">
      <c r="B2577" s="55" t="str">
        <f t="shared" si="52"/>
        <v>2011-109-5</v>
      </c>
      <c r="C2577" s="310">
        <v>2011</v>
      </c>
      <c r="D2577" s="56" t="s">
        <v>68</v>
      </c>
      <c r="E2577" s="56">
        <v>5</v>
      </c>
      <c r="F2577" s="57" t="s">
        <v>2127</v>
      </c>
      <c r="G2577" s="56"/>
      <c r="H2577" s="58"/>
      <c r="I2577" s="59"/>
    </row>
    <row r="2578" spans="2:9" hidden="1" x14ac:dyDescent="0.2">
      <c r="B2578" s="60" t="str">
        <f t="shared" si="52"/>
        <v>2011-110-0</v>
      </c>
      <c r="C2578" s="311">
        <v>2011</v>
      </c>
      <c r="D2578" s="61" t="s">
        <v>69</v>
      </c>
      <c r="E2578" s="61">
        <v>0</v>
      </c>
      <c r="F2578" s="62" t="s">
        <v>431</v>
      </c>
      <c r="G2578" s="61"/>
      <c r="H2578" s="63"/>
      <c r="I2578" s="64"/>
    </row>
    <row r="2579" spans="2:9" hidden="1" x14ac:dyDescent="0.2">
      <c r="B2579" s="49" t="str">
        <f t="shared" si="52"/>
        <v>2011-110-1</v>
      </c>
      <c r="C2579" s="309">
        <v>2011</v>
      </c>
      <c r="D2579" s="50" t="s">
        <v>69</v>
      </c>
      <c r="E2579" s="50">
        <v>1</v>
      </c>
      <c r="F2579" s="52" t="s">
        <v>829</v>
      </c>
      <c r="G2579" s="50"/>
      <c r="H2579" s="53"/>
      <c r="I2579" s="54"/>
    </row>
    <row r="2580" spans="2:9" hidden="1" x14ac:dyDescent="0.2">
      <c r="B2580" s="49" t="str">
        <f t="shared" si="52"/>
        <v>2011-110-2</v>
      </c>
      <c r="C2580" s="309">
        <v>2011</v>
      </c>
      <c r="D2580" s="50" t="s">
        <v>69</v>
      </c>
      <c r="E2580" s="50">
        <v>2</v>
      </c>
      <c r="F2580" s="52" t="s">
        <v>1163</v>
      </c>
      <c r="G2580" s="50"/>
      <c r="H2580" s="53"/>
      <c r="I2580" s="54"/>
    </row>
    <row r="2581" spans="2:9" ht="27" hidden="1" x14ac:dyDescent="0.2">
      <c r="B2581" s="49" t="str">
        <f t="shared" si="52"/>
        <v>2011-110-3</v>
      </c>
      <c r="C2581" s="309">
        <v>2011</v>
      </c>
      <c r="D2581" s="50" t="s">
        <v>69</v>
      </c>
      <c r="E2581" s="50">
        <v>3</v>
      </c>
      <c r="F2581" s="52" t="s">
        <v>1498</v>
      </c>
      <c r="G2581" s="50"/>
      <c r="H2581" s="53"/>
      <c r="I2581" s="54"/>
    </row>
    <row r="2582" spans="2:9" hidden="1" x14ac:dyDescent="0.2">
      <c r="B2582" s="49" t="str">
        <f t="shared" si="52"/>
        <v>2011-110-4</v>
      </c>
      <c r="C2582" s="309">
        <v>2011</v>
      </c>
      <c r="D2582" s="50" t="s">
        <v>69</v>
      </c>
      <c r="E2582" s="50">
        <v>4</v>
      </c>
      <c r="F2582" s="52" t="s">
        <v>1821</v>
      </c>
      <c r="G2582" s="50" t="s">
        <v>2816</v>
      </c>
      <c r="H2582" s="53"/>
      <c r="I2582" s="54"/>
    </row>
    <row r="2583" spans="2:9" hidden="1" x14ac:dyDescent="0.2">
      <c r="B2583" s="55" t="str">
        <f t="shared" si="52"/>
        <v>2011-110-5</v>
      </c>
      <c r="C2583" s="310">
        <v>2011</v>
      </c>
      <c r="D2583" s="56" t="s">
        <v>69</v>
      </c>
      <c r="E2583" s="56">
        <v>5</v>
      </c>
      <c r="F2583" s="57" t="s">
        <v>2128</v>
      </c>
      <c r="G2583" s="56"/>
      <c r="H2583" s="58"/>
      <c r="I2583" s="59"/>
    </row>
    <row r="2584" spans="2:9" hidden="1" x14ac:dyDescent="0.2">
      <c r="B2584" s="60" t="str">
        <f t="shared" si="52"/>
        <v>2011-111-0</v>
      </c>
      <c r="C2584" s="311">
        <v>2011</v>
      </c>
      <c r="D2584" s="61" t="s">
        <v>70</v>
      </c>
      <c r="E2584" s="61">
        <v>0</v>
      </c>
      <c r="F2584" s="62" t="s">
        <v>432</v>
      </c>
      <c r="G2584" s="61"/>
      <c r="H2584" s="63"/>
      <c r="I2584" s="64"/>
    </row>
    <row r="2585" spans="2:9" hidden="1" x14ac:dyDescent="0.2">
      <c r="B2585" s="49" t="str">
        <f t="shared" si="52"/>
        <v>2011-111-1</v>
      </c>
      <c r="C2585" s="309">
        <v>2011</v>
      </c>
      <c r="D2585" s="50" t="s">
        <v>70</v>
      </c>
      <c r="E2585" s="50">
        <v>1</v>
      </c>
      <c r="F2585" s="52" t="s">
        <v>830</v>
      </c>
      <c r="G2585" s="50" t="s">
        <v>2816</v>
      </c>
      <c r="H2585" s="53"/>
      <c r="I2585" s="54"/>
    </row>
    <row r="2586" spans="2:9" hidden="1" x14ac:dyDescent="0.2">
      <c r="B2586" s="49" t="str">
        <f t="shared" si="52"/>
        <v>2011-111-2</v>
      </c>
      <c r="C2586" s="309">
        <v>2011</v>
      </c>
      <c r="D2586" s="50" t="s">
        <v>70</v>
      </c>
      <c r="E2586" s="50">
        <v>2</v>
      </c>
      <c r="F2586" s="52" t="s">
        <v>1164</v>
      </c>
      <c r="G2586" s="50"/>
      <c r="H2586" s="53"/>
      <c r="I2586" s="54"/>
    </row>
    <row r="2587" spans="2:9" hidden="1" x14ac:dyDescent="0.2">
      <c r="B2587" s="49" t="str">
        <f t="shared" si="52"/>
        <v>2011-111-3</v>
      </c>
      <c r="C2587" s="309">
        <v>2011</v>
      </c>
      <c r="D2587" s="50" t="s">
        <v>70</v>
      </c>
      <c r="E2587" s="50">
        <v>3</v>
      </c>
      <c r="F2587" s="52" t="s">
        <v>1499</v>
      </c>
      <c r="G2587" s="50"/>
      <c r="H2587" s="53"/>
      <c r="I2587" s="54"/>
    </row>
    <row r="2588" spans="2:9" hidden="1" x14ac:dyDescent="0.2">
      <c r="B2588" s="49" t="str">
        <f t="shared" si="52"/>
        <v>2011-111-4</v>
      </c>
      <c r="C2588" s="309">
        <v>2011</v>
      </c>
      <c r="D2588" s="50" t="s">
        <v>70</v>
      </c>
      <c r="E2588" s="50">
        <v>4</v>
      </c>
      <c r="F2588" s="52" t="s">
        <v>1822</v>
      </c>
      <c r="G2588" s="50"/>
      <c r="H2588" s="53"/>
      <c r="I2588" s="54"/>
    </row>
    <row r="2589" spans="2:9" hidden="1" x14ac:dyDescent="0.2">
      <c r="B2589" s="55" t="str">
        <f t="shared" si="52"/>
        <v>2011-111-5</v>
      </c>
      <c r="C2589" s="310">
        <v>2011</v>
      </c>
      <c r="D2589" s="56" t="s">
        <v>70</v>
      </c>
      <c r="E2589" s="56">
        <v>5</v>
      </c>
      <c r="F2589" s="57" t="s">
        <v>2129</v>
      </c>
      <c r="G2589" s="56"/>
      <c r="H2589" s="58"/>
      <c r="I2589" s="59"/>
    </row>
    <row r="2590" spans="2:9" hidden="1" x14ac:dyDescent="0.2">
      <c r="B2590" s="60" t="str">
        <f t="shared" si="52"/>
        <v>2011-112-0</v>
      </c>
      <c r="C2590" s="311">
        <v>2011</v>
      </c>
      <c r="D2590" s="61" t="s">
        <v>71</v>
      </c>
      <c r="E2590" s="61">
        <v>0</v>
      </c>
      <c r="F2590" s="62" t="s">
        <v>433</v>
      </c>
      <c r="G2590" s="61"/>
      <c r="H2590" s="63"/>
      <c r="I2590" s="64"/>
    </row>
    <row r="2591" spans="2:9" hidden="1" x14ac:dyDescent="0.2">
      <c r="B2591" s="49" t="str">
        <f t="shared" si="52"/>
        <v>2011-112-1</v>
      </c>
      <c r="C2591" s="309">
        <v>2011</v>
      </c>
      <c r="D2591" s="50" t="s">
        <v>71</v>
      </c>
      <c r="E2591" s="50">
        <v>1</v>
      </c>
      <c r="F2591" s="52" t="s">
        <v>831</v>
      </c>
      <c r="G2591" s="50" t="s">
        <v>2816</v>
      </c>
      <c r="H2591" s="53"/>
      <c r="I2591" s="54"/>
    </row>
    <row r="2592" spans="2:9" hidden="1" x14ac:dyDescent="0.2">
      <c r="B2592" s="49" t="str">
        <f t="shared" si="52"/>
        <v>2011-112-2</v>
      </c>
      <c r="C2592" s="309">
        <v>2011</v>
      </c>
      <c r="D2592" s="50" t="s">
        <v>71</v>
      </c>
      <c r="E2592" s="50">
        <v>2</v>
      </c>
      <c r="F2592" s="52" t="s">
        <v>1165</v>
      </c>
      <c r="G2592" s="50"/>
      <c r="H2592" s="53"/>
      <c r="I2592" s="54"/>
    </row>
    <row r="2593" spans="2:9" hidden="1" x14ac:dyDescent="0.2">
      <c r="B2593" s="49" t="str">
        <f t="shared" si="52"/>
        <v>2011-112-3</v>
      </c>
      <c r="C2593" s="309">
        <v>2011</v>
      </c>
      <c r="D2593" s="50" t="s">
        <v>71</v>
      </c>
      <c r="E2593" s="50">
        <v>3</v>
      </c>
      <c r="F2593" s="52" t="s">
        <v>1500</v>
      </c>
      <c r="G2593" s="50"/>
      <c r="H2593" s="53"/>
      <c r="I2593" s="54"/>
    </row>
    <row r="2594" spans="2:9" hidden="1" x14ac:dyDescent="0.2">
      <c r="B2594" s="49" t="str">
        <f t="shared" si="52"/>
        <v>2011-112-4</v>
      </c>
      <c r="C2594" s="309">
        <v>2011</v>
      </c>
      <c r="D2594" s="50" t="s">
        <v>71</v>
      </c>
      <c r="E2594" s="50">
        <v>4</v>
      </c>
      <c r="F2594" s="52" t="s">
        <v>1823</v>
      </c>
      <c r="G2594" s="50"/>
      <c r="H2594" s="53"/>
      <c r="I2594" s="54"/>
    </row>
    <row r="2595" spans="2:9" hidden="1" x14ac:dyDescent="0.2">
      <c r="B2595" s="55" t="str">
        <f t="shared" si="52"/>
        <v>2011-112-5</v>
      </c>
      <c r="C2595" s="310">
        <v>2011</v>
      </c>
      <c r="D2595" s="56" t="s">
        <v>71</v>
      </c>
      <c r="E2595" s="56">
        <v>5</v>
      </c>
      <c r="F2595" s="57" t="s">
        <v>2130</v>
      </c>
      <c r="G2595" s="56"/>
      <c r="H2595" s="58"/>
      <c r="I2595" s="59"/>
    </row>
    <row r="2596" spans="2:9" hidden="1" x14ac:dyDescent="0.2">
      <c r="B2596" s="60" t="str">
        <f t="shared" si="52"/>
        <v>2011-113-0</v>
      </c>
      <c r="C2596" s="311">
        <v>2011</v>
      </c>
      <c r="D2596" s="61" t="s">
        <v>72</v>
      </c>
      <c r="E2596" s="61">
        <v>0</v>
      </c>
      <c r="F2596" s="62" t="s">
        <v>434</v>
      </c>
      <c r="G2596" s="61"/>
      <c r="H2596" s="63"/>
      <c r="I2596" s="64"/>
    </row>
    <row r="2597" spans="2:9" hidden="1" x14ac:dyDescent="0.2">
      <c r="B2597" s="49" t="str">
        <f t="shared" si="52"/>
        <v>2011-113-1</v>
      </c>
      <c r="C2597" s="309">
        <v>2011</v>
      </c>
      <c r="D2597" s="50" t="s">
        <v>72</v>
      </c>
      <c r="E2597" s="50">
        <v>1</v>
      </c>
      <c r="F2597" s="52" t="s">
        <v>832</v>
      </c>
      <c r="G2597" s="50"/>
      <c r="H2597" s="53"/>
      <c r="I2597" s="54"/>
    </row>
    <row r="2598" spans="2:9" hidden="1" x14ac:dyDescent="0.2">
      <c r="B2598" s="49" t="str">
        <f t="shared" si="52"/>
        <v>2011-113-2</v>
      </c>
      <c r="C2598" s="309">
        <v>2011</v>
      </c>
      <c r="D2598" s="50" t="s">
        <v>72</v>
      </c>
      <c r="E2598" s="50">
        <v>2</v>
      </c>
      <c r="F2598" s="52" t="s">
        <v>1166</v>
      </c>
      <c r="G2598" s="50" t="s">
        <v>2816</v>
      </c>
      <c r="H2598" s="53"/>
      <c r="I2598" s="54"/>
    </row>
    <row r="2599" spans="2:9" hidden="1" x14ac:dyDescent="0.2">
      <c r="B2599" s="49" t="str">
        <f t="shared" si="52"/>
        <v>2011-113-3</v>
      </c>
      <c r="C2599" s="309">
        <v>2011</v>
      </c>
      <c r="D2599" s="50" t="s">
        <v>72</v>
      </c>
      <c r="E2599" s="50">
        <v>3</v>
      </c>
      <c r="F2599" s="52" t="s">
        <v>1501</v>
      </c>
      <c r="G2599" s="50"/>
      <c r="H2599" s="53"/>
      <c r="I2599" s="54"/>
    </row>
    <row r="2600" spans="2:9" hidden="1" x14ac:dyDescent="0.2">
      <c r="B2600" s="49" t="str">
        <f t="shared" si="52"/>
        <v>2011-113-4</v>
      </c>
      <c r="C2600" s="309">
        <v>2011</v>
      </c>
      <c r="D2600" s="50" t="s">
        <v>72</v>
      </c>
      <c r="E2600" s="50">
        <v>4</v>
      </c>
      <c r="F2600" s="52" t="s">
        <v>985</v>
      </c>
      <c r="G2600" s="50"/>
      <c r="H2600" s="53"/>
      <c r="I2600" s="54"/>
    </row>
    <row r="2601" spans="2:9" hidden="1" x14ac:dyDescent="0.2">
      <c r="B2601" s="55" t="str">
        <f t="shared" si="52"/>
        <v>2011-113-5</v>
      </c>
      <c r="C2601" s="310">
        <v>2011</v>
      </c>
      <c r="D2601" s="56" t="s">
        <v>72</v>
      </c>
      <c r="E2601" s="56">
        <v>5</v>
      </c>
      <c r="F2601" s="57" t="s">
        <v>2131</v>
      </c>
      <c r="G2601" s="56"/>
      <c r="H2601" s="58"/>
      <c r="I2601" s="59"/>
    </row>
    <row r="2602" spans="2:9" hidden="1" x14ac:dyDescent="0.2">
      <c r="B2602" s="60" t="str">
        <f t="shared" si="52"/>
        <v>2011-114-0</v>
      </c>
      <c r="C2602" s="311">
        <v>2011</v>
      </c>
      <c r="D2602" s="61" t="s">
        <v>73</v>
      </c>
      <c r="E2602" s="61">
        <v>0</v>
      </c>
      <c r="F2602" s="62" t="s">
        <v>435</v>
      </c>
      <c r="G2602" s="61"/>
      <c r="H2602" s="63"/>
      <c r="I2602" s="64"/>
    </row>
    <row r="2603" spans="2:9" hidden="1" x14ac:dyDescent="0.2">
      <c r="B2603" s="49" t="str">
        <f t="shared" si="52"/>
        <v>2011-114-1</v>
      </c>
      <c r="C2603" s="309">
        <v>2011</v>
      </c>
      <c r="D2603" s="50" t="s">
        <v>73</v>
      </c>
      <c r="E2603" s="50">
        <v>1</v>
      </c>
      <c r="F2603" s="52" t="s">
        <v>833</v>
      </c>
      <c r="G2603" s="50"/>
      <c r="H2603" s="53"/>
      <c r="I2603" s="54"/>
    </row>
    <row r="2604" spans="2:9" hidden="1" x14ac:dyDescent="0.2">
      <c r="B2604" s="49" t="str">
        <f t="shared" si="52"/>
        <v>2011-114-2</v>
      </c>
      <c r="C2604" s="309">
        <v>2011</v>
      </c>
      <c r="D2604" s="50" t="s">
        <v>73</v>
      </c>
      <c r="E2604" s="50">
        <v>2</v>
      </c>
      <c r="F2604" s="52" t="s">
        <v>1167</v>
      </c>
      <c r="G2604" s="50" t="s">
        <v>2816</v>
      </c>
      <c r="H2604" s="53"/>
      <c r="I2604" s="54"/>
    </row>
    <row r="2605" spans="2:9" hidden="1" x14ac:dyDescent="0.2">
      <c r="B2605" s="49" t="str">
        <f t="shared" ref="B2605:B2668" si="53">C2605&amp;"-"&amp;D2605&amp;"-"&amp;E2605</f>
        <v>2011-114-3</v>
      </c>
      <c r="C2605" s="309">
        <v>2011</v>
      </c>
      <c r="D2605" s="50" t="s">
        <v>73</v>
      </c>
      <c r="E2605" s="50">
        <v>3</v>
      </c>
      <c r="F2605" s="52" t="s">
        <v>1502</v>
      </c>
      <c r="G2605" s="50"/>
      <c r="H2605" s="53"/>
      <c r="I2605" s="54"/>
    </row>
    <row r="2606" spans="2:9" hidden="1" x14ac:dyDescent="0.2">
      <c r="B2606" s="49" t="str">
        <f t="shared" si="53"/>
        <v>2011-114-4</v>
      </c>
      <c r="C2606" s="309">
        <v>2011</v>
      </c>
      <c r="D2606" s="50" t="s">
        <v>73</v>
      </c>
      <c r="E2606" s="50">
        <v>4</v>
      </c>
      <c r="F2606" s="52" t="s">
        <v>1824</v>
      </c>
      <c r="G2606" s="50"/>
      <c r="H2606" s="53"/>
      <c r="I2606" s="54"/>
    </row>
    <row r="2607" spans="2:9" hidden="1" x14ac:dyDescent="0.2">
      <c r="B2607" s="55" t="str">
        <f t="shared" si="53"/>
        <v>2011-114-5</v>
      </c>
      <c r="C2607" s="310">
        <v>2011</v>
      </c>
      <c r="D2607" s="56" t="s">
        <v>73</v>
      </c>
      <c r="E2607" s="56">
        <v>5</v>
      </c>
      <c r="F2607" s="57" t="s">
        <v>2132</v>
      </c>
      <c r="G2607" s="56"/>
      <c r="H2607" s="58"/>
      <c r="I2607" s="59"/>
    </row>
    <row r="2608" spans="2:9" hidden="1" x14ac:dyDescent="0.2">
      <c r="B2608" s="60" t="str">
        <f t="shared" si="53"/>
        <v>2011-115-0</v>
      </c>
      <c r="C2608" s="311">
        <v>2011</v>
      </c>
      <c r="D2608" s="61" t="s">
        <v>74</v>
      </c>
      <c r="E2608" s="61">
        <v>0</v>
      </c>
      <c r="F2608" s="62" t="s">
        <v>436</v>
      </c>
      <c r="G2608" s="61"/>
      <c r="H2608" s="63"/>
      <c r="I2608" s="64"/>
    </row>
    <row r="2609" spans="2:9" hidden="1" x14ac:dyDescent="0.2">
      <c r="B2609" s="49" t="str">
        <f t="shared" si="53"/>
        <v>2011-115-1</v>
      </c>
      <c r="C2609" s="309">
        <v>2011</v>
      </c>
      <c r="D2609" s="50" t="s">
        <v>74</v>
      </c>
      <c r="E2609" s="50">
        <v>1</v>
      </c>
      <c r="F2609" s="52" t="s">
        <v>834</v>
      </c>
      <c r="G2609" s="50"/>
      <c r="H2609" s="53"/>
      <c r="I2609" s="54"/>
    </row>
    <row r="2610" spans="2:9" hidden="1" x14ac:dyDescent="0.2">
      <c r="B2610" s="49" t="str">
        <f t="shared" si="53"/>
        <v>2011-115-2</v>
      </c>
      <c r="C2610" s="309">
        <v>2011</v>
      </c>
      <c r="D2610" s="50" t="s">
        <v>74</v>
      </c>
      <c r="E2610" s="50">
        <v>2</v>
      </c>
      <c r="F2610" s="52" t="s">
        <v>1168</v>
      </c>
      <c r="G2610" s="50"/>
      <c r="H2610" s="53"/>
      <c r="I2610" s="54"/>
    </row>
    <row r="2611" spans="2:9" hidden="1" x14ac:dyDescent="0.2">
      <c r="B2611" s="49" t="str">
        <f t="shared" si="53"/>
        <v>2011-115-3</v>
      </c>
      <c r="C2611" s="309">
        <v>2011</v>
      </c>
      <c r="D2611" s="50" t="s">
        <v>74</v>
      </c>
      <c r="E2611" s="50">
        <v>3</v>
      </c>
      <c r="F2611" s="52" t="s">
        <v>1503</v>
      </c>
      <c r="G2611" s="50" t="s">
        <v>2816</v>
      </c>
      <c r="H2611" s="53"/>
      <c r="I2611" s="54"/>
    </row>
    <row r="2612" spans="2:9" hidden="1" x14ac:dyDescent="0.2">
      <c r="B2612" s="49" t="str">
        <f t="shared" si="53"/>
        <v>2011-115-4</v>
      </c>
      <c r="C2612" s="309">
        <v>2011</v>
      </c>
      <c r="D2612" s="50" t="s">
        <v>74</v>
      </c>
      <c r="E2612" s="50">
        <v>4</v>
      </c>
      <c r="F2612" s="52" t="s">
        <v>1825</v>
      </c>
      <c r="G2612" s="50"/>
      <c r="H2612" s="53"/>
      <c r="I2612" s="54"/>
    </row>
    <row r="2613" spans="2:9" hidden="1" x14ac:dyDescent="0.2">
      <c r="B2613" s="55" t="str">
        <f t="shared" si="53"/>
        <v>2011-115-5</v>
      </c>
      <c r="C2613" s="310">
        <v>2011</v>
      </c>
      <c r="D2613" s="56" t="s">
        <v>74</v>
      </c>
      <c r="E2613" s="56">
        <v>5</v>
      </c>
      <c r="F2613" s="57" t="s">
        <v>2133</v>
      </c>
      <c r="G2613" s="56"/>
      <c r="H2613" s="58"/>
      <c r="I2613" s="59"/>
    </row>
    <row r="2614" spans="2:9" ht="27" hidden="1" x14ac:dyDescent="0.2">
      <c r="B2614" s="60" t="str">
        <f t="shared" si="53"/>
        <v>2011-116-0</v>
      </c>
      <c r="C2614" s="311">
        <v>2011</v>
      </c>
      <c r="D2614" s="61" t="s">
        <v>75</v>
      </c>
      <c r="E2614" s="61">
        <v>0</v>
      </c>
      <c r="F2614" s="62" t="s">
        <v>437</v>
      </c>
      <c r="G2614" s="61"/>
      <c r="H2614" s="63"/>
      <c r="I2614" s="64"/>
    </row>
    <row r="2615" spans="2:9" hidden="1" x14ac:dyDescent="0.2">
      <c r="B2615" s="49" t="str">
        <f t="shared" si="53"/>
        <v>2011-116-1</v>
      </c>
      <c r="C2615" s="309">
        <v>2011</v>
      </c>
      <c r="D2615" s="50" t="s">
        <v>75</v>
      </c>
      <c r="E2615" s="50">
        <v>1</v>
      </c>
      <c r="F2615" s="75">
        <v>8.5000000000000006E-2</v>
      </c>
      <c r="G2615" s="50" t="s">
        <v>2816</v>
      </c>
      <c r="H2615" s="53"/>
      <c r="I2615" s="54"/>
    </row>
    <row r="2616" spans="2:9" hidden="1" x14ac:dyDescent="0.2">
      <c r="B2616" s="49" t="str">
        <f t="shared" si="53"/>
        <v>2011-116-2</v>
      </c>
      <c r="C2616" s="309">
        <v>2011</v>
      </c>
      <c r="D2616" s="50" t="s">
        <v>75</v>
      </c>
      <c r="E2616" s="50">
        <v>2</v>
      </c>
      <c r="F2616" s="75">
        <v>9.5000000000000001E-2</v>
      </c>
      <c r="G2616" s="50"/>
      <c r="H2616" s="53"/>
      <c r="I2616" s="54"/>
    </row>
    <row r="2617" spans="2:9" hidden="1" x14ac:dyDescent="0.2">
      <c r="B2617" s="49" t="str">
        <f t="shared" si="53"/>
        <v>2011-116-3</v>
      </c>
      <c r="C2617" s="309">
        <v>2011</v>
      </c>
      <c r="D2617" s="50" t="s">
        <v>75</v>
      </c>
      <c r="E2617" s="50">
        <v>3</v>
      </c>
      <c r="F2617" s="75">
        <v>0.105</v>
      </c>
      <c r="G2617" s="50"/>
      <c r="H2617" s="53"/>
      <c r="I2617" s="54"/>
    </row>
    <row r="2618" spans="2:9" hidden="1" x14ac:dyDescent="0.2">
      <c r="B2618" s="49" t="str">
        <f t="shared" si="53"/>
        <v>2011-116-4</v>
      </c>
      <c r="C2618" s="309">
        <v>2011</v>
      </c>
      <c r="D2618" s="50" t="s">
        <v>75</v>
      </c>
      <c r="E2618" s="50">
        <v>4</v>
      </c>
      <c r="F2618" s="75">
        <v>0.125</v>
      </c>
      <c r="G2618" s="50"/>
      <c r="H2618" s="53"/>
      <c r="I2618" s="54"/>
    </row>
    <row r="2619" spans="2:9" hidden="1" x14ac:dyDescent="0.2">
      <c r="B2619" s="55" t="str">
        <f t="shared" si="53"/>
        <v>2011-116-5</v>
      </c>
      <c r="C2619" s="310">
        <v>2011</v>
      </c>
      <c r="D2619" s="56" t="s">
        <v>75</v>
      </c>
      <c r="E2619" s="56">
        <v>5</v>
      </c>
      <c r="F2619" s="76">
        <v>0.14499999999999999</v>
      </c>
      <c r="G2619" s="56"/>
      <c r="H2619" s="58"/>
      <c r="I2619" s="59"/>
    </row>
    <row r="2620" spans="2:9" hidden="1" x14ac:dyDescent="0.2">
      <c r="B2620" s="60" t="str">
        <f t="shared" si="53"/>
        <v>2011-117-0</v>
      </c>
      <c r="C2620" s="311">
        <v>2011</v>
      </c>
      <c r="D2620" s="61" t="s">
        <v>76</v>
      </c>
      <c r="E2620" s="61">
        <v>0</v>
      </c>
      <c r="F2620" s="62" t="s">
        <v>438</v>
      </c>
      <c r="G2620" s="61"/>
      <c r="H2620" s="63"/>
      <c r="I2620" s="64"/>
    </row>
    <row r="2621" spans="2:9" hidden="1" x14ac:dyDescent="0.2">
      <c r="B2621" s="49" t="str">
        <f t="shared" si="53"/>
        <v>2011-117-1</v>
      </c>
      <c r="C2621" s="309">
        <v>2011</v>
      </c>
      <c r="D2621" s="50" t="s">
        <v>76</v>
      </c>
      <c r="E2621" s="50">
        <v>1</v>
      </c>
      <c r="F2621" s="52" t="s">
        <v>835</v>
      </c>
      <c r="G2621" s="50"/>
      <c r="H2621" s="53"/>
      <c r="I2621" s="54"/>
    </row>
    <row r="2622" spans="2:9" hidden="1" x14ac:dyDescent="0.2">
      <c r="B2622" s="49" t="str">
        <f t="shared" si="53"/>
        <v>2011-117-2</v>
      </c>
      <c r="C2622" s="309">
        <v>2011</v>
      </c>
      <c r="D2622" s="50" t="s">
        <v>76</v>
      </c>
      <c r="E2622" s="50">
        <v>2</v>
      </c>
      <c r="F2622" s="52" t="s">
        <v>1169</v>
      </c>
      <c r="G2622" s="50"/>
      <c r="H2622" s="53"/>
      <c r="I2622" s="54"/>
    </row>
    <row r="2623" spans="2:9" hidden="1" x14ac:dyDescent="0.2">
      <c r="B2623" s="49" t="str">
        <f t="shared" si="53"/>
        <v>2011-117-3</v>
      </c>
      <c r="C2623" s="309">
        <v>2011</v>
      </c>
      <c r="D2623" s="50" t="s">
        <v>76</v>
      </c>
      <c r="E2623" s="50">
        <v>3</v>
      </c>
      <c r="F2623" s="52" t="s">
        <v>1504</v>
      </c>
      <c r="G2623" s="50"/>
      <c r="H2623" s="53"/>
      <c r="I2623" s="54"/>
    </row>
    <row r="2624" spans="2:9" hidden="1" x14ac:dyDescent="0.2">
      <c r="B2624" s="49" t="str">
        <f t="shared" si="53"/>
        <v>2011-117-4</v>
      </c>
      <c r="C2624" s="309">
        <v>2011</v>
      </c>
      <c r="D2624" s="50" t="s">
        <v>76</v>
      </c>
      <c r="E2624" s="50">
        <v>4</v>
      </c>
      <c r="F2624" s="52" t="s">
        <v>1826</v>
      </c>
      <c r="G2624" s="50"/>
      <c r="H2624" s="53"/>
      <c r="I2624" s="54"/>
    </row>
    <row r="2625" spans="2:9" hidden="1" x14ac:dyDescent="0.2">
      <c r="B2625" s="55" t="str">
        <f t="shared" si="53"/>
        <v>2011-117-5</v>
      </c>
      <c r="C2625" s="310">
        <v>2011</v>
      </c>
      <c r="D2625" s="56" t="s">
        <v>76</v>
      </c>
      <c r="E2625" s="56">
        <v>5</v>
      </c>
      <c r="F2625" s="57" t="s">
        <v>2134</v>
      </c>
      <c r="G2625" s="56" t="s">
        <v>2816</v>
      </c>
      <c r="H2625" s="58"/>
      <c r="I2625" s="59"/>
    </row>
    <row r="2626" spans="2:9" hidden="1" x14ac:dyDescent="0.2">
      <c r="B2626" s="60" t="str">
        <f t="shared" si="53"/>
        <v>2011-118-0</v>
      </c>
      <c r="C2626" s="311">
        <v>2011</v>
      </c>
      <c r="D2626" s="61" t="s">
        <v>77</v>
      </c>
      <c r="E2626" s="61">
        <v>0</v>
      </c>
      <c r="F2626" s="62" t="s">
        <v>439</v>
      </c>
      <c r="G2626" s="61"/>
      <c r="H2626" s="63"/>
      <c r="I2626" s="64"/>
    </row>
    <row r="2627" spans="2:9" hidden="1" x14ac:dyDescent="0.2">
      <c r="B2627" s="49" t="str">
        <f t="shared" si="53"/>
        <v>2011-118-1</v>
      </c>
      <c r="C2627" s="309">
        <v>2011</v>
      </c>
      <c r="D2627" s="50" t="s">
        <v>77</v>
      </c>
      <c r="E2627" s="50">
        <v>1</v>
      </c>
      <c r="F2627" s="52" t="s">
        <v>836</v>
      </c>
      <c r="G2627" s="50"/>
      <c r="H2627" s="53"/>
      <c r="I2627" s="54"/>
    </row>
    <row r="2628" spans="2:9" hidden="1" x14ac:dyDescent="0.2">
      <c r="B2628" s="49" t="str">
        <f t="shared" si="53"/>
        <v>2011-118-2</v>
      </c>
      <c r="C2628" s="309">
        <v>2011</v>
      </c>
      <c r="D2628" s="50" t="s">
        <v>77</v>
      </c>
      <c r="E2628" s="50">
        <v>2</v>
      </c>
      <c r="F2628" s="52" t="s">
        <v>1170</v>
      </c>
      <c r="G2628" s="50" t="s">
        <v>2816</v>
      </c>
      <c r="H2628" s="53"/>
      <c r="I2628" s="54"/>
    </row>
    <row r="2629" spans="2:9" hidden="1" x14ac:dyDescent="0.2">
      <c r="B2629" s="49" t="str">
        <f t="shared" si="53"/>
        <v>2011-118-3</v>
      </c>
      <c r="C2629" s="309">
        <v>2011</v>
      </c>
      <c r="D2629" s="50" t="s">
        <v>77</v>
      </c>
      <c r="E2629" s="50">
        <v>3</v>
      </c>
      <c r="F2629" s="52" t="s">
        <v>1505</v>
      </c>
      <c r="G2629" s="50"/>
      <c r="H2629" s="53"/>
      <c r="I2629" s="54"/>
    </row>
    <row r="2630" spans="2:9" hidden="1" x14ac:dyDescent="0.2">
      <c r="B2630" s="49" t="str">
        <f t="shared" si="53"/>
        <v>2011-118-4</v>
      </c>
      <c r="C2630" s="309">
        <v>2011</v>
      </c>
      <c r="D2630" s="50" t="s">
        <v>77</v>
      </c>
      <c r="E2630" s="50">
        <v>4</v>
      </c>
      <c r="F2630" s="52" t="s">
        <v>1827</v>
      </c>
      <c r="G2630" s="50"/>
      <c r="H2630" s="53"/>
      <c r="I2630" s="54"/>
    </row>
    <row r="2631" spans="2:9" hidden="1" x14ac:dyDescent="0.2">
      <c r="B2631" s="55" t="str">
        <f t="shared" si="53"/>
        <v>2011-118-5</v>
      </c>
      <c r="C2631" s="310">
        <v>2011</v>
      </c>
      <c r="D2631" s="56" t="s">
        <v>77</v>
      </c>
      <c r="E2631" s="56">
        <v>5</v>
      </c>
      <c r="F2631" s="57" t="s">
        <v>2135</v>
      </c>
      <c r="G2631" s="56"/>
      <c r="H2631" s="58"/>
      <c r="I2631" s="59"/>
    </row>
    <row r="2632" spans="2:9" hidden="1" x14ac:dyDescent="0.2">
      <c r="B2632" s="60" t="str">
        <f t="shared" si="53"/>
        <v>2011-119-0</v>
      </c>
      <c r="C2632" s="311">
        <v>2011</v>
      </c>
      <c r="D2632" s="61" t="s">
        <v>78</v>
      </c>
      <c r="E2632" s="61">
        <v>0</v>
      </c>
      <c r="F2632" s="62" t="s">
        <v>440</v>
      </c>
      <c r="G2632" s="61"/>
      <c r="H2632" s="63"/>
      <c r="I2632" s="64"/>
    </row>
    <row r="2633" spans="2:9" hidden="1" x14ac:dyDescent="0.2">
      <c r="B2633" s="49" t="str">
        <f t="shared" si="53"/>
        <v>2011-119-1</v>
      </c>
      <c r="C2633" s="309">
        <v>2011</v>
      </c>
      <c r="D2633" s="50" t="s">
        <v>78</v>
      </c>
      <c r="E2633" s="50">
        <v>1</v>
      </c>
      <c r="F2633" s="52" t="s">
        <v>837</v>
      </c>
      <c r="G2633" s="50"/>
      <c r="H2633" s="53"/>
      <c r="I2633" s="54"/>
    </row>
    <row r="2634" spans="2:9" hidden="1" x14ac:dyDescent="0.2">
      <c r="B2634" s="49" t="str">
        <f t="shared" si="53"/>
        <v>2011-119-2</v>
      </c>
      <c r="C2634" s="309">
        <v>2011</v>
      </c>
      <c r="D2634" s="50" t="s">
        <v>78</v>
      </c>
      <c r="E2634" s="50">
        <v>2</v>
      </c>
      <c r="F2634" s="52" t="s">
        <v>1171</v>
      </c>
      <c r="G2634" s="50"/>
      <c r="H2634" s="53"/>
      <c r="I2634" s="54"/>
    </row>
    <row r="2635" spans="2:9" hidden="1" x14ac:dyDescent="0.2">
      <c r="B2635" s="49" t="str">
        <f t="shared" si="53"/>
        <v>2011-119-3</v>
      </c>
      <c r="C2635" s="309">
        <v>2011</v>
      </c>
      <c r="D2635" s="50" t="s">
        <v>78</v>
      </c>
      <c r="E2635" s="50">
        <v>3</v>
      </c>
      <c r="F2635" s="52" t="s">
        <v>1506</v>
      </c>
      <c r="G2635" s="50"/>
      <c r="H2635" s="53"/>
      <c r="I2635" s="54"/>
    </row>
    <row r="2636" spans="2:9" hidden="1" x14ac:dyDescent="0.2">
      <c r="B2636" s="49" t="str">
        <f t="shared" si="53"/>
        <v>2011-119-4</v>
      </c>
      <c r="C2636" s="309">
        <v>2011</v>
      </c>
      <c r="D2636" s="50" t="s">
        <v>78</v>
      </c>
      <c r="E2636" s="50">
        <v>4</v>
      </c>
      <c r="F2636" s="52" t="s">
        <v>1828</v>
      </c>
      <c r="G2636" s="50"/>
      <c r="H2636" s="53"/>
      <c r="I2636" s="54"/>
    </row>
    <row r="2637" spans="2:9" hidden="1" x14ac:dyDescent="0.2">
      <c r="B2637" s="55" t="str">
        <f t="shared" si="53"/>
        <v>2011-119-5</v>
      </c>
      <c r="C2637" s="310">
        <v>2011</v>
      </c>
      <c r="D2637" s="56" t="s">
        <v>78</v>
      </c>
      <c r="E2637" s="56">
        <v>5</v>
      </c>
      <c r="F2637" s="57" t="s">
        <v>2136</v>
      </c>
      <c r="G2637" s="56" t="s">
        <v>2816</v>
      </c>
      <c r="H2637" s="58"/>
      <c r="I2637" s="59"/>
    </row>
    <row r="2638" spans="2:9" hidden="1" x14ac:dyDescent="0.2">
      <c r="B2638" s="60" t="str">
        <f t="shared" si="53"/>
        <v>2011-120-0</v>
      </c>
      <c r="C2638" s="311">
        <v>2011</v>
      </c>
      <c r="D2638" s="61" t="s">
        <v>79</v>
      </c>
      <c r="E2638" s="61">
        <v>0</v>
      </c>
      <c r="F2638" s="62" t="s">
        <v>441</v>
      </c>
      <c r="G2638" s="61"/>
      <c r="H2638" s="63"/>
      <c r="I2638" s="64"/>
    </row>
    <row r="2639" spans="2:9" hidden="1" x14ac:dyDescent="0.2">
      <c r="B2639" s="49" t="str">
        <f t="shared" si="53"/>
        <v>2011-120-1</v>
      </c>
      <c r="C2639" s="309">
        <v>2011</v>
      </c>
      <c r="D2639" s="50" t="s">
        <v>79</v>
      </c>
      <c r="E2639" s="50">
        <v>1</v>
      </c>
      <c r="F2639" s="52" t="s">
        <v>838</v>
      </c>
      <c r="G2639" s="50"/>
      <c r="H2639" s="53"/>
      <c r="I2639" s="54"/>
    </row>
    <row r="2640" spans="2:9" hidden="1" x14ac:dyDescent="0.2">
      <c r="B2640" s="49" t="str">
        <f t="shared" si="53"/>
        <v>2011-120-2</v>
      </c>
      <c r="C2640" s="309">
        <v>2011</v>
      </c>
      <c r="D2640" s="50" t="s">
        <v>79</v>
      </c>
      <c r="E2640" s="50">
        <v>2</v>
      </c>
      <c r="F2640" s="52" t="s">
        <v>1172</v>
      </c>
      <c r="G2640" s="50" t="s">
        <v>2816</v>
      </c>
      <c r="H2640" s="53"/>
      <c r="I2640" s="54"/>
    </row>
    <row r="2641" spans="2:9" hidden="1" x14ac:dyDescent="0.2">
      <c r="B2641" s="49" t="str">
        <f t="shared" si="53"/>
        <v>2011-120-3</v>
      </c>
      <c r="C2641" s="309">
        <v>2011</v>
      </c>
      <c r="D2641" s="50" t="s">
        <v>79</v>
      </c>
      <c r="E2641" s="50">
        <v>3</v>
      </c>
      <c r="F2641" s="52" t="s">
        <v>1507</v>
      </c>
      <c r="G2641" s="50"/>
      <c r="H2641" s="53"/>
      <c r="I2641" s="54"/>
    </row>
    <row r="2642" spans="2:9" hidden="1" x14ac:dyDescent="0.2">
      <c r="B2642" s="49" t="str">
        <f t="shared" si="53"/>
        <v>2011-120-4</v>
      </c>
      <c r="C2642" s="309">
        <v>2011</v>
      </c>
      <c r="D2642" s="50" t="s">
        <v>79</v>
      </c>
      <c r="E2642" s="50">
        <v>4</v>
      </c>
      <c r="F2642" s="52" t="s">
        <v>1829</v>
      </c>
      <c r="G2642" s="50"/>
      <c r="H2642" s="53"/>
      <c r="I2642" s="54"/>
    </row>
    <row r="2643" spans="2:9" hidden="1" x14ac:dyDescent="0.2">
      <c r="B2643" s="55" t="str">
        <f t="shared" si="53"/>
        <v>2011-120-5</v>
      </c>
      <c r="C2643" s="310">
        <v>2011</v>
      </c>
      <c r="D2643" s="56" t="s">
        <v>79</v>
      </c>
      <c r="E2643" s="56">
        <v>5</v>
      </c>
      <c r="F2643" s="57" t="s">
        <v>2137</v>
      </c>
      <c r="G2643" s="56"/>
      <c r="H2643" s="58"/>
      <c r="I2643" s="59"/>
    </row>
    <row r="2644" spans="2:9" hidden="1" x14ac:dyDescent="0.2">
      <c r="B2644" s="60" t="str">
        <f t="shared" si="53"/>
        <v>2011-121-0</v>
      </c>
      <c r="C2644" s="311">
        <v>2011</v>
      </c>
      <c r="D2644" s="61" t="s">
        <v>80</v>
      </c>
      <c r="E2644" s="61">
        <v>0</v>
      </c>
      <c r="F2644" s="62" t="s">
        <v>442</v>
      </c>
      <c r="G2644" s="61"/>
      <c r="H2644" s="63"/>
      <c r="I2644" s="64"/>
    </row>
    <row r="2645" spans="2:9" hidden="1" x14ac:dyDescent="0.2">
      <c r="B2645" s="49" t="str">
        <f t="shared" si="53"/>
        <v>2011-121-1</v>
      </c>
      <c r="C2645" s="309">
        <v>2011</v>
      </c>
      <c r="D2645" s="50" t="s">
        <v>80</v>
      </c>
      <c r="E2645" s="50">
        <v>1</v>
      </c>
      <c r="F2645" s="52" t="s">
        <v>839</v>
      </c>
      <c r="G2645" s="50"/>
      <c r="H2645" s="53"/>
      <c r="I2645" s="54"/>
    </row>
    <row r="2646" spans="2:9" hidden="1" x14ac:dyDescent="0.2">
      <c r="B2646" s="49" t="str">
        <f t="shared" si="53"/>
        <v>2011-121-2</v>
      </c>
      <c r="C2646" s="309">
        <v>2011</v>
      </c>
      <c r="D2646" s="50" t="s">
        <v>80</v>
      </c>
      <c r="E2646" s="50">
        <v>2</v>
      </c>
      <c r="F2646" s="52" t="s">
        <v>1173</v>
      </c>
      <c r="G2646" s="50"/>
      <c r="H2646" s="53"/>
      <c r="I2646" s="54"/>
    </row>
    <row r="2647" spans="2:9" hidden="1" x14ac:dyDescent="0.2">
      <c r="B2647" s="49" t="str">
        <f t="shared" si="53"/>
        <v>2011-121-3</v>
      </c>
      <c r="C2647" s="309">
        <v>2011</v>
      </c>
      <c r="D2647" s="50" t="s">
        <v>80</v>
      </c>
      <c r="E2647" s="50">
        <v>3</v>
      </c>
      <c r="F2647" s="52" t="s">
        <v>1508</v>
      </c>
      <c r="G2647" s="50" t="s">
        <v>2816</v>
      </c>
      <c r="H2647" s="53"/>
      <c r="I2647" s="54"/>
    </row>
    <row r="2648" spans="2:9" hidden="1" x14ac:dyDescent="0.2">
      <c r="B2648" s="49" t="str">
        <f t="shared" si="53"/>
        <v>2011-121-4</v>
      </c>
      <c r="C2648" s="309">
        <v>2011</v>
      </c>
      <c r="D2648" s="50" t="s">
        <v>80</v>
      </c>
      <c r="E2648" s="50">
        <v>4</v>
      </c>
      <c r="F2648" s="52" t="s">
        <v>1830</v>
      </c>
      <c r="G2648" s="50"/>
      <c r="H2648" s="53"/>
      <c r="I2648" s="54"/>
    </row>
    <row r="2649" spans="2:9" hidden="1" x14ac:dyDescent="0.2">
      <c r="B2649" s="55" t="str">
        <f t="shared" si="53"/>
        <v>2011-121-5</v>
      </c>
      <c r="C2649" s="310">
        <v>2011</v>
      </c>
      <c r="D2649" s="56" t="s">
        <v>80</v>
      </c>
      <c r="E2649" s="56">
        <v>5</v>
      </c>
      <c r="F2649" s="57" t="s">
        <v>2138</v>
      </c>
      <c r="G2649" s="56"/>
      <c r="H2649" s="58"/>
      <c r="I2649" s="59"/>
    </row>
    <row r="2650" spans="2:9" hidden="1" x14ac:dyDescent="0.2">
      <c r="B2650" s="60" t="str">
        <f t="shared" si="53"/>
        <v>2011-122-0</v>
      </c>
      <c r="C2650" s="311">
        <v>2011</v>
      </c>
      <c r="D2650" s="61" t="s">
        <v>81</v>
      </c>
      <c r="E2650" s="61">
        <v>0</v>
      </c>
      <c r="F2650" s="62" t="s">
        <v>443</v>
      </c>
      <c r="G2650" s="61"/>
      <c r="H2650" s="63"/>
      <c r="I2650" s="64"/>
    </row>
    <row r="2651" spans="2:9" hidden="1" x14ac:dyDescent="0.2">
      <c r="B2651" s="49" t="str">
        <f t="shared" si="53"/>
        <v>2011-122-1</v>
      </c>
      <c r="C2651" s="309">
        <v>2011</v>
      </c>
      <c r="D2651" s="50" t="s">
        <v>81</v>
      </c>
      <c r="E2651" s="50">
        <v>1</v>
      </c>
      <c r="F2651" s="52" t="s">
        <v>840</v>
      </c>
      <c r="G2651" s="50"/>
      <c r="H2651" s="53"/>
      <c r="I2651" s="54"/>
    </row>
    <row r="2652" spans="2:9" ht="27" hidden="1" x14ac:dyDescent="0.2">
      <c r="B2652" s="49" t="str">
        <f t="shared" si="53"/>
        <v>2011-122-2</v>
      </c>
      <c r="C2652" s="309">
        <v>2011</v>
      </c>
      <c r="D2652" s="50" t="s">
        <v>81</v>
      </c>
      <c r="E2652" s="50">
        <v>2</v>
      </c>
      <c r="F2652" s="52" t="s">
        <v>1174</v>
      </c>
      <c r="G2652" s="50" t="s">
        <v>2816</v>
      </c>
      <c r="H2652" s="53"/>
      <c r="I2652" s="54"/>
    </row>
    <row r="2653" spans="2:9" ht="27" hidden="1" x14ac:dyDescent="0.2">
      <c r="B2653" s="49" t="str">
        <f t="shared" si="53"/>
        <v>2011-122-3</v>
      </c>
      <c r="C2653" s="309">
        <v>2011</v>
      </c>
      <c r="D2653" s="50" t="s">
        <v>81</v>
      </c>
      <c r="E2653" s="50">
        <v>3</v>
      </c>
      <c r="F2653" s="52" t="s">
        <v>1509</v>
      </c>
      <c r="G2653" s="50"/>
      <c r="H2653" s="53"/>
      <c r="I2653" s="54"/>
    </row>
    <row r="2654" spans="2:9" hidden="1" x14ac:dyDescent="0.2">
      <c r="B2654" s="49" t="str">
        <f t="shared" si="53"/>
        <v>2011-122-4</v>
      </c>
      <c r="C2654" s="309">
        <v>2011</v>
      </c>
      <c r="D2654" s="50" t="s">
        <v>81</v>
      </c>
      <c r="E2654" s="50">
        <v>4</v>
      </c>
      <c r="F2654" s="52" t="s">
        <v>1831</v>
      </c>
      <c r="G2654" s="50"/>
      <c r="H2654" s="53"/>
      <c r="I2654" s="54"/>
    </row>
    <row r="2655" spans="2:9" hidden="1" x14ac:dyDescent="0.2">
      <c r="B2655" s="55" t="str">
        <f t="shared" si="53"/>
        <v>2011-122-5</v>
      </c>
      <c r="C2655" s="310">
        <v>2011</v>
      </c>
      <c r="D2655" s="56" t="s">
        <v>81</v>
      </c>
      <c r="E2655" s="56">
        <v>5</v>
      </c>
      <c r="F2655" s="57" t="s">
        <v>2139</v>
      </c>
      <c r="G2655" s="56"/>
      <c r="H2655" s="58"/>
      <c r="I2655" s="59"/>
    </row>
    <row r="2656" spans="2:9" hidden="1" x14ac:dyDescent="0.2">
      <c r="B2656" s="60" t="str">
        <f t="shared" si="53"/>
        <v>2011-123-0</v>
      </c>
      <c r="C2656" s="311">
        <v>2011</v>
      </c>
      <c r="D2656" s="61" t="s">
        <v>82</v>
      </c>
      <c r="E2656" s="61">
        <v>0</v>
      </c>
      <c r="F2656" s="62" t="s">
        <v>444</v>
      </c>
      <c r="G2656" s="61"/>
      <c r="H2656" s="63"/>
      <c r="I2656" s="64"/>
    </row>
    <row r="2657" spans="2:9" hidden="1" x14ac:dyDescent="0.2">
      <c r="B2657" s="49" t="str">
        <f t="shared" si="53"/>
        <v>2011-123-1</v>
      </c>
      <c r="C2657" s="309">
        <v>2011</v>
      </c>
      <c r="D2657" s="50" t="s">
        <v>82</v>
      </c>
      <c r="E2657" s="50">
        <v>1</v>
      </c>
      <c r="F2657" s="52" t="s">
        <v>841</v>
      </c>
      <c r="G2657" s="50"/>
      <c r="H2657" s="53"/>
      <c r="I2657" s="54"/>
    </row>
    <row r="2658" spans="2:9" hidden="1" x14ac:dyDescent="0.2">
      <c r="B2658" s="49" t="str">
        <f t="shared" si="53"/>
        <v>2011-123-2</v>
      </c>
      <c r="C2658" s="309">
        <v>2011</v>
      </c>
      <c r="D2658" s="50" t="s">
        <v>82</v>
      </c>
      <c r="E2658" s="50">
        <v>2</v>
      </c>
      <c r="F2658" s="52" t="s">
        <v>1175</v>
      </c>
      <c r="G2658" s="50"/>
      <c r="H2658" s="53"/>
      <c r="I2658" s="54"/>
    </row>
    <row r="2659" spans="2:9" hidden="1" x14ac:dyDescent="0.2">
      <c r="B2659" s="49" t="str">
        <f t="shared" si="53"/>
        <v>2011-123-3</v>
      </c>
      <c r="C2659" s="309">
        <v>2011</v>
      </c>
      <c r="D2659" s="50" t="s">
        <v>82</v>
      </c>
      <c r="E2659" s="50">
        <v>3</v>
      </c>
      <c r="F2659" s="52" t="s">
        <v>1510</v>
      </c>
      <c r="G2659" s="50"/>
      <c r="H2659" s="53"/>
      <c r="I2659" s="54"/>
    </row>
    <row r="2660" spans="2:9" hidden="1" x14ac:dyDescent="0.2">
      <c r="B2660" s="49" t="str">
        <f t="shared" si="53"/>
        <v>2011-123-4</v>
      </c>
      <c r="C2660" s="309">
        <v>2011</v>
      </c>
      <c r="D2660" s="50" t="s">
        <v>82</v>
      </c>
      <c r="E2660" s="50">
        <v>4</v>
      </c>
      <c r="F2660" s="52" t="s">
        <v>1832</v>
      </c>
      <c r="G2660" s="50"/>
      <c r="H2660" s="53"/>
      <c r="I2660" s="54"/>
    </row>
    <row r="2661" spans="2:9" hidden="1" x14ac:dyDescent="0.2">
      <c r="B2661" s="55" t="str">
        <f t="shared" si="53"/>
        <v>2011-123-5</v>
      </c>
      <c r="C2661" s="310">
        <v>2011</v>
      </c>
      <c r="D2661" s="56" t="s">
        <v>82</v>
      </c>
      <c r="E2661" s="56">
        <v>5</v>
      </c>
      <c r="F2661" s="57" t="s">
        <v>2140</v>
      </c>
      <c r="G2661" s="56" t="s">
        <v>2816</v>
      </c>
      <c r="H2661" s="58"/>
      <c r="I2661" s="59"/>
    </row>
    <row r="2662" spans="2:9" hidden="1" x14ac:dyDescent="0.2">
      <c r="B2662" s="60" t="str">
        <f t="shared" si="53"/>
        <v>2011-124-0</v>
      </c>
      <c r="C2662" s="311">
        <v>2011</v>
      </c>
      <c r="D2662" s="61" t="s">
        <v>83</v>
      </c>
      <c r="E2662" s="61">
        <v>0</v>
      </c>
      <c r="F2662" s="62" t="s">
        <v>445</v>
      </c>
      <c r="G2662" s="61"/>
      <c r="H2662" s="63"/>
      <c r="I2662" s="64"/>
    </row>
    <row r="2663" spans="2:9" hidden="1" x14ac:dyDescent="0.2">
      <c r="B2663" s="49" t="str">
        <f t="shared" si="53"/>
        <v>2011-124-1</v>
      </c>
      <c r="C2663" s="309">
        <v>2011</v>
      </c>
      <c r="D2663" s="50" t="s">
        <v>83</v>
      </c>
      <c r="E2663" s="50">
        <v>1</v>
      </c>
      <c r="F2663" s="52" t="s">
        <v>842</v>
      </c>
      <c r="G2663" s="50"/>
      <c r="H2663" s="53"/>
      <c r="I2663" s="54"/>
    </row>
    <row r="2664" spans="2:9" hidden="1" x14ac:dyDescent="0.2">
      <c r="B2664" s="49" t="str">
        <f t="shared" si="53"/>
        <v>2011-124-2</v>
      </c>
      <c r="C2664" s="309">
        <v>2011</v>
      </c>
      <c r="D2664" s="50" t="s">
        <v>83</v>
      </c>
      <c r="E2664" s="50">
        <v>2</v>
      </c>
      <c r="F2664" s="52" t="s">
        <v>1176</v>
      </c>
      <c r="G2664" s="50"/>
      <c r="H2664" s="53"/>
      <c r="I2664" s="54"/>
    </row>
    <row r="2665" spans="2:9" hidden="1" x14ac:dyDescent="0.2">
      <c r="B2665" s="49" t="str">
        <f t="shared" si="53"/>
        <v>2011-124-3</v>
      </c>
      <c r="C2665" s="309">
        <v>2011</v>
      </c>
      <c r="D2665" s="50" t="s">
        <v>83</v>
      </c>
      <c r="E2665" s="50">
        <v>3</v>
      </c>
      <c r="F2665" s="52" t="s">
        <v>1511</v>
      </c>
      <c r="G2665" s="50"/>
      <c r="H2665" s="53"/>
      <c r="I2665" s="54"/>
    </row>
    <row r="2666" spans="2:9" hidden="1" x14ac:dyDescent="0.2">
      <c r="B2666" s="49" t="str">
        <f t="shared" si="53"/>
        <v>2011-124-4</v>
      </c>
      <c r="C2666" s="309">
        <v>2011</v>
      </c>
      <c r="D2666" s="50" t="s">
        <v>83</v>
      </c>
      <c r="E2666" s="50">
        <v>4</v>
      </c>
      <c r="F2666" s="52" t="s">
        <v>1833</v>
      </c>
      <c r="G2666" s="50" t="s">
        <v>2816</v>
      </c>
      <c r="H2666" s="53"/>
      <c r="I2666" s="54"/>
    </row>
    <row r="2667" spans="2:9" hidden="1" x14ac:dyDescent="0.2">
      <c r="B2667" s="55" t="str">
        <f t="shared" si="53"/>
        <v>2011-124-5</v>
      </c>
      <c r="C2667" s="310">
        <v>2011</v>
      </c>
      <c r="D2667" s="56" t="s">
        <v>83</v>
      </c>
      <c r="E2667" s="56">
        <v>5</v>
      </c>
      <c r="F2667" s="57" t="s">
        <v>2141</v>
      </c>
      <c r="G2667" s="56"/>
      <c r="H2667" s="58"/>
      <c r="I2667" s="59"/>
    </row>
    <row r="2668" spans="2:9" hidden="1" x14ac:dyDescent="0.2">
      <c r="B2668" s="60" t="str">
        <f t="shared" si="53"/>
        <v>2011-125-0</v>
      </c>
      <c r="C2668" s="311">
        <v>2011</v>
      </c>
      <c r="D2668" s="61" t="s">
        <v>84</v>
      </c>
      <c r="E2668" s="61">
        <v>0</v>
      </c>
      <c r="F2668" s="62" t="s">
        <v>446</v>
      </c>
      <c r="G2668" s="61"/>
      <c r="H2668" s="63"/>
      <c r="I2668" s="64"/>
    </row>
    <row r="2669" spans="2:9" hidden="1" x14ac:dyDescent="0.2">
      <c r="B2669" s="49" t="str">
        <f t="shared" ref="B2669:B2673" si="54">C2669&amp;"-"&amp;D2669&amp;"-"&amp;E2669</f>
        <v>2011-125-1</v>
      </c>
      <c r="C2669" s="309">
        <v>2011</v>
      </c>
      <c r="D2669" s="50" t="s">
        <v>84</v>
      </c>
      <c r="E2669" s="50">
        <v>1</v>
      </c>
      <c r="F2669" s="52" t="s">
        <v>843</v>
      </c>
      <c r="G2669" s="50"/>
      <c r="H2669" s="53"/>
      <c r="I2669" s="54"/>
    </row>
    <row r="2670" spans="2:9" hidden="1" x14ac:dyDescent="0.2">
      <c r="B2670" s="49" t="str">
        <f t="shared" si="54"/>
        <v>2011-125-2</v>
      </c>
      <c r="C2670" s="309">
        <v>2011</v>
      </c>
      <c r="D2670" s="50" t="s">
        <v>84</v>
      </c>
      <c r="E2670" s="50">
        <v>2</v>
      </c>
      <c r="F2670" s="52" t="s">
        <v>1177</v>
      </c>
      <c r="G2670" s="50"/>
      <c r="H2670" s="53"/>
      <c r="I2670" s="54"/>
    </row>
    <row r="2671" spans="2:9" hidden="1" x14ac:dyDescent="0.2">
      <c r="B2671" s="49" t="str">
        <f t="shared" si="54"/>
        <v>2011-125-3</v>
      </c>
      <c r="C2671" s="309">
        <v>2011</v>
      </c>
      <c r="D2671" s="50" t="s">
        <v>84</v>
      </c>
      <c r="E2671" s="50">
        <v>3</v>
      </c>
      <c r="F2671" s="52" t="s">
        <v>1512</v>
      </c>
      <c r="G2671" s="50"/>
      <c r="H2671" s="53"/>
      <c r="I2671" s="54"/>
    </row>
    <row r="2672" spans="2:9" hidden="1" x14ac:dyDescent="0.2">
      <c r="B2672" s="49" t="str">
        <f t="shared" si="54"/>
        <v>2011-125-4</v>
      </c>
      <c r="C2672" s="309">
        <v>2011</v>
      </c>
      <c r="D2672" s="50" t="s">
        <v>84</v>
      </c>
      <c r="E2672" s="50">
        <v>4</v>
      </c>
      <c r="F2672" s="52" t="s">
        <v>1834</v>
      </c>
      <c r="G2672" s="50" t="s">
        <v>2816</v>
      </c>
      <c r="H2672" s="53"/>
      <c r="I2672" s="54"/>
    </row>
    <row r="2673" spans="2:9" ht="14.25" hidden="1" thickBot="1" x14ac:dyDescent="0.25">
      <c r="B2673" s="65" t="str">
        <f t="shared" si="54"/>
        <v>2011-125-5</v>
      </c>
      <c r="C2673" s="312">
        <v>2011</v>
      </c>
      <c r="D2673" s="66" t="s">
        <v>84</v>
      </c>
      <c r="E2673" s="66">
        <v>5</v>
      </c>
      <c r="F2673" s="67" t="s">
        <v>2142</v>
      </c>
      <c r="G2673" s="66"/>
      <c r="H2673" s="68"/>
      <c r="I2673" s="69"/>
    </row>
    <row r="2674" spans="2:9" hidden="1" x14ac:dyDescent="0.2">
      <c r="B2674" s="43" t="str">
        <f t="shared" ref="B2674:B2706" si="55">C2674&amp;"-"&amp;D2674&amp;"-"&amp;E2674</f>
        <v>2010-101-0</v>
      </c>
      <c r="C2674" s="308">
        <v>2010</v>
      </c>
      <c r="D2674" s="44" t="s">
        <v>60</v>
      </c>
      <c r="E2674" s="44">
        <v>0</v>
      </c>
      <c r="F2674" s="46" t="s">
        <v>447</v>
      </c>
      <c r="G2674" s="44"/>
      <c r="H2674" s="47"/>
      <c r="I2674" s="48"/>
    </row>
    <row r="2675" spans="2:9" hidden="1" x14ac:dyDescent="0.2">
      <c r="B2675" s="49" t="str">
        <f t="shared" si="55"/>
        <v>2010-101-1</v>
      </c>
      <c r="C2675" s="309">
        <v>2010</v>
      </c>
      <c r="D2675" s="50" t="s">
        <v>60</v>
      </c>
      <c r="E2675" s="50">
        <v>1</v>
      </c>
      <c r="F2675" s="52" t="s">
        <v>844</v>
      </c>
      <c r="G2675" s="50"/>
      <c r="H2675" s="53"/>
      <c r="I2675" s="54"/>
    </row>
    <row r="2676" spans="2:9" hidden="1" x14ac:dyDescent="0.2">
      <c r="B2676" s="49" t="str">
        <f t="shared" si="55"/>
        <v>2010-101-2</v>
      </c>
      <c r="C2676" s="309">
        <v>2010</v>
      </c>
      <c r="D2676" s="50" t="s">
        <v>60</v>
      </c>
      <c r="E2676" s="50">
        <v>2</v>
      </c>
      <c r="F2676" s="52" t="s">
        <v>1178</v>
      </c>
      <c r="G2676" s="50"/>
      <c r="H2676" s="53"/>
      <c r="I2676" s="54"/>
    </row>
    <row r="2677" spans="2:9" hidden="1" x14ac:dyDescent="0.2">
      <c r="B2677" s="49" t="str">
        <f t="shared" si="55"/>
        <v>2010-101-3</v>
      </c>
      <c r="C2677" s="309">
        <v>2010</v>
      </c>
      <c r="D2677" s="50" t="s">
        <v>60</v>
      </c>
      <c r="E2677" s="50">
        <v>3</v>
      </c>
      <c r="F2677" s="52" t="s">
        <v>1513</v>
      </c>
      <c r="G2677" s="50"/>
      <c r="H2677" s="53"/>
      <c r="I2677" s="54"/>
    </row>
    <row r="2678" spans="2:9" hidden="1" x14ac:dyDescent="0.2">
      <c r="B2678" s="49" t="str">
        <f t="shared" si="55"/>
        <v>2010-101-4</v>
      </c>
      <c r="C2678" s="309">
        <v>2010</v>
      </c>
      <c r="D2678" s="50" t="s">
        <v>60</v>
      </c>
      <c r="E2678" s="50">
        <v>4</v>
      </c>
      <c r="F2678" s="52" t="s">
        <v>1726</v>
      </c>
      <c r="G2678" s="50"/>
      <c r="H2678" s="53"/>
      <c r="I2678" s="54"/>
    </row>
    <row r="2679" spans="2:9" hidden="1" x14ac:dyDescent="0.2">
      <c r="B2679" s="55" t="str">
        <f t="shared" si="55"/>
        <v>2010-101-5</v>
      </c>
      <c r="C2679" s="310">
        <v>2010</v>
      </c>
      <c r="D2679" s="56" t="s">
        <v>60</v>
      </c>
      <c r="E2679" s="56">
        <v>5</v>
      </c>
      <c r="F2679" s="57" t="s">
        <v>2143</v>
      </c>
      <c r="G2679" s="56" t="s">
        <v>2816</v>
      </c>
      <c r="H2679" s="58"/>
      <c r="I2679" s="59"/>
    </row>
    <row r="2680" spans="2:9" hidden="1" x14ac:dyDescent="0.2">
      <c r="B2680" s="60" t="str">
        <f t="shared" si="55"/>
        <v>2010-102-0</v>
      </c>
      <c r="C2680" s="311">
        <v>2010</v>
      </c>
      <c r="D2680" s="61" t="s">
        <v>61</v>
      </c>
      <c r="E2680" s="61">
        <v>0</v>
      </c>
      <c r="F2680" s="62" t="s">
        <v>448</v>
      </c>
      <c r="G2680" s="61"/>
      <c r="H2680" s="63"/>
      <c r="I2680" s="64"/>
    </row>
    <row r="2681" spans="2:9" hidden="1" x14ac:dyDescent="0.2">
      <c r="B2681" s="49" t="str">
        <f t="shared" si="55"/>
        <v>2010-102-1</v>
      </c>
      <c r="C2681" s="309">
        <v>2010</v>
      </c>
      <c r="D2681" s="50" t="s">
        <v>61</v>
      </c>
      <c r="E2681" s="50">
        <v>1</v>
      </c>
      <c r="F2681" s="52" t="s">
        <v>845</v>
      </c>
      <c r="G2681" s="50"/>
      <c r="H2681" s="53"/>
      <c r="I2681" s="54"/>
    </row>
    <row r="2682" spans="2:9" hidden="1" x14ac:dyDescent="0.2">
      <c r="B2682" s="49" t="str">
        <f t="shared" si="55"/>
        <v>2010-102-2</v>
      </c>
      <c r="C2682" s="309">
        <v>2010</v>
      </c>
      <c r="D2682" s="50" t="s">
        <v>61</v>
      </c>
      <c r="E2682" s="50">
        <v>2</v>
      </c>
      <c r="F2682" s="52" t="s">
        <v>1179</v>
      </c>
      <c r="G2682" s="50" t="s">
        <v>2816</v>
      </c>
      <c r="H2682" s="53"/>
      <c r="I2682" s="54"/>
    </row>
    <row r="2683" spans="2:9" hidden="1" x14ac:dyDescent="0.2">
      <c r="B2683" s="49" t="str">
        <f t="shared" si="55"/>
        <v>2010-102-3</v>
      </c>
      <c r="C2683" s="309">
        <v>2010</v>
      </c>
      <c r="D2683" s="50" t="s">
        <v>61</v>
      </c>
      <c r="E2683" s="50">
        <v>3</v>
      </c>
      <c r="F2683" s="52" t="s">
        <v>1514</v>
      </c>
      <c r="G2683" s="50"/>
      <c r="H2683" s="53"/>
      <c r="I2683" s="54"/>
    </row>
    <row r="2684" spans="2:9" hidden="1" x14ac:dyDescent="0.2">
      <c r="B2684" s="49" t="str">
        <f t="shared" si="55"/>
        <v>2010-102-4</v>
      </c>
      <c r="C2684" s="309">
        <v>2010</v>
      </c>
      <c r="D2684" s="50" t="s">
        <v>61</v>
      </c>
      <c r="E2684" s="50">
        <v>4</v>
      </c>
      <c r="F2684" s="52" t="s">
        <v>1835</v>
      </c>
      <c r="G2684" s="50"/>
      <c r="H2684" s="53"/>
      <c r="I2684" s="54"/>
    </row>
    <row r="2685" spans="2:9" hidden="1" x14ac:dyDescent="0.2">
      <c r="B2685" s="55" t="str">
        <f t="shared" si="55"/>
        <v>2010-102-5</v>
      </c>
      <c r="C2685" s="310">
        <v>2010</v>
      </c>
      <c r="D2685" s="56" t="s">
        <v>61</v>
      </c>
      <c r="E2685" s="56">
        <v>5</v>
      </c>
      <c r="F2685" s="57" t="s">
        <v>2144</v>
      </c>
      <c r="G2685" s="56"/>
      <c r="H2685" s="58"/>
      <c r="I2685" s="59"/>
    </row>
    <row r="2686" spans="2:9" hidden="1" x14ac:dyDescent="0.2">
      <c r="B2686" s="60" t="str">
        <f t="shared" si="55"/>
        <v>2010-103-0</v>
      </c>
      <c r="C2686" s="311">
        <v>2010</v>
      </c>
      <c r="D2686" s="61" t="s">
        <v>62</v>
      </c>
      <c r="E2686" s="61">
        <v>0</v>
      </c>
      <c r="F2686" s="62" t="s">
        <v>449</v>
      </c>
      <c r="G2686" s="61"/>
      <c r="H2686" s="63"/>
      <c r="I2686" s="64"/>
    </row>
    <row r="2687" spans="2:9" hidden="1" x14ac:dyDescent="0.2">
      <c r="B2687" s="49" t="str">
        <f t="shared" si="55"/>
        <v>2010-103-1</v>
      </c>
      <c r="C2687" s="309">
        <v>2010</v>
      </c>
      <c r="D2687" s="50" t="s">
        <v>62</v>
      </c>
      <c r="E2687" s="50">
        <v>1</v>
      </c>
      <c r="F2687" s="52" t="s">
        <v>846</v>
      </c>
      <c r="G2687" s="50"/>
      <c r="H2687" s="53"/>
      <c r="I2687" s="54"/>
    </row>
    <row r="2688" spans="2:9" hidden="1" x14ac:dyDescent="0.2">
      <c r="B2688" s="49" t="str">
        <f t="shared" si="55"/>
        <v>2010-103-2</v>
      </c>
      <c r="C2688" s="309">
        <v>2010</v>
      </c>
      <c r="D2688" s="50" t="s">
        <v>62</v>
      </c>
      <c r="E2688" s="50">
        <v>2</v>
      </c>
      <c r="F2688" s="52" t="s">
        <v>1180</v>
      </c>
      <c r="G2688" s="50"/>
      <c r="H2688" s="53"/>
      <c r="I2688" s="54"/>
    </row>
    <row r="2689" spans="2:9" hidden="1" x14ac:dyDescent="0.2">
      <c r="B2689" s="49" t="str">
        <f t="shared" si="55"/>
        <v>2010-103-3</v>
      </c>
      <c r="C2689" s="309">
        <v>2010</v>
      </c>
      <c r="D2689" s="50" t="s">
        <v>62</v>
      </c>
      <c r="E2689" s="50">
        <v>3</v>
      </c>
      <c r="F2689" s="52" t="s">
        <v>1515</v>
      </c>
      <c r="G2689" s="50"/>
      <c r="H2689" s="53"/>
      <c r="I2689" s="54"/>
    </row>
    <row r="2690" spans="2:9" hidden="1" x14ac:dyDescent="0.2">
      <c r="B2690" s="49" t="str">
        <f t="shared" si="55"/>
        <v>2010-103-4</v>
      </c>
      <c r="C2690" s="309">
        <v>2010</v>
      </c>
      <c r="D2690" s="50" t="s">
        <v>62</v>
      </c>
      <c r="E2690" s="50">
        <v>4</v>
      </c>
      <c r="F2690" s="52" t="s">
        <v>1836</v>
      </c>
      <c r="G2690" s="50" t="s">
        <v>2816</v>
      </c>
      <c r="H2690" s="53"/>
      <c r="I2690" s="54"/>
    </row>
    <row r="2691" spans="2:9" hidden="1" x14ac:dyDescent="0.2">
      <c r="B2691" s="55" t="str">
        <f t="shared" si="55"/>
        <v>2010-103-5</v>
      </c>
      <c r="C2691" s="310">
        <v>2010</v>
      </c>
      <c r="D2691" s="56" t="s">
        <v>62</v>
      </c>
      <c r="E2691" s="56">
        <v>5</v>
      </c>
      <c r="F2691" s="57" t="s">
        <v>2145</v>
      </c>
      <c r="G2691" s="56"/>
      <c r="H2691" s="58"/>
      <c r="I2691" s="59"/>
    </row>
    <row r="2692" spans="2:9" hidden="1" x14ac:dyDescent="0.2">
      <c r="B2692" s="60" t="str">
        <f t="shared" si="55"/>
        <v>2010-104-0</v>
      </c>
      <c r="C2692" s="311">
        <v>2010</v>
      </c>
      <c r="D2692" s="61" t="s">
        <v>63</v>
      </c>
      <c r="E2692" s="61">
        <v>0</v>
      </c>
      <c r="F2692" s="62" t="s">
        <v>450</v>
      </c>
      <c r="G2692" s="61"/>
      <c r="H2692" s="63"/>
      <c r="I2692" s="64"/>
    </row>
    <row r="2693" spans="2:9" hidden="1" x14ac:dyDescent="0.2">
      <c r="B2693" s="49" t="str">
        <f t="shared" si="55"/>
        <v>2010-104-1</v>
      </c>
      <c r="C2693" s="309">
        <v>2010</v>
      </c>
      <c r="D2693" s="50" t="s">
        <v>63</v>
      </c>
      <c r="E2693" s="50">
        <v>1</v>
      </c>
      <c r="F2693" s="52" t="s">
        <v>847</v>
      </c>
      <c r="G2693" s="50"/>
      <c r="H2693" s="53"/>
      <c r="I2693" s="54"/>
    </row>
    <row r="2694" spans="2:9" hidden="1" x14ac:dyDescent="0.2">
      <c r="B2694" s="49" t="str">
        <f t="shared" si="55"/>
        <v>2010-104-2</v>
      </c>
      <c r="C2694" s="309">
        <v>2010</v>
      </c>
      <c r="D2694" s="50" t="s">
        <v>63</v>
      </c>
      <c r="E2694" s="50">
        <v>2</v>
      </c>
      <c r="F2694" s="52" t="s">
        <v>1181</v>
      </c>
      <c r="G2694" s="50"/>
      <c r="H2694" s="53"/>
      <c r="I2694" s="54"/>
    </row>
    <row r="2695" spans="2:9" hidden="1" x14ac:dyDescent="0.2">
      <c r="B2695" s="49" t="str">
        <f t="shared" si="55"/>
        <v>2010-104-3</v>
      </c>
      <c r="C2695" s="309">
        <v>2010</v>
      </c>
      <c r="D2695" s="50" t="s">
        <v>63</v>
      </c>
      <c r="E2695" s="50">
        <v>3</v>
      </c>
      <c r="F2695" s="52" t="s">
        <v>1516</v>
      </c>
      <c r="G2695" s="50"/>
      <c r="H2695" s="53"/>
      <c r="I2695" s="54"/>
    </row>
    <row r="2696" spans="2:9" hidden="1" x14ac:dyDescent="0.2">
      <c r="B2696" s="49" t="str">
        <f t="shared" si="55"/>
        <v>2010-104-4</v>
      </c>
      <c r="C2696" s="309">
        <v>2010</v>
      </c>
      <c r="D2696" s="50" t="s">
        <v>63</v>
      </c>
      <c r="E2696" s="50">
        <v>4</v>
      </c>
      <c r="F2696" s="52" t="s">
        <v>1837</v>
      </c>
      <c r="G2696" s="50"/>
      <c r="H2696" s="53"/>
      <c r="I2696" s="54"/>
    </row>
    <row r="2697" spans="2:9" hidden="1" x14ac:dyDescent="0.2">
      <c r="B2697" s="55" t="str">
        <f t="shared" si="55"/>
        <v>2010-104-5</v>
      </c>
      <c r="C2697" s="310">
        <v>2010</v>
      </c>
      <c r="D2697" s="56" t="s">
        <v>63</v>
      </c>
      <c r="E2697" s="56">
        <v>5</v>
      </c>
      <c r="F2697" s="57" t="s">
        <v>2146</v>
      </c>
      <c r="G2697" s="56" t="s">
        <v>2816</v>
      </c>
      <c r="H2697" s="58"/>
      <c r="I2697" s="59"/>
    </row>
    <row r="2698" spans="2:9" ht="27" hidden="1" x14ac:dyDescent="0.2">
      <c r="B2698" s="60" t="str">
        <f t="shared" si="55"/>
        <v>2010-105-0</v>
      </c>
      <c r="C2698" s="311">
        <v>2010</v>
      </c>
      <c r="D2698" s="61" t="s">
        <v>64</v>
      </c>
      <c r="E2698" s="61">
        <v>0</v>
      </c>
      <c r="F2698" s="62" t="s">
        <v>451</v>
      </c>
      <c r="G2698" s="61"/>
      <c r="H2698" s="63"/>
      <c r="I2698" s="64"/>
    </row>
    <row r="2699" spans="2:9" hidden="1" x14ac:dyDescent="0.2">
      <c r="B2699" s="49" t="str">
        <f t="shared" si="55"/>
        <v>2010-105-1</v>
      </c>
      <c r="C2699" s="309">
        <v>2010</v>
      </c>
      <c r="D2699" s="50" t="s">
        <v>64</v>
      </c>
      <c r="E2699" s="50">
        <v>1</v>
      </c>
      <c r="F2699" s="52" t="s">
        <v>848</v>
      </c>
      <c r="G2699" s="50"/>
      <c r="H2699" s="53"/>
      <c r="I2699" s="54"/>
    </row>
    <row r="2700" spans="2:9" hidden="1" x14ac:dyDescent="0.2">
      <c r="B2700" s="49" t="str">
        <f t="shared" si="55"/>
        <v>2010-105-2</v>
      </c>
      <c r="C2700" s="309">
        <v>2010</v>
      </c>
      <c r="D2700" s="50" t="s">
        <v>64</v>
      </c>
      <c r="E2700" s="50">
        <v>2</v>
      </c>
      <c r="F2700" s="52" t="s">
        <v>1182</v>
      </c>
      <c r="G2700" s="50"/>
      <c r="H2700" s="53"/>
      <c r="I2700" s="54"/>
    </row>
    <row r="2701" spans="2:9" hidden="1" x14ac:dyDescent="0.2">
      <c r="B2701" s="49" t="str">
        <f t="shared" si="55"/>
        <v>2010-105-3</v>
      </c>
      <c r="C2701" s="309">
        <v>2010</v>
      </c>
      <c r="D2701" s="50" t="s">
        <v>64</v>
      </c>
      <c r="E2701" s="50">
        <v>3</v>
      </c>
      <c r="F2701" s="52" t="s">
        <v>1517</v>
      </c>
      <c r="G2701" s="50"/>
      <c r="H2701" s="53"/>
      <c r="I2701" s="54"/>
    </row>
    <row r="2702" spans="2:9" hidden="1" x14ac:dyDescent="0.2">
      <c r="B2702" s="49" t="str">
        <f t="shared" si="55"/>
        <v>2010-105-4</v>
      </c>
      <c r="C2702" s="309">
        <v>2010</v>
      </c>
      <c r="D2702" s="50" t="s">
        <v>64</v>
      </c>
      <c r="E2702" s="50">
        <v>4</v>
      </c>
      <c r="F2702" s="52" t="s">
        <v>1838</v>
      </c>
      <c r="G2702" s="50"/>
      <c r="H2702" s="53"/>
      <c r="I2702" s="54"/>
    </row>
    <row r="2703" spans="2:9" hidden="1" x14ac:dyDescent="0.2">
      <c r="B2703" s="55" t="str">
        <f t="shared" si="55"/>
        <v>2010-105-5</v>
      </c>
      <c r="C2703" s="310">
        <v>2010</v>
      </c>
      <c r="D2703" s="56" t="s">
        <v>64</v>
      </c>
      <c r="E2703" s="56">
        <v>5</v>
      </c>
      <c r="F2703" s="57" t="s">
        <v>2147</v>
      </c>
      <c r="G2703" s="56" t="s">
        <v>2816</v>
      </c>
      <c r="H2703" s="58"/>
      <c r="I2703" s="59"/>
    </row>
    <row r="2704" spans="2:9" hidden="1" x14ac:dyDescent="0.2">
      <c r="B2704" s="60" t="str">
        <f t="shared" si="55"/>
        <v>2010-106-0</v>
      </c>
      <c r="C2704" s="311">
        <v>2010</v>
      </c>
      <c r="D2704" s="61" t="s">
        <v>65</v>
      </c>
      <c r="E2704" s="61">
        <v>0</v>
      </c>
      <c r="F2704" s="62" t="s">
        <v>452</v>
      </c>
      <c r="G2704" s="61"/>
      <c r="H2704" s="63"/>
      <c r="I2704" s="64"/>
    </row>
    <row r="2705" spans="2:9" hidden="1" x14ac:dyDescent="0.2">
      <c r="B2705" s="49" t="str">
        <f t="shared" si="55"/>
        <v>2010-106-1</v>
      </c>
      <c r="C2705" s="309">
        <v>2010</v>
      </c>
      <c r="D2705" s="50" t="s">
        <v>65</v>
      </c>
      <c r="E2705" s="50">
        <v>1</v>
      </c>
      <c r="F2705" s="52" t="s">
        <v>849</v>
      </c>
      <c r="G2705" s="50"/>
      <c r="H2705" s="53"/>
      <c r="I2705" s="54"/>
    </row>
    <row r="2706" spans="2:9" hidden="1" x14ac:dyDescent="0.2">
      <c r="B2706" s="49" t="str">
        <f t="shared" si="55"/>
        <v>2010-106-2</v>
      </c>
      <c r="C2706" s="309">
        <v>2010</v>
      </c>
      <c r="D2706" s="50" t="s">
        <v>65</v>
      </c>
      <c r="E2706" s="50">
        <v>2</v>
      </c>
      <c r="F2706" s="52" t="s">
        <v>1183</v>
      </c>
      <c r="G2706" s="50"/>
      <c r="H2706" s="53"/>
      <c r="I2706" s="54"/>
    </row>
    <row r="2707" spans="2:9" hidden="1" x14ac:dyDescent="0.2">
      <c r="B2707" s="49" t="str">
        <f t="shared" ref="B2707:B2770" si="56">C2707&amp;"-"&amp;D2707&amp;"-"&amp;E2707</f>
        <v>2010-106-3</v>
      </c>
      <c r="C2707" s="309">
        <v>2010</v>
      </c>
      <c r="D2707" s="50" t="s">
        <v>65</v>
      </c>
      <c r="E2707" s="50">
        <v>3</v>
      </c>
      <c r="F2707" s="52" t="s">
        <v>1518</v>
      </c>
      <c r="G2707" s="50"/>
      <c r="H2707" s="53"/>
      <c r="I2707" s="54"/>
    </row>
    <row r="2708" spans="2:9" hidden="1" x14ac:dyDescent="0.2">
      <c r="B2708" s="49" t="str">
        <f t="shared" si="56"/>
        <v>2010-106-4</v>
      </c>
      <c r="C2708" s="309">
        <v>2010</v>
      </c>
      <c r="D2708" s="50" t="s">
        <v>65</v>
      </c>
      <c r="E2708" s="50">
        <v>4</v>
      </c>
      <c r="F2708" s="52" t="s">
        <v>1839</v>
      </c>
      <c r="G2708" s="50" t="s">
        <v>2816</v>
      </c>
      <c r="H2708" s="53"/>
      <c r="I2708" s="54"/>
    </row>
    <row r="2709" spans="2:9" hidden="1" x14ac:dyDescent="0.2">
      <c r="B2709" s="55" t="str">
        <f t="shared" si="56"/>
        <v>2010-106-5</v>
      </c>
      <c r="C2709" s="310">
        <v>2010</v>
      </c>
      <c r="D2709" s="56" t="s">
        <v>65</v>
      </c>
      <c r="E2709" s="56">
        <v>5</v>
      </c>
      <c r="F2709" s="57" t="s">
        <v>2148</v>
      </c>
      <c r="G2709" s="56"/>
      <c r="H2709" s="58"/>
      <c r="I2709" s="59"/>
    </row>
    <row r="2710" spans="2:9" ht="27" hidden="1" x14ac:dyDescent="0.2">
      <c r="B2710" s="60" t="str">
        <f t="shared" si="56"/>
        <v>2010-107-0</v>
      </c>
      <c r="C2710" s="311">
        <v>2010</v>
      </c>
      <c r="D2710" s="61" t="s">
        <v>66</v>
      </c>
      <c r="E2710" s="61">
        <v>0</v>
      </c>
      <c r="F2710" s="62" t="s">
        <v>453</v>
      </c>
      <c r="G2710" s="61"/>
      <c r="H2710" s="63"/>
      <c r="I2710" s="64"/>
    </row>
    <row r="2711" spans="2:9" hidden="1" x14ac:dyDescent="0.2">
      <c r="B2711" s="49" t="str">
        <f t="shared" si="56"/>
        <v>2010-107-1</v>
      </c>
      <c r="C2711" s="309">
        <v>2010</v>
      </c>
      <c r="D2711" s="50" t="s">
        <v>66</v>
      </c>
      <c r="E2711" s="50">
        <v>1</v>
      </c>
      <c r="F2711" s="52" t="s">
        <v>850</v>
      </c>
      <c r="G2711" s="50"/>
      <c r="H2711" s="53"/>
      <c r="I2711" s="54"/>
    </row>
    <row r="2712" spans="2:9" hidden="1" x14ac:dyDescent="0.2">
      <c r="B2712" s="49" t="str">
        <f t="shared" si="56"/>
        <v>2010-107-2</v>
      </c>
      <c r="C2712" s="309">
        <v>2010</v>
      </c>
      <c r="D2712" s="50" t="s">
        <v>66</v>
      </c>
      <c r="E2712" s="50">
        <v>2</v>
      </c>
      <c r="F2712" s="52" t="s">
        <v>1184</v>
      </c>
      <c r="G2712" s="50"/>
      <c r="H2712" s="53"/>
      <c r="I2712" s="54"/>
    </row>
    <row r="2713" spans="2:9" hidden="1" x14ac:dyDescent="0.2">
      <c r="B2713" s="49" t="str">
        <f t="shared" si="56"/>
        <v>2010-107-3</v>
      </c>
      <c r="C2713" s="309">
        <v>2010</v>
      </c>
      <c r="D2713" s="50" t="s">
        <v>66</v>
      </c>
      <c r="E2713" s="50">
        <v>3</v>
      </c>
      <c r="F2713" s="52" t="s">
        <v>1519</v>
      </c>
      <c r="G2713" s="50" t="s">
        <v>2816</v>
      </c>
      <c r="H2713" s="53"/>
      <c r="I2713" s="54"/>
    </row>
    <row r="2714" spans="2:9" hidden="1" x14ac:dyDescent="0.2">
      <c r="B2714" s="49" t="str">
        <f t="shared" si="56"/>
        <v>2010-107-4</v>
      </c>
      <c r="C2714" s="309">
        <v>2010</v>
      </c>
      <c r="D2714" s="50" t="s">
        <v>66</v>
      </c>
      <c r="E2714" s="50">
        <v>4</v>
      </c>
      <c r="F2714" s="52" t="s">
        <v>1840</v>
      </c>
      <c r="G2714" s="50"/>
      <c r="H2714" s="53"/>
      <c r="I2714" s="54"/>
    </row>
    <row r="2715" spans="2:9" hidden="1" x14ac:dyDescent="0.2">
      <c r="B2715" s="55" t="str">
        <f t="shared" si="56"/>
        <v>2010-107-5</v>
      </c>
      <c r="C2715" s="310">
        <v>2010</v>
      </c>
      <c r="D2715" s="56" t="s">
        <v>66</v>
      </c>
      <c r="E2715" s="56">
        <v>5</v>
      </c>
      <c r="F2715" s="57" t="s">
        <v>2149</v>
      </c>
      <c r="G2715" s="56"/>
      <c r="H2715" s="58"/>
      <c r="I2715" s="59"/>
    </row>
    <row r="2716" spans="2:9" hidden="1" x14ac:dyDescent="0.2">
      <c r="B2716" s="60" t="str">
        <f t="shared" si="56"/>
        <v>2010-108-0</v>
      </c>
      <c r="C2716" s="311">
        <v>2010</v>
      </c>
      <c r="D2716" s="61" t="s">
        <v>67</v>
      </c>
      <c r="E2716" s="61">
        <v>0</v>
      </c>
      <c r="F2716" s="62" t="s">
        <v>454</v>
      </c>
      <c r="G2716" s="61"/>
      <c r="H2716" s="63"/>
      <c r="I2716" s="64"/>
    </row>
    <row r="2717" spans="2:9" hidden="1" x14ac:dyDescent="0.2">
      <c r="B2717" s="49" t="str">
        <f t="shared" si="56"/>
        <v>2010-108-1</v>
      </c>
      <c r="C2717" s="309">
        <v>2010</v>
      </c>
      <c r="D2717" s="50" t="s">
        <v>67</v>
      </c>
      <c r="E2717" s="50">
        <v>1</v>
      </c>
      <c r="F2717" s="52" t="s">
        <v>851</v>
      </c>
      <c r="G2717" s="50"/>
      <c r="H2717" s="53"/>
      <c r="I2717" s="54"/>
    </row>
    <row r="2718" spans="2:9" hidden="1" x14ac:dyDescent="0.2">
      <c r="B2718" s="49" t="str">
        <f t="shared" si="56"/>
        <v>2010-108-2</v>
      </c>
      <c r="C2718" s="309">
        <v>2010</v>
      </c>
      <c r="D2718" s="50" t="s">
        <v>67</v>
      </c>
      <c r="E2718" s="50">
        <v>2</v>
      </c>
      <c r="F2718" s="52" t="s">
        <v>875</v>
      </c>
      <c r="G2718" s="50"/>
      <c r="H2718" s="53"/>
      <c r="I2718" s="54"/>
    </row>
    <row r="2719" spans="2:9" hidden="1" x14ac:dyDescent="0.2">
      <c r="B2719" s="49" t="str">
        <f t="shared" si="56"/>
        <v>2010-108-3</v>
      </c>
      <c r="C2719" s="309">
        <v>2010</v>
      </c>
      <c r="D2719" s="50" t="s">
        <v>67</v>
      </c>
      <c r="E2719" s="50">
        <v>3</v>
      </c>
      <c r="F2719" s="77" t="s">
        <v>1520</v>
      </c>
      <c r="G2719" s="50" t="s">
        <v>2816</v>
      </c>
      <c r="H2719" s="53"/>
      <c r="I2719" s="54"/>
    </row>
    <row r="2720" spans="2:9" hidden="1" x14ac:dyDescent="0.2">
      <c r="B2720" s="49" t="str">
        <f t="shared" si="56"/>
        <v>2010-108-4</v>
      </c>
      <c r="C2720" s="309">
        <v>2010</v>
      </c>
      <c r="D2720" s="50" t="s">
        <v>67</v>
      </c>
      <c r="E2720" s="50">
        <v>4</v>
      </c>
      <c r="F2720" s="52" t="s">
        <v>532</v>
      </c>
      <c r="G2720" s="50"/>
      <c r="H2720" s="53"/>
      <c r="I2720" s="54"/>
    </row>
    <row r="2721" spans="2:9" hidden="1" x14ac:dyDescent="0.2">
      <c r="B2721" s="55" t="str">
        <f t="shared" si="56"/>
        <v>2010-108-5</v>
      </c>
      <c r="C2721" s="310">
        <v>2010</v>
      </c>
      <c r="D2721" s="56" t="s">
        <v>67</v>
      </c>
      <c r="E2721" s="56">
        <v>5</v>
      </c>
      <c r="F2721" s="57" t="s">
        <v>2150</v>
      </c>
      <c r="G2721" s="56"/>
      <c r="H2721" s="58"/>
      <c r="I2721" s="59"/>
    </row>
    <row r="2722" spans="2:9" hidden="1" x14ac:dyDescent="0.2">
      <c r="B2722" s="60" t="str">
        <f t="shared" si="56"/>
        <v>2010-109-0</v>
      </c>
      <c r="C2722" s="311">
        <v>2010</v>
      </c>
      <c r="D2722" s="61" t="s">
        <v>68</v>
      </c>
      <c r="E2722" s="61">
        <v>0</v>
      </c>
      <c r="F2722" s="62" t="s">
        <v>455</v>
      </c>
      <c r="G2722" s="61"/>
      <c r="H2722" s="63"/>
      <c r="I2722" s="64"/>
    </row>
    <row r="2723" spans="2:9" hidden="1" x14ac:dyDescent="0.2">
      <c r="B2723" s="49" t="str">
        <f t="shared" si="56"/>
        <v>2010-109-1</v>
      </c>
      <c r="C2723" s="309">
        <v>2010</v>
      </c>
      <c r="D2723" s="50" t="s">
        <v>68</v>
      </c>
      <c r="E2723" s="50">
        <v>1</v>
      </c>
      <c r="F2723" s="52" t="s">
        <v>852</v>
      </c>
      <c r="G2723" s="50"/>
      <c r="H2723" s="53"/>
      <c r="I2723" s="54"/>
    </row>
    <row r="2724" spans="2:9" hidden="1" x14ac:dyDescent="0.2">
      <c r="B2724" s="49" t="str">
        <f t="shared" si="56"/>
        <v>2010-109-2</v>
      </c>
      <c r="C2724" s="309">
        <v>2010</v>
      </c>
      <c r="D2724" s="50" t="s">
        <v>68</v>
      </c>
      <c r="E2724" s="50">
        <v>2</v>
      </c>
      <c r="F2724" s="52" t="s">
        <v>1185</v>
      </c>
      <c r="G2724" s="50"/>
      <c r="H2724" s="53"/>
      <c r="I2724" s="54"/>
    </row>
    <row r="2725" spans="2:9" hidden="1" x14ac:dyDescent="0.2">
      <c r="B2725" s="49" t="str">
        <f t="shared" si="56"/>
        <v>2010-109-3</v>
      </c>
      <c r="C2725" s="309">
        <v>2010</v>
      </c>
      <c r="D2725" s="50" t="s">
        <v>68</v>
      </c>
      <c r="E2725" s="50">
        <v>3</v>
      </c>
      <c r="F2725" s="52" t="s">
        <v>1521</v>
      </c>
      <c r="G2725" s="50"/>
      <c r="H2725" s="53"/>
      <c r="I2725" s="54"/>
    </row>
    <row r="2726" spans="2:9" hidden="1" x14ac:dyDescent="0.2">
      <c r="B2726" s="49" t="str">
        <f t="shared" si="56"/>
        <v>2010-109-4</v>
      </c>
      <c r="C2726" s="309">
        <v>2010</v>
      </c>
      <c r="D2726" s="50" t="s">
        <v>68</v>
      </c>
      <c r="E2726" s="50">
        <v>4</v>
      </c>
      <c r="F2726" s="52" t="s">
        <v>1841</v>
      </c>
      <c r="G2726" s="50" t="s">
        <v>2816</v>
      </c>
      <c r="H2726" s="53"/>
      <c r="I2726" s="54"/>
    </row>
    <row r="2727" spans="2:9" hidden="1" x14ac:dyDescent="0.2">
      <c r="B2727" s="55" t="str">
        <f t="shared" si="56"/>
        <v>2010-109-5</v>
      </c>
      <c r="C2727" s="310">
        <v>2010</v>
      </c>
      <c r="D2727" s="56" t="s">
        <v>68</v>
      </c>
      <c r="E2727" s="56">
        <v>5</v>
      </c>
      <c r="F2727" s="57" t="s">
        <v>2151</v>
      </c>
      <c r="G2727" s="56"/>
      <c r="H2727" s="58"/>
      <c r="I2727" s="59"/>
    </row>
    <row r="2728" spans="2:9" ht="67.5" hidden="1" x14ac:dyDescent="0.2">
      <c r="B2728" s="60" t="str">
        <f t="shared" si="56"/>
        <v>2010-110-0</v>
      </c>
      <c r="C2728" s="311">
        <v>2010</v>
      </c>
      <c r="D2728" s="61" t="s">
        <v>69</v>
      </c>
      <c r="E2728" s="61">
        <v>0</v>
      </c>
      <c r="F2728" s="62" t="s">
        <v>456</v>
      </c>
      <c r="G2728" s="61"/>
      <c r="H2728" s="63"/>
      <c r="I2728" s="64"/>
    </row>
    <row r="2729" spans="2:9" hidden="1" x14ac:dyDescent="0.2">
      <c r="B2729" s="49" t="str">
        <f t="shared" si="56"/>
        <v>2010-110-1</v>
      </c>
      <c r="C2729" s="309">
        <v>2010</v>
      </c>
      <c r="D2729" s="50" t="s">
        <v>69</v>
      </c>
      <c r="E2729" s="50">
        <v>1</v>
      </c>
      <c r="F2729" s="52" t="s">
        <v>4</v>
      </c>
      <c r="G2729" s="50"/>
      <c r="H2729" s="53"/>
      <c r="I2729" s="54"/>
    </row>
    <row r="2730" spans="2:9" hidden="1" x14ac:dyDescent="0.2">
      <c r="B2730" s="49" t="str">
        <f t="shared" si="56"/>
        <v>2010-110-2</v>
      </c>
      <c r="C2730" s="309">
        <v>2010</v>
      </c>
      <c r="D2730" s="50" t="s">
        <v>69</v>
      </c>
      <c r="E2730" s="50">
        <v>2</v>
      </c>
      <c r="F2730" s="52" t="s">
        <v>13</v>
      </c>
      <c r="G2730" s="50"/>
      <c r="H2730" s="53"/>
      <c r="I2730" s="54"/>
    </row>
    <row r="2731" spans="2:9" hidden="1" x14ac:dyDescent="0.2">
      <c r="B2731" s="49" t="str">
        <f t="shared" si="56"/>
        <v>2010-110-3</v>
      </c>
      <c r="C2731" s="309">
        <v>2010</v>
      </c>
      <c r="D2731" s="50" t="s">
        <v>69</v>
      </c>
      <c r="E2731" s="50">
        <v>3</v>
      </c>
      <c r="F2731" s="52" t="s">
        <v>14</v>
      </c>
      <c r="G2731" s="50"/>
      <c r="H2731" s="53"/>
      <c r="I2731" s="54"/>
    </row>
    <row r="2732" spans="2:9" hidden="1" x14ac:dyDescent="0.2">
      <c r="B2732" s="49" t="str">
        <f t="shared" si="56"/>
        <v>2010-110-4</v>
      </c>
      <c r="C2732" s="309">
        <v>2010</v>
      </c>
      <c r="D2732" s="50" t="s">
        <v>69</v>
      </c>
      <c r="E2732" s="50">
        <v>4</v>
      </c>
      <c r="F2732" s="52" t="s">
        <v>16</v>
      </c>
      <c r="G2732" s="50" t="s">
        <v>2816</v>
      </c>
      <c r="H2732" s="53"/>
      <c r="I2732" s="54"/>
    </row>
    <row r="2733" spans="2:9" hidden="1" x14ac:dyDescent="0.2">
      <c r="B2733" s="55" t="str">
        <f t="shared" si="56"/>
        <v>2010-110-5</v>
      </c>
      <c r="C2733" s="310">
        <v>2010</v>
      </c>
      <c r="D2733" s="56" t="s">
        <v>69</v>
      </c>
      <c r="E2733" s="56">
        <v>5</v>
      </c>
      <c r="F2733" s="57" t="s">
        <v>17</v>
      </c>
      <c r="G2733" s="56"/>
      <c r="H2733" s="58"/>
      <c r="I2733" s="59"/>
    </row>
    <row r="2734" spans="2:9" ht="27" hidden="1" x14ac:dyDescent="0.2">
      <c r="B2734" s="60" t="str">
        <f t="shared" si="56"/>
        <v>2010-111-0</v>
      </c>
      <c r="C2734" s="311">
        <v>2010</v>
      </c>
      <c r="D2734" s="61" t="s">
        <v>70</v>
      </c>
      <c r="E2734" s="61">
        <v>0</v>
      </c>
      <c r="F2734" s="62" t="s">
        <v>457</v>
      </c>
      <c r="G2734" s="61"/>
      <c r="H2734" s="63"/>
      <c r="I2734" s="64"/>
    </row>
    <row r="2735" spans="2:9" hidden="1" x14ac:dyDescent="0.2">
      <c r="B2735" s="49" t="str">
        <f t="shared" si="56"/>
        <v>2010-111-1</v>
      </c>
      <c r="C2735" s="309">
        <v>2010</v>
      </c>
      <c r="D2735" s="50" t="s">
        <v>70</v>
      </c>
      <c r="E2735" s="50">
        <v>1</v>
      </c>
      <c r="F2735" s="52" t="s">
        <v>724</v>
      </c>
      <c r="G2735" s="50"/>
      <c r="H2735" s="53"/>
      <c r="I2735" s="54"/>
    </row>
    <row r="2736" spans="2:9" hidden="1" x14ac:dyDescent="0.2">
      <c r="B2736" s="49" t="str">
        <f t="shared" si="56"/>
        <v>2010-111-2</v>
      </c>
      <c r="C2736" s="309">
        <v>2010</v>
      </c>
      <c r="D2736" s="50" t="s">
        <v>70</v>
      </c>
      <c r="E2736" s="50">
        <v>2</v>
      </c>
      <c r="F2736" s="52" t="s">
        <v>1186</v>
      </c>
      <c r="G2736" s="50" t="s">
        <v>2816</v>
      </c>
      <c r="H2736" s="53"/>
      <c r="I2736" s="54"/>
    </row>
    <row r="2737" spans="2:9" hidden="1" x14ac:dyDescent="0.2">
      <c r="B2737" s="49" t="str">
        <f t="shared" si="56"/>
        <v>2010-111-3</v>
      </c>
      <c r="C2737" s="309">
        <v>2010</v>
      </c>
      <c r="D2737" s="50" t="s">
        <v>70</v>
      </c>
      <c r="E2737" s="50">
        <v>3</v>
      </c>
      <c r="F2737" s="52" t="s">
        <v>1063</v>
      </c>
      <c r="G2737" s="50"/>
      <c r="H2737" s="53"/>
      <c r="I2737" s="54"/>
    </row>
    <row r="2738" spans="2:9" hidden="1" x14ac:dyDescent="0.2">
      <c r="B2738" s="49" t="str">
        <f t="shared" si="56"/>
        <v>2010-111-4</v>
      </c>
      <c r="C2738" s="309">
        <v>2010</v>
      </c>
      <c r="D2738" s="50" t="s">
        <v>70</v>
      </c>
      <c r="E2738" s="50">
        <v>4</v>
      </c>
      <c r="F2738" s="52" t="s">
        <v>1723</v>
      </c>
      <c r="G2738" s="50"/>
      <c r="H2738" s="53"/>
      <c r="I2738" s="54"/>
    </row>
    <row r="2739" spans="2:9" hidden="1" x14ac:dyDescent="0.2">
      <c r="B2739" s="55" t="str">
        <f t="shared" si="56"/>
        <v>2010-111-5</v>
      </c>
      <c r="C2739" s="310">
        <v>2010</v>
      </c>
      <c r="D2739" s="56" t="s">
        <v>70</v>
      </c>
      <c r="E2739" s="56">
        <v>5</v>
      </c>
      <c r="F2739" s="57" t="s">
        <v>789</v>
      </c>
      <c r="G2739" s="56"/>
      <c r="H2739" s="58"/>
      <c r="I2739" s="59"/>
    </row>
    <row r="2740" spans="2:9" hidden="1" x14ac:dyDescent="0.2">
      <c r="B2740" s="60" t="str">
        <f t="shared" si="56"/>
        <v>2010-112-0</v>
      </c>
      <c r="C2740" s="311">
        <v>2010</v>
      </c>
      <c r="D2740" s="61" t="s">
        <v>71</v>
      </c>
      <c r="E2740" s="61">
        <v>0</v>
      </c>
      <c r="F2740" s="62" t="s">
        <v>458</v>
      </c>
      <c r="G2740" s="61"/>
      <c r="H2740" s="63"/>
      <c r="I2740" s="64"/>
    </row>
    <row r="2741" spans="2:9" hidden="1" x14ac:dyDescent="0.2">
      <c r="B2741" s="49" t="str">
        <f t="shared" si="56"/>
        <v>2010-112-1</v>
      </c>
      <c r="C2741" s="309">
        <v>2010</v>
      </c>
      <c r="D2741" s="50" t="s">
        <v>71</v>
      </c>
      <c r="E2741" s="50">
        <v>1</v>
      </c>
      <c r="F2741" s="52" t="s">
        <v>853</v>
      </c>
      <c r="G2741" s="50"/>
      <c r="H2741" s="53"/>
      <c r="I2741" s="54"/>
    </row>
    <row r="2742" spans="2:9" hidden="1" x14ac:dyDescent="0.2">
      <c r="B2742" s="49" t="str">
        <f t="shared" si="56"/>
        <v>2010-112-2</v>
      </c>
      <c r="C2742" s="309">
        <v>2010</v>
      </c>
      <c r="D2742" s="50" t="s">
        <v>71</v>
      </c>
      <c r="E2742" s="50">
        <v>2</v>
      </c>
      <c r="F2742" s="52" t="s">
        <v>600</v>
      </c>
      <c r="G2742" s="50" t="s">
        <v>2816</v>
      </c>
      <c r="H2742" s="53"/>
      <c r="I2742" s="54"/>
    </row>
    <row r="2743" spans="2:9" hidden="1" x14ac:dyDescent="0.2">
      <c r="B2743" s="49" t="str">
        <f t="shared" si="56"/>
        <v>2010-112-3</v>
      </c>
      <c r="C2743" s="309">
        <v>2010</v>
      </c>
      <c r="D2743" s="50" t="s">
        <v>71</v>
      </c>
      <c r="E2743" s="50">
        <v>3</v>
      </c>
      <c r="F2743" s="52" t="s">
        <v>1522</v>
      </c>
      <c r="G2743" s="50"/>
      <c r="H2743" s="53"/>
      <c r="I2743" s="54"/>
    </row>
    <row r="2744" spans="2:9" hidden="1" x14ac:dyDescent="0.2">
      <c r="B2744" s="49" t="str">
        <f t="shared" si="56"/>
        <v>2010-112-4</v>
      </c>
      <c r="C2744" s="309">
        <v>2010</v>
      </c>
      <c r="D2744" s="50" t="s">
        <v>71</v>
      </c>
      <c r="E2744" s="50">
        <v>4</v>
      </c>
      <c r="F2744" s="52" t="s">
        <v>1842</v>
      </c>
      <c r="G2744" s="50"/>
      <c r="H2744" s="53"/>
      <c r="I2744" s="54"/>
    </row>
    <row r="2745" spans="2:9" hidden="1" x14ac:dyDescent="0.2">
      <c r="B2745" s="55" t="str">
        <f t="shared" si="56"/>
        <v>2010-112-5</v>
      </c>
      <c r="C2745" s="310">
        <v>2010</v>
      </c>
      <c r="D2745" s="56" t="s">
        <v>71</v>
      </c>
      <c r="E2745" s="56">
        <v>5</v>
      </c>
      <c r="F2745" s="57" t="s">
        <v>1274</v>
      </c>
      <c r="G2745" s="56"/>
      <c r="H2745" s="58"/>
      <c r="I2745" s="59"/>
    </row>
    <row r="2746" spans="2:9" hidden="1" x14ac:dyDescent="0.2">
      <c r="B2746" s="60" t="str">
        <f t="shared" si="56"/>
        <v>2010-113-0</v>
      </c>
      <c r="C2746" s="311">
        <v>2010</v>
      </c>
      <c r="D2746" s="61" t="s">
        <v>72</v>
      </c>
      <c r="E2746" s="61">
        <v>0</v>
      </c>
      <c r="F2746" s="62" t="s">
        <v>459</v>
      </c>
      <c r="G2746" s="61"/>
      <c r="H2746" s="63"/>
      <c r="I2746" s="64"/>
    </row>
    <row r="2747" spans="2:9" hidden="1" x14ac:dyDescent="0.2">
      <c r="B2747" s="49" t="str">
        <f t="shared" si="56"/>
        <v>2010-113-1</v>
      </c>
      <c r="C2747" s="309">
        <v>2010</v>
      </c>
      <c r="D2747" s="50" t="s">
        <v>72</v>
      </c>
      <c r="E2747" s="50">
        <v>1</v>
      </c>
      <c r="F2747" s="52" t="s">
        <v>854</v>
      </c>
      <c r="G2747" s="50" t="s">
        <v>2816</v>
      </c>
      <c r="H2747" s="53"/>
      <c r="I2747" s="54"/>
    </row>
    <row r="2748" spans="2:9" hidden="1" x14ac:dyDescent="0.2">
      <c r="B2748" s="49" t="str">
        <f t="shared" si="56"/>
        <v>2010-113-2</v>
      </c>
      <c r="C2748" s="309">
        <v>2010</v>
      </c>
      <c r="D2748" s="50" t="s">
        <v>72</v>
      </c>
      <c r="E2748" s="50">
        <v>2</v>
      </c>
      <c r="F2748" s="52" t="s">
        <v>784</v>
      </c>
      <c r="G2748" s="50"/>
      <c r="H2748" s="53"/>
      <c r="I2748" s="54"/>
    </row>
    <row r="2749" spans="2:9" hidden="1" x14ac:dyDescent="0.2">
      <c r="B2749" s="49" t="str">
        <f t="shared" si="56"/>
        <v>2010-113-3</v>
      </c>
      <c r="C2749" s="309">
        <v>2010</v>
      </c>
      <c r="D2749" s="50" t="s">
        <v>72</v>
      </c>
      <c r="E2749" s="50">
        <v>3</v>
      </c>
      <c r="F2749" s="52" t="s">
        <v>1523</v>
      </c>
      <c r="G2749" s="50"/>
      <c r="H2749" s="53"/>
      <c r="I2749" s="54"/>
    </row>
    <row r="2750" spans="2:9" hidden="1" x14ac:dyDescent="0.2">
      <c r="B2750" s="49" t="str">
        <f t="shared" si="56"/>
        <v>2010-113-4</v>
      </c>
      <c r="C2750" s="309">
        <v>2010</v>
      </c>
      <c r="D2750" s="50" t="s">
        <v>72</v>
      </c>
      <c r="E2750" s="50">
        <v>4</v>
      </c>
      <c r="F2750" s="52" t="s">
        <v>1843</v>
      </c>
      <c r="G2750" s="50"/>
      <c r="H2750" s="53"/>
      <c r="I2750" s="54"/>
    </row>
    <row r="2751" spans="2:9" hidden="1" x14ac:dyDescent="0.2">
      <c r="B2751" s="55" t="str">
        <f t="shared" si="56"/>
        <v>2010-113-5</v>
      </c>
      <c r="C2751" s="310">
        <v>2010</v>
      </c>
      <c r="D2751" s="56" t="s">
        <v>72</v>
      </c>
      <c r="E2751" s="56">
        <v>5</v>
      </c>
      <c r="F2751" s="57" t="s">
        <v>2152</v>
      </c>
      <c r="G2751" s="56"/>
      <c r="H2751" s="58"/>
      <c r="I2751" s="59"/>
    </row>
    <row r="2752" spans="2:9" hidden="1" x14ac:dyDescent="0.2">
      <c r="B2752" s="60" t="str">
        <f t="shared" si="56"/>
        <v>2010-114-0</v>
      </c>
      <c r="C2752" s="311">
        <v>2010</v>
      </c>
      <c r="D2752" s="61" t="s">
        <v>73</v>
      </c>
      <c r="E2752" s="61">
        <v>0</v>
      </c>
      <c r="F2752" s="62" t="s">
        <v>460</v>
      </c>
      <c r="G2752" s="61"/>
      <c r="H2752" s="63"/>
      <c r="I2752" s="64"/>
    </row>
    <row r="2753" spans="2:9" hidden="1" x14ac:dyDescent="0.2">
      <c r="B2753" s="49" t="str">
        <f t="shared" si="56"/>
        <v>2010-114-1</v>
      </c>
      <c r="C2753" s="309">
        <v>2010</v>
      </c>
      <c r="D2753" s="50" t="s">
        <v>73</v>
      </c>
      <c r="E2753" s="50">
        <v>1</v>
      </c>
      <c r="F2753" s="52" t="s">
        <v>855</v>
      </c>
      <c r="G2753" s="50"/>
      <c r="H2753" s="53"/>
      <c r="I2753" s="54"/>
    </row>
    <row r="2754" spans="2:9" hidden="1" x14ac:dyDescent="0.2">
      <c r="B2754" s="49" t="str">
        <f t="shared" si="56"/>
        <v>2010-114-2</v>
      </c>
      <c r="C2754" s="309">
        <v>2010</v>
      </c>
      <c r="D2754" s="50" t="s">
        <v>73</v>
      </c>
      <c r="E2754" s="50">
        <v>2</v>
      </c>
      <c r="F2754" s="52" t="s">
        <v>1187</v>
      </c>
      <c r="G2754" s="50"/>
      <c r="H2754" s="53"/>
      <c r="I2754" s="54"/>
    </row>
    <row r="2755" spans="2:9" hidden="1" x14ac:dyDescent="0.2">
      <c r="B2755" s="49" t="str">
        <f t="shared" si="56"/>
        <v>2010-114-3</v>
      </c>
      <c r="C2755" s="309">
        <v>2010</v>
      </c>
      <c r="D2755" s="50" t="s">
        <v>73</v>
      </c>
      <c r="E2755" s="50">
        <v>3</v>
      </c>
      <c r="F2755" s="52" t="s">
        <v>1524</v>
      </c>
      <c r="G2755" s="50" t="s">
        <v>2816</v>
      </c>
      <c r="H2755" s="53"/>
      <c r="I2755" s="54"/>
    </row>
    <row r="2756" spans="2:9" hidden="1" x14ac:dyDescent="0.2">
      <c r="B2756" s="49" t="str">
        <f t="shared" si="56"/>
        <v>2010-114-4</v>
      </c>
      <c r="C2756" s="309">
        <v>2010</v>
      </c>
      <c r="D2756" s="50" t="s">
        <v>73</v>
      </c>
      <c r="E2756" s="50">
        <v>4</v>
      </c>
      <c r="F2756" s="52" t="s">
        <v>1844</v>
      </c>
      <c r="G2756" s="50"/>
      <c r="H2756" s="53"/>
      <c r="I2756" s="54"/>
    </row>
    <row r="2757" spans="2:9" hidden="1" x14ac:dyDescent="0.2">
      <c r="B2757" s="55" t="str">
        <f t="shared" si="56"/>
        <v>2010-114-5</v>
      </c>
      <c r="C2757" s="310">
        <v>2010</v>
      </c>
      <c r="D2757" s="56" t="s">
        <v>73</v>
      </c>
      <c r="E2757" s="56">
        <v>5</v>
      </c>
      <c r="F2757" s="57" t="s">
        <v>2153</v>
      </c>
      <c r="G2757" s="56"/>
      <c r="H2757" s="58"/>
      <c r="I2757" s="59"/>
    </row>
    <row r="2758" spans="2:9" hidden="1" x14ac:dyDescent="0.2">
      <c r="B2758" s="60" t="str">
        <f t="shared" si="56"/>
        <v>2010-115-0</v>
      </c>
      <c r="C2758" s="311">
        <v>2010</v>
      </c>
      <c r="D2758" s="61" t="s">
        <v>74</v>
      </c>
      <c r="E2758" s="61">
        <v>0</v>
      </c>
      <c r="F2758" s="62" t="s">
        <v>461</v>
      </c>
      <c r="G2758" s="61"/>
      <c r="H2758" s="63"/>
      <c r="I2758" s="64"/>
    </row>
    <row r="2759" spans="2:9" hidden="1" x14ac:dyDescent="0.2">
      <c r="B2759" s="49" t="str">
        <f t="shared" si="56"/>
        <v>2010-115-1</v>
      </c>
      <c r="C2759" s="309">
        <v>2010</v>
      </c>
      <c r="D2759" s="50" t="s">
        <v>74</v>
      </c>
      <c r="E2759" s="50">
        <v>1</v>
      </c>
      <c r="F2759" s="52" t="s">
        <v>856</v>
      </c>
      <c r="G2759" s="50"/>
      <c r="H2759" s="53"/>
      <c r="I2759" s="54"/>
    </row>
    <row r="2760" spans="2:9" hidden="1" x14ac:dyDescent="0.2">
      <c r="B2760" s="49" t="str">
        <f t="shared" si="56"/>
        <v>2010-115-2</v>
      </c>
      <c r="C2760" s="309">
        <v>2010</v>
      </c>
      <c r="D2760" s="50" t="s">
        <v>74</v>
      </c>
      <c r="E2760" s="50">
        <v>2</v>
      </c>
      <c r="F2760" s="52" t="s">
        <v>1188</v>
      </c>
      <c r="G2760" s="50"/>
      <c r="H2760" s="53"/>
      <c r="I2760" s="54"/>
    </row>
    <row r="2761" spans="2:9" hidden="1" x14ac:dyDescent="0.2">
      <c r="B2761" s="49" t="str">
        <f t="shared" si="56"/>
        <v>2010-115-3</v>
      </c>
      <c r="C2761" s="309">
        <v>2010</v>
      </c>
      <c r="D2761" s="50" t="s">
        <v>74</v>
      </c>
      <c r="E2761" s="50">
        <v>3</v>
      </c>
      <c r="F2761" s="52" t="s">
        <v>1525</v>
      </c>
      <c r="G2761" s="50"/>
      <c r="H2761" s="53"/>
      <c r="I2761" s="54"/>
    </row>
    <row r="2762" spans="2:9" hidden="1" x14ac:dyDescent="0.2">
      <c r="B2762" s="49" t="str">
        <f t="shared" si="56"/>
        <v>2010-115-4</v>
      </c>
      <c r="C2762" s="309">
        <v>2010</v>
      </c>
      <c r="D2762" s="50" t="s">
        <v>74</v>
      </c>
      <c r="E2762" s="50">
        <v>4</v>
      </c>
      <c r="F2762" s="52" t="s">
        <v>1845</v>
      </c>
      <c r="G2762" s="50"/>
      <c r="H2762" s="53"/>
      <c r="I2762" s="54"/>
    </row>
    <row r="2763" spans="2:9" hidden="1" x14ac:dyDescent="0.2">
      <c r="B2763" s="55" t="str">
        <f t="shared" si="56"/>
        <v>2010-115-5</v>
      </c>
      <c r="C2763" s="310">
        <v>2010</v>
      </c>
      <c r="D2763" s="56" t="s">
        <v>74</v>
      </c>
      <c r="E2763" s="56">
        <v>5</v>
      </c>
      <c r="F2763" s="57" t="s">
        <v>2154</v>
      </c>
      <c r="G2763" s="56" t="s">
        <v>2816</v>
      </c>
      <c r="H2763" s="58"/>
      <c r="I2763" s="59"/>
    </row>
    <row r="2764" spans="2:9" ht="27" hidden="1" x14ac:dyDescent="0.2">
      <c r="B2764" s="60" t="str">
        <f t="shared" si="56"/>
        <v>2010-116-0</v>
      </c>
      <c r="C2764" s="311">
        <v>2010</v>
      </c>
      <c r="D2764" s="61" t="s">
        <v>75</v>
      </c>
      <c r="E2764" s="61">
        <v>0</v>
      </c>
      <c r="F2764" s="62" t="s">
        <v>462</v>
      </c>
      <c r="G2764" s="61"/>
      <c r="H2764" s="63"/>
      <c r="I2764" s="64"/>
    </row>
    <row r="2765" spans="2:9" hidden="1" x14ac:dyDescent="0.2">
      <c r="B2765" s="49" t="str">
        <f t="shared" si="56"/>
        <v>2010-116-1</v>
      </c>
      <c r="C2765" s="309">
        <v>2010</v>
      </c>
      <c r="D2765" s="50" t="s">
        <v>75</v>
      </c>
      <c r="E2765" s="50">
        <v>1</v>
      </c>
      <c r="F2765" s="52">
        <v>100</v>
      </c>
      <c r="G2765" s="50"/>
      <c r="H2765" s="53"/>
      <c r="I2765" s="54"/>
    </row>
    <row r="2766" spans="2:9" hidden="1" x14ac:dyDescent="0.2">
      <c r="B2766" s="49" t="str">
        <f t="shared" si="56"/>
        <v>2010-116-2</v>
      </c>
      <c r="C2766" s="309">
        <v>2010</v>
      </c>
      <c r="D2766" s="50" t="s">
        <v>75</v>
      </c>
      <c r="E2766" s="50">
        <v>2</v>
      </c>
      <c r="F2766" s="52">
        <v>150</v>
      </c>
      <c r="G2766" s="50"/>
      <c r="H2766" s="53"/>
      <c r="I2766" s="54"/>
    </row>
    <row r="2767" spans="2:9" hidden="1" x14ac:dyDescent="0.2">
      <c r="B2767" s="49" t="str">
        <f t="shared" si="56"/>
        <v>2010-116-3</v>
      </c>
      <c r="C2767" s="309">
        <v>2010</v>
      </c>
      <c r="D2767" s="50" t="s">
        <v>75</v>
      </c>
      <c r="E2767" s="50">
        <v>3</v>
      </c>
      <c r="F2767" s="52">
        <v>200</v>
      </c>
      <c r="G2767" s="50" t="s">
        <v>2816</v>
      </c>
      <c r="H2767" s="53"/>
      <c r="I2767" s="54"/>
    </row>
    <row r="2768" spans="2:9" hidden="1" x14ac:dyDescent="0.2">
      <c r="B2768" s="49" t="str">
        <f t="shared" si="56"/>
        <v>2010-116-4</v>
      </c>
      <c r="C2768" s="309">
        <v>2010</v>
      </c>
      <c r="D2768" s="50" t="s">
        <v>75</v>
      </c>
      <c r="E2768" s="50">
        <v>4</v>
      </c>
      <c r="F2768" s="52">
        <v>250</v>
      </c>
      <c r="G2768" s="50"/>
      <c r="H2768" s="53"/>
      <c r="I2768" s="54"/>
    </row>
    <row r="2769" spans="2:9" hidden="1" x14ac:dyDescent="0.2">
      <c r="B2769" s="55" t="str">
        <f t="shared" si="56"/>
        <v>2010-116-5</v>
      </c>
      <c r="C2769" s="310">
        <v>2010</v>
      </c>
      <c r="D2769" s="56" t="s">
        <v>75</v>
      </c>
      <c r="E2769" s="56">
        <v>5</v>
      </c>
      <c r="F2769" s="57">
        <v>300</v>
      </c>
      <c r="G2769" s="56"/>
      <c r="H2769" s="58"/>
      <c r="I2769" s="59"/>
    </row>
    <row r="2770" spans="2:9" hidden="1" x14ac:dyDescent="0.2">
      <c r="B2770" s="60" t="str">
        <f t="shared" si="56"/>
        <v>2010-117-0</v>
      </c>
      <c r="C2770" s="311">
        <v>2010</v>
      </c>
      <c r="D2770" s="61" t="s">
        <v>76</v>
      </c>
      <c r="E2770" s="61">
        <v>0</v>
      </c>
      <c r="F2770" s="62" t="s">
        <v>463</v>
      </c>
      <c r="G2770" s="61"/>
      <c r="H2770" s="63"/>
      <c r="I2770" s="64"/>
    </row>
    <row r="2771" spans="2:9" hidden="1" x14ac:dyDescent="0.2">
      <c r="B2771" s="49" t="str">
        <f t="shared" ref="B2771:B2823" si="57">C2771&amp;"-"&amp;D2771&amp;"-"&amp;E2771</f>
        <v>2010-117-1</v>
      </c>
      <c r="C2771" s="309">
        <v>2010</v>
      </c>
      <c r="D2771" s="50" t="s">
        <v>76</v>
      </c>
      <c r="E2771" s="50">
        <v>1</v>
      </c>
      <c r="F2771" s="52" t="s">
        <v>857</v>
      </c>
      <c r="G2771" s="50"/>
      <c r="H2771" s="53"/>
      <c r="I2771" s="54"/>
    </row>
    <row r="2772" spans="2:9" hidden="1" x14ac:dyDescent="0.2">
      <c r="B2772" s="49" t="str">
        <f t="shared" si="57"/>
        <v>2010-117-2</v>
      </c>
      <c r="C2772" s="309">
        <v>2010</v>
      </c>
      <c r="D2772" s="50" t="s">
        <v>76</v>
      </c>
      <c r="E2772" s="50">
        <v>2</v>
      </c>
      <c r="F2772" s="52" t="s">
        <v>1189</v>
      </c>
      <c r="G2772" s="50"/>
      <c r="H2772" s="53"/>
      <c r="I2772" s="54"/>
    </row>
    <row r="2773" spans="2:9" hidden="1" x14ac:dyDescent="0.2">
      <c r="B2773" s="49" t="str">
        <f t="shared" si="57"/>
        <v>2010-117-3</v>
      </c>
      <c r="C2773" s="309">
        <v>2010</v>
      </c>
      <c r="D2773" s="50" t="s">
        <v>76</v>
      </c>
      <c r="E2773" s="50">
        <v>3</v>
      </c>
      <c r="F2773" s="52" t="s">
        <v>1526</v>
      </c>
      <c r="G2773" s="50"/>
      <c r="H2773" s="53"/>
      <c r="I2773" s="54"/>
    </row>
    <row r="2774" spans="2:9" hidden="1" x14ac:dyDescent="0.2">
      <c r="B2774" s="49" t="str">
        <f t="shared" si="57"/>
        <v>2010-117-4</v>
      </c>
      <c r="C2774" s="309">
        <v>2010</v>
      </c>
      <c r="D2774" s="50" t="s">
        <v>76</v>
      </c>
      <c r="E2774" s="50">
        <v>4</v>
      </c>
      <c r="F2774" s="52" t="s">
        <v>1846</v>
      </c>
      <c r="G2774" s="50"/>
      <c r="H2774" s="53"/>
      <c r="I2774" s="54"/>
    </row>
    <row r="2775" spans="2:9" hidden="1" x14ac:dyDescent="0.2">
      <c r="B2775" s="55" t="str">
        <f t="shared" si="57"/>
        <v>2010-117-5</v>
      </c>
      <c r="C2775" s="310">
        <v>2010</v>
      </c>
      <c r="D2775" s="56" t="s">
        <v>76</v>
      </c>
      <c r="E2775" s="56">
        <v>5</v>
      </c>
      <c r="F2775" s="57" t="s">
        <v>2155</v>
      </c>
      <c r="G2775" s="56" t="s">
        <v>2816</v>
      </c>
      <c r="H2775" s="58"/>
      <c r="I2775" s="59"/>
    </row>
    <row r="2776" spans="2:9" hidden="1" x14ac:dyDescent="0.2">
      <c r="B2776" s="60" t="str">
        <f t="shared" si="57"/>
        <v>2010-118-0</v>
      </c>
      <c r="C2776" s="311">
        <v>2010</v>
      </c>
      <c r="D2776" s="61" t="s">
        <v>77</v>
      </c>
      <c r="E2776" s="61">
        <v>0</v>
      </c>
      <c r="F2776" s="62" t="s">
        <v>464</v>
      </c>
      <c r="G2776" s="61"/>
      <c r="H2776" s="63"/>
      <c r="I2776" s="64"/>
    </row>
    <row r="2777" spans="2:9" hidden="1" x14ac:dyDescent="0.2">
      <c r="B2777" s="49" t="str">
        <f t="shared" si="57"/>
        <v>2010-118-1</v>
      </c>
      <c r="C2777" s="309">
        <v>2010</v>
      </c>
      <c r="D2777" s="50" t="s">
        <v>77</v>
      </c>
      <c r="E2777" s="50">
        <v>1</v>
      </c>
      <c r="F2777" s="52" t="s">
        <v>858</v>
      </c>
      <c r="G2777" s="50" t="s">
        <v>2816</v>
      </c>
      <c r="H2777" s="53"/>
      <c r="I2777" s="54"/>
    </row>
    <row r="2778" spans="2:9" hidden="1" x14ac:dyDescent="0.2">
      <c r="B2778" s="49" t="str">
        <f t="shared" si="57"/>
        <v>2010-118-2</v>
      </c>
      <c r="C2778" s="309">
        <v>2010</v>
      </c>
      <c r="D2778" s="50" t="s">
        <v>77</v>
      </c>
      <c r="E2778" s="50">
        <v>2</v>
      </c>
      <c r="F2778" s="52" t="s">
        <v>1190</v>
      </c>
      <c r="G2778" s="50"/>
      <c r="H2778" s="53"/>
      <c r="I2778" s="54"/>
    </row>
    <row r="2779" spans="2:9" hidden="1" x14ac:dyDescent="0.2">
      <c r="B2779" s="49" t="str">
        <f t="shared" si="57"/>
        <v>2010-118-3</v>
      </c>
      <c r="C2779" s="309">
        <v>2010</v>
      </c>
      <c r="D2779" s="50" t="s">
        <v>77</v>
      </c>
      <c r="E2779" s="50">
        <v>3</v>
      </c>
      <c r="F2779" s="52" t="s">
        <v>1527</v>
      </c>
      <c r="G2779" s="50"/>
      <c r="H2779" s="53"/>
      <c r="I2779" s="54"/>
    </row>
    <row r="2780" spans="2:9" hidden="1" x14ac:dyDescent="0.2">
      <c r="B2780" s="49" t="str">
        <f t="shared" si="57"/>
        <v>2010-118-4</v>
      </c>
      <c r="C2780" s="309">
        <v>2010</v>
      </c>
      <c r="D2780" s="50" t="s">
        <v>77</v>
      </c>
      <c r="E2780" s="50">
        <v>4</v>
      </c>
      <c r="F2780" s="52" t="s">
        <v>1847</v>
      </c>
      <c r="G2780" s="50"/>
      <c r="H2780" s="53"/>
      <c r="I2780" s="54"/>
    </row>
    <row r="2781" spans="2:9" hidden="1" x14ac:dyDescent="0.2">
      <c r="B2781" s="55" t="str">
        <f t="shared" si="57"/>
        <v>2010-118-5</v>
      </c>
      <c r="C2781" s="310">
        <v>2010</v>
      </c>
      <c r="D2781" s="56" t="s">
        <v>77</v>
      </c>
      <c r="E2781" s="56">
        <v>5</v>
      </c>
      <c r="F2781" s="57" t="s">
        <v>2156</v>
      </c>
      <c r="G2781" s="56"/>
      <c r="H2781" s="58"/>
      <c r="I2781" s="59"/>
    </row>
    <row r="2782" spans="2:9" hidden="1" x14ac:dyDescent="0.2">
      <c r="B2782" s="60" t="str">
        <f t="shared" si="57"/>
        <v>2010-119-0</v>
      </c>
      <c r="C2782" s="311">
        <v>2010</v>
      </c>
      <c r="D2782" s="61" t="s">
        <v>78</v>
      </c>
      <c r="E2782" s="61">
        <v>0</v>
      </c>
      <c r="F2782" s="62" t="s">
        <v>465</v>
      </c>
      <c r="G2782" s="61"/>
      <c r="H2782" s="63"/>
      <c r="I2782" s="64"/>
    </row>
    <row r="2783" spans="2:9" hidden="1" x14ac:dyDescent="0.2">
      <c r="B2783" s="49" t="str">
        <f t="shared" si="57"/>
        <v>2010-119-1</v>
      </c>
      <c r="C2783" s="309">
        <v>2010</v>
      </c>
      <c r="D2783" s="50" t="s">
        <v>78</v>
      </c>
      <c r="E2783" s="50">
        <v>1</v>
      </c>
      <c r="F2783" s="52" t="s">
        <v>859</v>
      </c>
      <c r="G2783" s="50" t="s">
        <v>2816</v>
      </c>
      <c r="H2783" s="53"/>
      <c r="I2783" s="54"/>
    </row>
    <row r="2784" spans="2:9" hidden="1" x14ac:dyDescent="0.2">
      <c r="B2784" s="49" t="str">
        <f t="shared" si="57"/>
        <v>2010-119-2</v>
      </c>
      <c r="C2784" s="309">
        <v>2010</v>
      </c>
      <c r="D2784" s="50" t="s">
        <v>78</v>
      </c>
      <c r="E2784" s="50">
        <v>2</v>
      </c>
      <c r="F2784" s="52" t="s">
        <v>1191</v>
      </c>
      <c r="G2784" s="50"/>
      <c r="H2784" s="53"/>
      <c r="I2784" s="54"/>
    </row>
    <row r="2785" spans="2:9" hidden="1" x14ac:dyDescent="0.2">
      <c r="B2785" s="49" t="str">
        <f t="shared" si="57"/>
        <v>2010-119-3</v>
      </c>
      <c r="C2785" s="309">
        <v>2010</v>
      </c>
      <c r="D2785" s="50" t="s">
        <v>78</v>
      </c>
      <c r="E2785" s="50">
        <v>3</v>
      </c>
      <c r="F2785" s="52" t="s">
        <v>1528</v>
      </c>
      <c r="G2785" s="50"/>
      <c r="H2785" s="53"/>
      <c r="I2785" s="54"/>
    </row>
    <row r="2786" spans="2:9" hidden="1" x14ac:dyDescent="0.2">
      <c r="B2786" s="49" t="str">
        <f t="shared" si="57"/>
        <v>2010-119-4</v>
      </c>
      <c r="C2786" s="309">
        <v>2010</v>
      </c>
      <c r="D2786" s="50" t="s">
        <v>78</v>
      </c>
      <c r="E2786" s="50">
        <v>4</v>
      </c>
      <c r="F2786" s="52" t="s">
        <v>1848</v>
      </c>
      <c r="G2786" s="50"/>
      <c r="H2786" s="53"/>
      <c r="I2786" s="54"/>
    </row>
    <row r="2787" spans="2:9" hidden="1" x14ac:dyDescent="0.2">
      <c r="B2787" s="55" t="str">
        <f t="shared" si="57"/>
        <v>2010-119-5</v>
      </c>
      <c r="C2787" s="310">
        <v>2010</v>
      </c>
      <c r="D2787" s="56" t="s">
        <v>78</v>
      </c>
      <c r="E2787" s="56">
        <v>5</v>
      </c>
      <c r="F2787" s="57" t="s">
        <v>2157</v>
      </c>
      <c r="G2787" s="56"/>
      <c r="H2787" s="58"/>
      <c r="I2787" s="59"/>
    </row>
    <row r="2788" spans="2:9" hidden="1" x14ac:dyDescent="0.2">
      <c r="B2788" s="60" t="str">
        <f t="shared" si="57"/>
        <v>2010-120-0</v>
      </c>
      <c r="C2788" s="311">
        <v>2010</v>
      </c>
      <c r="D2788" s="61" t="s">
        <v>79</v>
      </c>
      <c r="E2788" s="61">
        <v>0</v>
      </c>
      <c r="F2788" s="62" t="s">
        <v>466</v>
      </c>
      <c r="G2788" s="61"/>
      <c r="H2788" s="63"/>
      <c r="I2788" s="64"/>
    </row>
    <row r="2789" spans="2:9" hidden="1" x14ac:dyDescent="0.2">
      <c r="B2789" s="49" t="str">
        <f t="shared" si="57"/>
        <v>2010-120-1</v>
      </c>
      <c r="C2789" s="309">
        <v>2010</v>
      </c>
      <c r="D2789" s="50" t="s">
        <v>79</v>
      </c>
      <c r="E2789" s="50">
        <v>1</v>
      </c>
      <c r="F2789" s="52" t="s">
        <v>860</v>
      </c>
      <c r="G2789" s="50"/>
      <c r="H2789" s="53"/>
      <c r="I2789" s="54"/>
    </row>
    <row r="2790" spans="2:9" hidden="1" x14ac:dyDescent="0.2">
      <c r="B2790" s="49" t="str">
        <f t="shared" si="57"/>
        <v>2010-120-2</v>
      </c>
      <c r="C2790" s="309">
        <v>2010</v>
      </c>
      <c r="D2790" s="50" t="s">
        <v>79</v>
      </c>
      <c r="E2790" s="50">
        <v>2</v>
      </c>
      <c r="F2790" s="52" t="s">
        <v>678</v>
      </c>
      <c r="G2790" s="50" t="s">
        <v>2816</v>
      </c>
      <c r="H2790" s="53"/>
      <c r="I2790" s="54"/>
    </row>
    <row r="2791" spans="2:9" hidden="1" x14ac:dyDescent="0.2">
      <c r="B2791" s="49" t="str">
        <f t="shared" si="57"/>
        <v>2010-120-3</v>
      </c>
      <c r="C2791" s="309">
        <v>2010</v>
      </c>
      <c r="D2791" s="50" t="s">
        <v>79</v>
      </c>
      <c r="E2791" s="50">
        <v>3</v>
      </c>
      <c r="F2791" s="52" t="s">
        <v>1529</v>
      </c>
      <c r="G2791" s="50"/>
      <c r="H2791" s="53"/>
      <c r="I2791" s="54"/>
    </row>
    <row r="2792" spans="2:9" hidden="1" x14ac:dyDescent="0.2">
      <c r="B2792" s="49" t="str">
        <f t="shared" si="57"/>
        <v>2010-120-4</v>
      </c>
      <c r="C2792" s="309">
        <v>2010</v>
      </c>
      <c r="D2792" s="50" t="s">
        <v>79</v>
      </c>
      <c r="E2792" s="50">
        <v>4</v>
      </c>
      <c r="F2792" s="52" t="s">
        <v>854</v>
      </c>
      <c r="G2792" s="50"/>
      <c r="H2792" s="53"/>
      <c r="I2792" s="54"/>
    </row>
    <row r="2793" spans="2:9" hidden="1" x14ac:dyDescent="0.2">
      <c r="B2793" s="55" t="str">
        <f t="shared" si="57"/>
        <v>2010-120-5</v>
      </c>
      <c r="C2793" s="310">
        <v>2010</v>
      </c>
      <c r="D2793" s="56" t="s">
        <v>79</v>
      </c>
      <c r="E2793" s="56">
        <v>5</v>
      </c>
      <c r="F2793" s="57" t="s">
        <v>2158</v>
      </c>
      <c r="G2793" s="56"/>
      <c r="H2793" s="58"/>
      <c r="I2793" s="59"/>
    </row>
    <row r="2794" spans="2:9" hidden="1" x14ac:dyDescent="0.2">
      <c r="B2794" s="60" t="str">
        <f t="shared" si="57"/>
        <v>2010-121-0</v>
      </c>
      <c r="C2794" s="311">
        <v>2010</v>
      </c>
      <c r="D2794" s="61" t="s">
        <v>80</v>
      </c>
      <c r="E2794" s="61">
        <v>0</v>
      </c>
      <c r="F2794" s="62" t="s">
        <v>467</v>
      </c>
      <c r="G2794" s="61"/>
      <c r="H2794" s="63"/>
      <c r="I2794" s="64"/>
    </row>
    <row r="2795" spans="2:9" hidden="1" x14ac:dyDescent="0.2">
      <c r="B2795" s="49" t="str">
        <f t="shared" si="57"/>
        <v>2010-121-1</v>
      </c>
      <c r="C2795" s="309">
        <v>2010</v>
      </c>
      <c r="D2795" s="50" t="s">
        <v>80</v>
      </c>
      <c r="E2795" s="50">
        <v>1</v>
      </c>
      <c r="F2795" s="52" t="s">
        <v>861</v>
      </c>
      <c r="G2795" s="50"/>
      <c r="H2795" s="53"/>
      <c r="I2795" s="54"/>
    </row>
    <row r="2796" spans="2:9" hidden="1" x14ac:dyDescent="0.2">
      <c r="B2796" s="49" t="str">
        <f t="shared" si="57"/>
        <v>2010-121-2</v>
      </c>
      <c r="C2796" s="309">
        <v>2010</v>
      </c>
      <c r="D2796" s="50" t="s">
        <v>80</v>
      </c>
      <c r="E2796" s="50">
        <v>2</v>
      </c>
      <c r="F2796" s="52" t="s">
        <v>1192</v>
      </c>
      <c r="G2796" s="50"/>
      <c r="H2796" s="53"/>
      <c r="I2796" s="54"/>
    </row>
    <row r="2797" spans="2:9" hidden="1" x14ac:dyDescent="0.2">
      <c r="B2797" s="49" t="str">
        <f t="shared" si="57"/>
        <v>2010-121-3</v>
      </c>
      <c r="C2797" s="309">
        <v>2010</v>
      </c>
      <c r="D2797" s="50" t="s">
        <v>80</v>
      </c>
      <c r="E2797" s="50">
        <v>3</v>
      </c>
      <c r="F2797" s="52" t="s">
        <v>712</v>
      </c>
      <c r="G2797" s="50"/>
      <c r="H2797" s="53"/>
      <c r="I2797" s="54"/>
    </row>
    <row r="2798" spans="2:9" hidden="1" x14ac:dyDescent="0.2">
      <c r="B2798" s="49" t="str">
        <f t="shared" si="57"/>
        <v>2010-121-4</v>
      </c>
      <c r="C2798" s="309">
        <v>2010</v>
      </c>
      <c r="D2798" s="50" t="s">
        <v>80</v>
      </c>
      <c r="E2798" s="50">
        <v>4</v>
      </c>
      <c r="F2798" s="52" t="s">
        <v>602</v>
      </c>
      <c r="G2798" s="50" t="s">
        <v>2816</v>
      </c>
      <c r="H2798" s="53"/>
      <c r="I2798" s="54"/>
    </row>
    <row r="2799" spans="2:9" hidden="1" x14ac:dyDescent="0.2">
      <c r="B2799" s="55" t="str">
        <f t="shared" si="57"/>
        <v>2010-121-5</v>
      </c>
      <c r="C2799" s="310">
        <v>2010</v>
      </c>
      <c r="D2799" s="56" t="s">
        <v>80</v>
      </c>
      <c r="E2799" s="56">
        <v>5</v>
      </c>
      <c r="F2799" s="57" t="s">
        <v>2024</v>
      </c>
      <c r="G2799" s="56"/>
      <c r="H2799" s="58"/>
      <c r="I2799" s="59"/>
    </row>
    <row r="2800" spans="2:9" hidden="1" x14ac:dyDescent="0.2">
      <c r="B2800" s="60" t="str">
        <f t="shared" si="57"/>
        <v>2010-122-0</v>
      </c>
      <c r="C2800" s="311">
        <v>2010</v>
      </c>
      <c r="D2800" s="61" t="s">
        <v>81</v>
      </c>
      <c r="E2800" s="61">
        <v>0</v>
      </c>
      <c r="F2800" s="62" t="s">
        <v>468</v>
      </c>
      <c r="G2800" s="61"/>
      <c r="H2800" s="63"/>
      <c r="I2800" s="64"/>
    </row>
    <row r="2801" spans="2:9" hidden="1" x14ac:dyDescent="0.2">
      <c r="B2801" s="49" t="str">
        <f t="shared" si="57"/>
        <v>2010-122-1</v>
      </c>
      <c r="C2801" s="309">
        <v>2010</v>
      </c>
      <c r="D2801" s="50" t="s">
        <v>81</v>
      </c>
      <c r="E2801" s="50">
        <v>1</v>
      </c>
      <c r="F2801" s="52" t="s">
        <v>862</v>
      </c>
      <c r="G2801" s="50" t="s">
        <v>2816</v>
      </c>
      <c r="H2801" s="53"/>
      <c r="I2801" s="54"/>
    </row>
    <row r="2802" spans="2:9" hidden="1" x14ac:dyDescent="0.2">
      <c r="B2802" s="49" t="str">
        <f t="shared" si="57"/>
        <v>2010-122-2</v>
      </c>
      <c r="C2802" s="309">
        <v>2010</v>
      </c>
      <c r="D2802" s="50" t="s">
        <v>81</v>
      </c>
      <c r="E2802" s="50">
        <v>2</v>
      </c>
      <c r="F2802" s="52" t="s">
        <v>891</v>
      </c>
      <c r="G2802" s="50"/>
      <c r="H2802" s="53"/>
      <c r="I2802" s="54"/>
    </row>
    <row r="2803" spans="2:9" hidden="1" x14ac:dyDescent="0.2">
      <c r="B2803" s="49" t="str">
        <f t="shared" si="57"/>
        <v>2010-122-3</v>
      </c>
      <c r="C2803" s="309">
        <v>2010</v>
      </c>
      <c r="D2803" s="50" t="s">
        <v>81</v>
      </c>
      <c r="E2803" s="50">
        <v>3</v>
      </c>
      <c r="F2803" s="52" t="s">
        <v>1221</v>
      </c>
      <c r="G2803" s="50"/>
      <c r="H2803" s="53"/>
      <c r="I2803" s="54"/>
    </row>
    <row r="2804" spans="2:9" hidden="1" x14ac:dyDescent="0.2">
      <c r="B2804" s="49" t="str">
        <f t="shared" si="57"/>
        <v>2010-122-4</v>
      </c>
      <c r="C2804" s="309">
        <v>2010</v>
      </c>
      <c r="D2804" s="50" t="s">
        <v>81</v>
      </c>
      <c r="E2804" s="50">
        <v>4</v>
      </c>
      <c r="F2804" s="52" t="s">
        <v>1849</v>
      </c>
      <c r="G2804" s="50"/>
      <c r="H2804" s="53"/>
      <c r="I2804" s="54"/>
    </row>
    <row r="2805" spans="2:9" hidden="1" x14ac:dyDescent="0.2">
      <c r="B2805" s="55" t="str">
        <f t="shared" si="57"/>
        <v>2010-122-5</v>
      </c>
      <c r="C2805" s="310">
        <v>2010</v>
      </c>
      <c r="D2805" s="56" t="s">
        <v>81</v>
      </c>
      <c r="E2805" s="56">
        <v>5</v>
      </c>
      <c r="F2805" s="57" t="s">
        <v>1876</v>
      </c>
      <c r="G2805" s="56"/>
      <c r="H2805" s="58"/>
      <c r="I2805" s="59"/>
    </row>
    <row r="2806" spans="2:9" hidden="1" x14ac:dyDescent="0.2">
      <c r="B2806" s="60" t="str">
        <f t="shared" si="57"/>
        <v>2010-123-0</v>
      </c>
      <c r="C2806" s="311">
        <v>2010</v>
      </c>
      <c r="D2806" s="61" t="s">
        <v>82</v>
      </c>
      <c r="E2806" s="61">
        <v>0</v>
      </c>
      <c r="F2806" s="62" t="s">
        <v>469</v>
      </c>
      <c r="G2806" s="61"/>
      <c r="H2806" s="63"/>
      <c r="I2806" s="64"/>
    </row>
    <row r="2807" spans="2:9" hidden="1" x14ac:dyDescent="0.2">
      <c r="B2807" s="49" t="str">
        <f t="shared" si="57"/>
        <v>2010-123-1</v>
      </c>
      <c r="C2807" s="309">
        <v>2010</v>
      </c>
      <c r="D2807" s="50" t="s">
        <v>82</v>
      </c>
      <c r="E2807" s="50">
        <v>1</v>
      </c>
      <c r="F2807" s="52" t="s">
        <v>863</v>
      </c>
      <c r="G2807" s="50"/>
      <c r="H2807" s="53"/>
      <c r="I2807" s="54"/>
    </row>
    <row r="2808" spans="2:9" hidden="1" x14ac:dyDescent="0.2">
      <c r="B2808" s="49" t="str">
        <f t="shared" si="57"/>
        <v>2010-123-2</v>
      </c>
      <c r="C2808" s="309">
        <v>2010</v>
      </c>
      <c r="D2808" s="50" t="s">
        <v>82</v>
      </c>
      <c r="E2808" s="50">
        <v>2</v>
      </c>
      <c r="F2808" s="52" t="s">
        <v>1193</v>
      </c>
      <c r="G2808" s="50"/>
      <c r="H2808" s="53"/>
      <c r="I2808" s="54"/>
    </row>
    <row r="2809" spans="2:9" hidden="1" x14ac:dyDescent="0.2">
      <c r="B2809" s="49" t="str">
        <f t="shared" si="57"/>
        <v>2010-123-3</v>
      </c>
      <c r="C2809" s="309">
        <v>2010</v>
      </c>
      <c r="D2809" s="50" t="s">
        <v>82</v>
      </c>
      <c r="E2809" s="50">
        <v>3</v>
      </c>
      <c r="F2809" s="52" t="s">
        <v>1530</v>
      </c>
      <c r="G2809" s="50" t="s">
        <v>2816</v>
      </c>
      <c r="H2809" s="53"/>
      <c r="I2809" s="54"/>
    </row>
    <row r="2810" spans="2:9" hidden="1" x14ac:dyDescent="0.2">
      <c r="B2810" s="49" t="str">
        <f t="shared" si="57"/>
        <v>2010-123-4</v>
      </c>
      <c r="C2810" s="309">
        <v>2010</v>
      </c>
      <c r="D2810" s="50" t="s">
        <v>82</v>
      </c>
      <c r="E2810" s="50">
        <v>4</v>
      </c>
      <c r="F2810" s="52" t="s">
        <v>1024</v>
      </c>
      <c r="G2810" s="50"/>
      <c r="H2810" s="53"/>
      <c r="I2810" s="54"/>
    </row>
    <row r="2811" spans="2:9" hidden="1" x14ac:dyDescent="0.2">
      <c r="B2811" s="55" t="str">
        <f t="shared" si="57"/>
        <v>2010-123-5</v>
      </c>
      <c r="C2811" s="310">
        <v>2010</v>
      </c>
      <c r="D2811" s="56" t="s">
        <v>82</v>
      </c>
      <c r="E2811" s="56">
        <v>5</v>
      </c>
      <c r="F2811" s="57" t="s">
        <v>1361</v>
      </c>
      <c r="G2811" s="56"/>
      <c r="H2811" s="58"/>
      <c r="I2811" s="59"/>
    </row>
    <row r="2812" spans="2:9" hidden="1" x14ac:dyDescent="0.2">
      <c r="B2812" s="60" t="str">
        <f t="shared" si="57"/>
        <v>2010-124-0</v>
      </c>
      <c r="C2812" s="311">
        <v>2010</v>
      </c>
      <c r="D2812" s="61" t="s">
        <v>83</v>
      </c>
      <c r="E2812" s="61">
        <v>0</v>
      </c>
      <c r="F2812" s="62" t="s">
        <v>470</v>
      </c>
      <c r="G2812" s="61"/>
      <c r="H2812" s="63"/>
      <c r="I2812" s="64"/>
    </row>
    <row r="2813" spans="2:9" hidden="1" x14ac:dyDescent="0.2">
      <c r="B2813" s="49" t="str">
        <f t="shared" si="57"/>
        <v>2010-124-1</v>
      </c>
      <c r="C2813" s="309">
        <v>2010</v>
      </c>
      <c r="D2813" s="50" t="s">
        <v>83</v>
      </c>
      <c r="E2813" s="50">
        <v>1</v>
      </c>
      <c r="F2813" s="52" t="s">
        <v>522</v>
      </c>
      <c r="G2813" s="50"/>
      <c r="H2813" s="53"/>
      <c r="I2813" s="54"/>
    </row>
    <row r="2814" spans="2:9" hidden="1" x14ac:dyDescent="0.2">
      <c r="B2814" s="49" t="str">
        <f t="shared" si="57"/>
        <v>2010-124-2</v>
      </c>
      <c r="C2814" s="309">
        <v>2010</v>
      </c>
      <c r="D2814" s="50" t="s">
        <v>83</v>
      </c>
      <c r="E2814" s="50">
        <v>2</v>
      </c>
      <c r="F2814" s="52" t="s">
        <v>1194</v>
      </c>
      <c r="G2814" s="50" t="s">
        <v>2816</v>
      </c>
      <c r="H2814" s="53"/>
      <c r="I2814" s="54"/>
    </row>
    <row r="2815" spans="2:9" hidden="1" x14ac:dyDescent="0.2">
      <c r="B2815" s="49" t="str">
        <f t="shared" si="57"/>
        <v>2010-124-3</v>
      </c>
      <c r="C2815" s="309">
        <v>2010</v>
      </c>
      <c r="D2815" s="50" t="s">
        <v>83</v>
      </c>
      <c r="E2815" s="50">
        <v>3</v>
      </c>
      <c r="F2815" s="52" t="s">
        <v>1347</v>
      </c>
      <c r="G2815" s="50"/>
      <c r="H2815" s="53"/>
      <c r="I2815" s="54"/>
    </row>
    <row r="2816" spans="2:9" hidden="1" x14ac:dyDescent="0.2">
      <c r="B2816" s="49" t="str">
        <f t="shared" si="57"/>
        <v>2010-124-4</v>
      </c>
      <c r="C2816" s="309">
        <v>2010</v>
      </c>
      <c r="D2816" s="50" t="s">
        <v>83</v>
      </c>
      <c r="E2816" s="50">
        <v>4</v>
      </c>
      <c r="F2816" s="52" t="s">
        <v>1850</v>
      </c>
      <c r="G2816" s="50"/>
      <c r="H2816" s="53"/>
      <c r="I2816" s="54"/>
    </row>
    <row r="2817" spans="2:9" hidden="1" x14ac:dyDescent="0.2">
      <c r="B2817" s="55" t="str">
        <f t="shared" si="57"/>
        <v>2010-124-5</v>
      </c>
      <c r="C2817" s="310">
        <v>2010</v>
      </c>
      <c r="D2817" s="56" t="s">
        <v>83</v>
      </c>
      <c r="E2817" s="56">
        <v>5</v>
      </c>
      <c r="F2817" s="57" t="s">
        <v>2026</v>
      </c>
      <c r="G2817" s="56"/>
      <c r="H2817" s="58"/>
      <c r="I2817" s="59"/>
    </row>
    <row r="2818" spans="2:9" ht="27" hidden="1" x14ac:dyDescent="0.2">
      <c r="B2818" s="60" t="str">
        <f t="shared" si="57"/>
        <v>2010-125-0</v>
      </c>
      <c r="C2818" s="311">
        <v>2010</v>
      </c>
      <c r="D2818" s="61" t="s">
        <v>84</v>
      </c>
      <c r="E2818" s="61">
        <v>0</v>
      </c>
      <c r="F2818" s="62" t="s">
        <v>471</v>
      </c>
      <c r="G2818" s="61"/>
      <c r="H2818" s="63"/>
      <c r="I2818" s="64"/>
    </row>
    <row r="2819" spans="2:9" hidden="1" x14ac:dyDescent="0.2">
      <c r="B2819" s="49" t="str">
        <f t="shared" si="57"/>
        <v>2010-125-1</v>
      </c>
      <c r="C2819" s="309">
        <v>2010</v>
      </c>
      <c r="D2819" s="50" t="s">
        <v>84</v>
      </c>
      <c r="E2819" s="50">
        <v>1</v>
      </c>
      <c r="F2819" s="52" t="s">
        <v>864</v>
      </c>
      <c r="G2819" s="50"/>
      <c r="H2819" s="53"/>
      <c r="I2819" s="54"/>
    </row>
    <row r="2820" spans="2:9" hidden="1" x14ac:dyDescent="0.2">
      <c r="B2820" s="49" t="str">
        <f t="shared" si="57"/>
        <v>2010-125-2</v>
      </c>
      <c r="C2820" s="309">
        <v>2010</v>
      </c>
      <c r="D2820" s="50" t="s">
        <v>84</v>
      </c>
      <c r="E2820" s="50">
        <v>2</v>
      </c>
      <c r="F2820" s="52" t="s">
        <v>1195</v>
      </c>
      <c r="G2820" s="50"/>
      <c r="H2820" s="53"/>
      <c r="I2820" s="54"/>
    </row>
    <row r="2821" spans="2:9" hidden="1" x14ac:dyDescent="0.2">
      <c r="B2821" s="49" t="str">
        <f t="shared" si="57"/>
        <v>2010-125-3</v>
      </c>
      <c r="C2821" s="309">
        <v>2010</v>
      </c>
      <c r="D2821" s="50" t="s">
        <v>84</v>
      </c>
      <c r="E2821" s="50">
        <v>3</v>
      </c>
      <c r="F2821" s="52" t="s">
        <v>620</v>
      </c>
      <c r="G2821" s="50"/>
      <c r="H2821" s="53"/>
      <c r="I2821" s="54"/>
    </row>
    <row r="2822" spans="2:9" hidden="1" x14ac:dyDescent="0.2">
      <c r="B2822" s="49" t="str">
        <f t="shared" si="57"/>
        <v>2010-125-4</v>
      </c>
      <c r="C2822" s="309">
        <v>2010</v>
      </c>
      <c r="D2822" s="50" t="s">
        <v>84</v>
      </c>
      <c r="E2822" s="50">
        <v>4</v>
      </c>
      <c r="F2822" s="52" t="s">
        <v>1851</v>
      </c>
      <c r="G2822" s="50"/>
      <c r="H2822" s="53"/>
      <c r="I2822" s="54"/>
    </row>
    <row r="2823" spans="2:9" ht="14.25" hidden="1" thickBot="1" x14ac:dyDescent="0.25">
      <c r="B2823" s="65" t="str">
        <f t="shared" si="57"/>
        <v>2010-125-5</v>
      </c>
      <c r="C2823" s="312">
        <v>2010</v>
      </c>
      <c r="D2823" s="66" t="s">
        <v>84</v>
      </c>
      <c r="E2823" s="66">
        <v>5</v>
      </c>
      <c r="F2823" s="67" t="s">
        <v>959</v>
      </c>
      <c r="G2823" s="66" t="s">
        <v>2816</v>
      </c>
      <c r="H2823" s="68"/>
      <c r="I2823" s="69"/>
    </row>
    <row r="2824" spans="2:9" hidden="1" x14ac:dyDescent="0.2">
      <c r="B2824" s="43" t="str">
        <f t="shared" ref="B2824:B2872" si="58">C2824&amp;"-"&amp;D2824&amp;"-"&amp;E2824</f>
        <v>2009-101-0</v>
      </c>
      <c r="C2824" s="308">
        <v>2009</v>
      </c>
      <c r="D2824" s="44" t="s">
        <v>60</v>
      </c>
      <c r="E2824" s="44">
        <v>0</v>
      </c>
      <c r="F2824" s="46" t="s">
        <v>472</v>
      </c>
      <c r="G2824" s="44"/>
      <c r="H2824" s="47"/>
      <c r="I2824" s="48"/>
    </row>
    <row r="2825" spans="2:9" hidden="1" x14ac:dyDescent="0.2">
      <c r="B2825" s="49" t="str">
        <f t="shared" si="58"/>
        <v>2009-101-1</v>
      </c>
      <c r="C2825" s="309">
        <v>2009</v>
      </c>
      <c r="D2825" s="50" t="s">
        <v>60</v>
      </c>
      <c r="E2825" s="50">
        <v>1</v>
      </c>
      <c r="F2825" s="52" t="s">
        <v>472</v>
      </c>
      <c r="G2825" s="50"/>
      <c r="H2825" s="53"/>
      <c r="I2825" s="54"/>
    </row>
    <row r="2826" spans="2:9" hidden="1" x14ac:dyDescent="0.2">
      <c r="B2826" s="49" t="str">
        <f t="shared" si="58"/>
        <v>2009-101-2</v>
      </c>
      <c r="C2826" s="309">
        <v>2009</v>
      </c>
      <c r="D2826" s="50" t="s">
        <v>60</v>
      </c>
      <c r="E2826" s="50">
        <v>2</v>
      </c>
      <c r="F2826" s="52" t="s">
        <v>472</v>
      </c>
      <c r="G2826" s="50"/>
      <c r="H2826" s="53"/>
      <c r="I2826" s="54"/>
    </row>
    <row r="2827" spans="2:9" hidden="1" x14ac:dyDescent="0.2">
      <c r="B2827" s="49" t="str">
        <f t="shared" si="58"/>
        <v>2009-101-3</v>
      </c>
      <c r="C2827" s="309">
        <v>2009</v>
      </c>
      <c r="D2827" s="50" t="s">
        <v>60</v>
      </c>
      <c r="E2827" s="50">
        <v>3</v>
      </c>
      <c r="F2827" s="52" t="s">
        <v>472</v>
      </c>
      <c r="G2827" s="50"/>
      <c r="H2827" s="53"/>
      <c r="I2827" s="54"/>
    </row>
    <row r="2828" spans="2:9" hidden="1" x14ac:dyDescent="0.2">
      <c r="B2828" s="49" t="str">
        <f t="shared" si="58"/>
        <v>2009-101-4</v>
      </c>
      <c r="C2828" s="309">
        <v>2009</v>
      </c>
      <c r="D2828" s="50" t="s">
        <v>60</v>
      </c>
      <c r="E2828" s="50">
        <v>4</v>
      </c>
      <c r="F2828" s="52" t="s">
        <v>472</v>
      </c>
      <c r="G2828" s="50"/>
      <c r="H2828" s="53"/>
      <c r="I2828" s="54"/>
    </row>
    <row r="2829" spans="2:9" hidden="1" x14ac:dyDescent="0.2">
      <c r="B2829" s="55" t="str">
        <f t="shared" si="58"/>
        <v>2009-101-5</v>
      </c>
      <c r="C2829" s="310">
        <v>2009</v>
      </c>
      <c r="D2829" s="56" t="s">
        <v>60</v>
      </c>
      <c r="E2829" s="56">
        <v>5</v>
      </c>
      <c r="F2829" s="57" t="s">
        <v>472</v>
      </c>
      <c r="G2829" s="56"/>
      <c r="H2829" s="58"/>
      <c r="I2829" s="59"/>
    </row>
    <row r="2830" spans="2:9" hidden="1" x14ac:dyDescent="0.2">
      <c r="B2830" s="60" t="str">
        <f t="shared" si="58"/>
        <v>2009-102-0</v>
      </c>
      <c r="C2830" s="311">
        <v>2009</v>
      </c>
      <c r="D2830" s="61" t="s">
        <v>61</v>
      </c>
      <c r="E2830" s="61">
        <v>0</v>
      </c>
      <c r="F2830" s="62" t="s">
        <v>473</v>
      </c>
      <c r="G2830" s="61"/>
      <c r="H2830" s="63"/>
      <c r="I2830" s="64"/>
    </row>
    <row r="2831" spans="2:9" hidden="1" x14ac:dyDescent="0.2">
      <c r="B2831" s="49" t="str">
        <f t="shared" si="58"/>
        <v>2009-102-1</v>
      </c>
      <c r="C2831" s="309">
        <v>2009</v>
      </c>
      <c r="D2831" s="50" t="s">
        <v>61</v>
      </c>
      <c r="E2831" s="50">
        <v>1</v>
      </c>
      <c r="F2831" s="52" t="s">
        <v>473</v>
      </c>
      <c r="G2831" s="50"/>
      <c r="H2831" s="53"/>
      <c r="I2831" s="54"/>
    </row>
    <row r="2832" spans="2:9" hidden="1" x14ac:dyDescent="0.2">
      <c r="B2832" s="49" t="str">
        <f t="shared" si="58"/>
        <v>2009-102-2</v>
      </c>
      <c r="C2832" s="309">
        <v>2009</v>
      </c>
      <c r="D2832" s="50" t="s">
        <v>61</v>
      </c>
      <c r="E2832" s="50">
        <v>2</v>
      </c>
      <c r="F2832" s="52" t="s">
        <v>473</v>
      </c>
      <c r="G2832" s="50"/>
      <c r="H2832" s="53"/>
      <c r="I2832" s="54"/>
    </row>
    <row r="2833" spans="2:9" hidden="1" x14ac:dyDescent="0.2">
      <c r="B2833" s="49" t="str">
        <f t="shared" si="58"/>
        <v>2009-102-3</v>
      </c>
      <c r="C2833" s="309">
        <v>2009</v>
      </c>
      <c r="D2833" s="50" t="s">
        <v>61</v>
      </c>
      <c r="E2833" s="50">
        <v>3</v>
      </c>
      <c r="F2833" s="52" t="s">
        <v>473</v>
      </c>
      <c r="G2833" s="50"/>
      <c r="H2833" s="53"/>
      <c r="I2833" s="54"/>
    </row>
    <row r="2834" spans="2:9" hidden="1" x14ac:dyDescent="0.2">
      <c r="B2834" s="49" t="str">
        <f t="shared" si="58"/>
        <v>2009-102-4</v>
      </c>
      <c r="C2834" s="309">
        <v>2009</v>
      </c>
      <c r="D2834" s="50" t="s">
        <v>61</v>
      </c>
      <c r="E2834" s="50">
        <v>4</v>
      </c>
      <c r="F2834" s="52" t="s">
        <v>473</v>
      </c>
      <c r="G2834" s="50"/>
      <c r="H2834" s="53"/>
      <c r="I2834" s="54"/>
    </row>
    <row r="2835" spans="2:9" hidden="1" x14ac:dyDescent="0.2">
      <c r="B2835" s="55" t="str">
        <f t="shared" si="58"/>
        <v>2009-102-5</v>
      </c>
      <c r="C2835" s="310">
        <v>2009</v>
      </c>
      <c r="D2835" s="56" t="s">
        <v>61</v>
      </c>
      <c r="E2835" s="56">
        <v>5</v>
      </c>
      <c r="F2835" s="57" t="s">
        <v>473</v>
      </c>
      <c r="G2835" s="56"/>
      <c r="H2835" s="58"/>
      <c r="I2835" s="59"/>
    </row>
    <row r="2836" spans="2:9" hidden="1" x14ac:dyDescent="0.2">
      <c r="B2836" s="60" t="str">
        <f t="shared" si="58"/>
        <v>2009-103-0</v>
      </c>
      <c r="C2836" s="311">
        <v>2009</v>
      </c>
      <c r="D2836" s="61" t="s">
        <v>62</v>
      </c>
      <c r="E2836" s="61">
        <v>0</v>
      </c>
      <c r="F2836" s="62" t="s">
        <v>474</v>
      </c>
      <c r="G2836" s="61"/>
      <c r="H2836" s="63"/>
      <c r="I2836" s="64"/>
    </row>
    <row r="2837" spans="2:9" hidden="1" x14ac:dyDescent="0.2">
      <c r="B2837" s="49" t="str">
        <f t="shared" si="58"/>
        <v>2009-103-1</v>
      </c>
      <c r="C2837" s="309">
        <v>2009</v>
      </c>
      <c r="D2837" s="50" t="s">
        <v>62</v>
      </c>
      <c r="E2837" s="50">
        <v>1</v>
      </c>
      <c r="F2837" s="52" t="s">
        <v>474</v>
      </c>
      <c r="G2837" s="50"/>
      <c r="H2837" s="53"/>
      <c r="I2837" s="54"/>
    </row>
    <row r="2838" spans="2:9" hidden="1" x14ac:dyDescent="0.2">
      <c r="B2838" s="49" t="str">
        <f t="shared" si="58"/>
        <v>2009-103-2</v>
      </c>
      <c r="C2838" s="309">
        <v>2009</v>
      </c>
      <c r="D2838" s="50" t="s">
        <v>62</v>
      </c>
      <c r="E2838" s="50">
        <v>2</v>
      </c>
      <c r="F2838" s="52" t="s">
        <v>474</v>
      </c>
      <c r="G2838" s="50"/>
      <c r="H2838" s="53"/>
      <c r="I2838" s="54"/>
    </row>
    <row r="2839" spans="2:9" hidden="1" x14ac:dyDescent="0.2">
      <c r="B2839" s="49" t="str">
        <f t="shared" si="58"/>
        <v>2009-103-3</v>
      </c>
      <c r="C2839" s="309">
        <v>2009</v>
      </c>
      <c r="D2839" s="50" t="s">
        <v>62</v>
      </c>
      <c r="E2839" s="50">
        <v>3</v>
      </c>
      <c r="F2839" s="52" t="s">
        <v>474</v>
      </c>
      <c r="G2839" s="50"/>
      <c r="H2839" s="53"/>
      <c r="I2839" s="54"/>
    </row>
    <row r="2840" spans="2:9" hidden="1" x14ac:dyDescent="0.2">
      <c r="B2840" s="49" t="str">
        <f t="shared" si="58"/>
        <v>2009-103-4</v>
      </c>
      <c r="C2840" s="309">
        <v>2009</v>
      </c>
      <c r="D2840" s="50" t="s">
        <v>62</v>
      </c>
      <c r="E2840" s="50">
        <v>4</v>
      </c>
      <c r="F2840" s="52" t="s">
        <v>474</v>
      </c>
      <c r="G2840" s="50"/>
      <c r="H2840" s="53"/>
      <c r="I2840" s="54"/>
    </row>
    <row r="2841" spans="2:9" hidden="1" x14ac:dyDescent="0.2">
      <c r="B2841" s="55" t="str">
        <f t="shared" si="58"/>
        <v>2009-103-5</v>
      </c>
      <c r="C2841" s="310">
        <v>2009</v>
      </c>
      <c r="D2841" s="56" t="s">
        <v>62</v>
      </c>
      <c r="E2841" s="56">
        <v>5</v>
      </c>
      <c r="F2841" s="57" t="s">
        <v>474</v>
      </c>
      <c r="G2841" s="56"/>
      <c r="H2841" s="58"/>
      <c r="I2841" s="59"/>
    </row>
    <row r="2842" spans="2:9" hidden="1" x14ac:dyDescent="0.2">
      <c r="B2842" s="60" t="str">
        <f t="shared" si="58"/>
        <v>2009-104-0</v>
      </c>
      <c r="C2842" s="311">
        <v>2009</v>
      </c>
      <c r="D2842" s="61" t="s">
        <v>63</v>
      </c>
      <c r="E2842" s="61">
        <v>0</v>
      </c>
      <c r="F2842" s="62" t="s">
        <v>475</v>
      </c>
      <c r="G2842" s="61"/>
      <c r="H2842" s="63"/>
      <c r="I2842" s="64"/>
    </row>
    <row r="2843" spans="2:9" hidden="1" x14ac:dyDescent="0.2">
      <c r="B2843" s="49" t="str">
        <f t="shared" si="58"/>
        <v>2009-104-1</v>
      </c>
      <c r="C2843" s="309">
        <v>2009</v>
      </c>
      <c r="D2843" s="50" t="s">
        <v>63</v>
      </c>
      <c r="E2843" s="50">
        <v>1</v>
      </c>
      <c r="F2843" s="52" t="s">
        <v>475</v>
      </c>
      <c r="G2843" s="50"/>
      <c r="H2843" s="53"/>
      <c r="I2843" s="54"/>
    </row>
    <row r="2844" spans="2:9" hidden="1" x14ac:dyDescent="0.2">
      <c r="B2844" s="49" t="str">
        <f t="shared" si="58"/>
        <v>2009-104-2</v>
      </c>
      <c r="C2844" s="309">
        <v>2009</v>
      </c>
      <c r="D2844" s="50" t="s">
        <v>63</v>
      </c>
      <c r="E2844" s="50">
        <v>2</v>
      </c>
      <c r="F2844" s="52" t="s">
        <v>475</v>
      </c>
      <c r="G2844" s="50"/>
      <c r="H2844" s="53"/>
      <c r="I2844" s="54"/>
    </row>
    <row r="2845" spans="2:9" hidden="1" x14ac:dyDescent="0.2">
      <c r="B2845" s="49" t="str">
        <f t="shared" si="58"/>
        <v>2009-104-3</v>
      </c>
      <c r="C2845" s="309">
        <v>2009</v>
      </c>
      <c r="D2845" s="50" t="s">
        <v>63</v>
      </c>
      <c r="E2845" s="50">
        <v>3</v>
      </c>
      <c r="F2845" s="52" t="s">
        <v>475</v>
      </c>
      <c r="G2845" s="50"/>
      <c r="H2845" s="53"/>
      <c r="I2845" s="54"/>
    </row>
    <row r="2846" spans="2:9" hidden="1" x14ac:dyDescent="0.2">
      <c r="B2846" s="49" t="str">
        <f t="shared" si="58"/>
        <v>2009-104-4</v>
      </c>
      <c r="C2846" s="309">
        <v>2009</v>
      </c>
      <c r="D2846" s="50" t="s">
        <v>63</v>
      </c>
      <c r="E2846" s="50">
        <v>4</v>
      </c>
      <c r="F2846" s="52" t="s">
        <v>475</v>
      </c>
      <c r="G2846" s="50"/>
      <c r="H2846" s="53"/>
      <c r="I2846" s="54"/>
    </row>
    <row r="2847" spans="2:9" hidden="1" x14ac:dyDescent="0.2">
      <c r="B2847" s="55" t="str">
        <f t="shared" si="58"/>
        <v>2009-104-5</v>
      </c>
      <c r="C2847" s="310">
        <v>2009</v>
      </c>
      <c r="D2847" s="56" t="s">
        <v>63</v>
      </c>
      <c r="E2847" s="56">
        <v>5</v>
      </c>
      <c r="F2847" s="57" t="s">
        <v>475</v>
      </c>
      <c r="G2847" s="56"/>
      <c r="H2847" s="58"/>
      <c r="I2847" s="59"/>
    </row>
    <row r="2848" spans="2:9" hidden="1" x14ac:dyDescent="0.2">
      <c r="B2848" s="60" t="str">
        <f t="shared" si="58"/>
        <v>2009-105-0</v>
      </c>
      <c r="C2848" s="311">
        <v>2009</v>
      </c>
      <c r="D2848" s="61" t="s">
        <v>64</v>
      </c>
      <c r="E2848" s="61">
        <v>0</v>
      </c>
      <c r="F2848" s="62" t="s">
        <v>476</v>
      </c>
      <c r="G2848" s="61"/>
      <c r="H2848" s="63"/>
      <c r="I2848" s="64"/>
    </row>
    <row r="2849" spans="2:9" hidden="1" x14ac:dyDescent="0.2">
      <c r="B2849" s="49" t="str">
        <f t="shared" si="58"/>
        <v>2009-105-1</v>
      </c>
      <c r="C2849" s="309">
        <v>2009</v>
      </c>
      <c r="D2849" s="50" t="s">
        <v>64</v>
      </c>
      <c r="E2849" s="50">
        <v>1</v>
      </c>
      <c r="F2849" s="52" t="s">
        <v>476</v>
      </c>
      <c r="G2849" s="50"/>
      <c r="H2849" s="53"/>
      <c r="I2849" s="54"/>
    </row>
    <row r="2850" spans="2:9" hidden="1" x14ac:dyDescent="0.2">
      <c r="B2850" s="49" t="str">
        <f t="shared" si="58"/>
        <v>2009-105-2</v>
      </c>
      <c r="C2850" s="309">
        <v>2009</v>
      </c>
      <c r="D2850" s="50" t="s">
        <v>64</v>
      </c>
      <c r="E2850" s="50">
        <v>2</v>
      </c>
      <c r="F2850" s="52" t="s">
        <v>476</v>
      </c>
      <c r="G2850" s="50"/>
      <c r="H2850" s="53"/>
      <c r="I2850" s="54"/>
    </row>
    <row r="2851" spans="2:9" hidden="1" x14ac:dyDescent="0.2">
      <c r="B2851" s="49" t="str">
        <f t="shared" si="58"/>
        <v>2009-105-3</v>
      </c>
      <c r="C2851" s="309">
        <v>2009</v>
      </c>
      <c r="D2851" s="50" t="s">
        <v>64</v>
      </c>
      <c r="E2851" s="50">
        <v>3</v>
      </c>
      <c r="F2851" s="52" t="s">
        <v>476</v>
      </c>
      <c r="G2851" s="50"/>
      <c r="H2851" s="53"/>
      <c r="I2851" s="54"/>
    </row>
    <row r="2852" spans="2:9" hidden="1" x14ac:dyDescent="0.2">
      <c r="B2852" s="49" t="str">
        <f t="shared" si="58"/>
        <v>2009-105-4</v>
      </c>
      <c r="C2852" s="309">
        <v>2009</v>
      </c>
      <c r="D2852" s="50" t="s">
        <v>64</v>
      </c>
      <c r="E2852" s="50">
        <v>4</v>
      </c>
      <c r="F2852" s="52" t="s">
        <v>476</v>
      </c>
      <c r="G2852" s="50"/>
      <c r="H2852" s="53"/>
      <c r="I2852" s="54"/>
    </row>
    <row r="2853" spans="2:9" hidden="1" x14ac:dyDescent="0.2">
      <c r="B2853" s="55" t="str">
        <f t="shared" si="58"/>
        <v>2009-105-5</v>
      </c>
      <c r="C2853" s="310">
        <v>2009</v>
      </c>
      <c r="D2853" s="56" t="s">
        <v>64</v>
      </c>
      <c r="E2853" s="56">
        <v>5</v>
      </c>
      <c r="F2853" s="57" t="s">
        <v>476</v>
      </c>
      <c r="G2853" s="56"/>
      <c r="H2853" s="58"/>
      <c r="I2853" s="59"/>
    </row>
    <row r="2854" spans="2:9" hidden="1" x14ac:dyDescent="0.2">
      <c r="B2854" s="60" t="str">
        <f t="shared" si="58"/>
        <v>2009-106-0</v>
      </c>
      <c r="C2854" s="311">
        <v>2009</v>
      </c>
      <c r="D2854" s="61" t="s">
        <v>65</v>
      </c>
      <c r="E2854" s="61">
        <v>0</v>
      </c>
      <c r="F2854" s="62" t="s">
        <v>477</v>
      </c>
      <c r="G2854" s="61"/>
      <c r="H2854" s="63"/>
      <c r="I2854" s="64"/>
    </row>
    <row r="2855" spans="2:9" hidden="1" x14ac:dyDescent="0.2">
      <c r="B2855" s="49" t="str">
        <f t="shared" si="58"/>
        <v>2009-106-1</v>
      </c>
      <c r="C2855" s="309">
        <v>2009</v>
      </c>
      <c r="D2855" s="50" t="s">
        <v>65</v>
      </c>
      <c r="E2855" s="50">
        <v>1</v>
      </c>
      <c r="F2855" s="52" t="s">
        <v>477</v>
      </c>
      <c r="G2855" s="50"/>
      <c r="H2855" s="53"/>
      <c r="I2855" s="54"/>
    </row>
    <row r="2856" spans="2:9" hidden="1" x14ac:dyDescent="0.2">
      <c r="B2856" s="49" t="str">
        <f t="shared" si="58"/>
        <v>2009-106-2</v>
      </c>
      <c r="C2856" s="309">
        <v>2009</v>
      </c>
      <c r="D2856" s="50" t="s">
        <v>65</v>
      </c>
      <c r="E2856" s="50">
        <v>2</v>
      </c>
      <c r="F2856" s="52" t="s">
        <v>477</v>
      </c>
      <c r="G2856" s="50"/>
      <c r="H2856" s="53"/>
      <c r="I2856" s="54"/>
    </row>
    <row r="2857" spans="2:9" hidden="1" x14ac:dyDescent="0.2">
      <c r="B2857" s="49" t="str">
        <f t="shared" si="58"/>
        <v>2009-106-3</v>
      </c>
      <c r="C2857" s="309">
        <v>2009</v>
      </c>
      <c r="D2857" s="50" t="s">
        <v>65</v>
      </c>
      <c r="E2857" s="50">
        <v>3</v>
      </c>
      <c r="F2857" s="52" t="s">
        <v>477</v>
      </c>
      <c r="G2857" s="50"/>
      <c r="H2857" s="53"/>
      <c r="I2857" s="54"/>
    </row>
    <row r="2858" spans="2:9" hidden="1" x14ac:dyDescent="0.2">
      <c r="B2858" s="49" t="str">
        <f t="shared" si="58"/>
        <v>2009-106-4</v>
      </c>
      <c r="C2858" s="309">
        <v>2009</v>
      </c>
      <c r="D2858" s="50" t="s">
        <v>65</v>
      </c>
      <c r="E2858" s="50">
        <v>4</v>
      </c>
      <c r="F2858" s="52" t="s">
        <v>477</v>
      </c>
      <c r="G2858" s="50"/>
      <c r="H2858" s="53"/>
      <c r="I2858" s="54"/>
    </row>
    <row r="2859" spans="2:9" hidden="1" x14ac:dyDescent="0.2">
      <c r="B2859" s="55" t="str">
        <f t="shared" si="58"/>
        <v>2009-106-5</v>
      </c>
      <c r="C2859" s="310">
        <v>2009</v>
      </c>
      <c r="D2859" s="56" t="s">
        <v>65</v>
      </c>
      <c r="E2859" s="56">
        <v>5</v>
      </c>
      <c r="F2859" s="57" t="s">
        <v>477</v>
      </c>
      <c r="G2859" s="56"/>
      <c r="H2859" s="58"/>
      <c r="I2859" s="59"/>
    </row>
    <row r="2860" spans="2:9" hidden="1" x14ac:dyDescent="0.2">
      <c r="B2860" s="60" t="str">
        <f t="shared" si="58"/>
        <v>2009-107-0</v>
      </c>
      <c r="C2860" s="311">
        <v>2009</v>
      </c>
      <c r="D2860" s="61" t="s">
        <v>66</v>
      </c>
      <c r="E2860" s="61">
        <v>0</v>
      </c>
      <c r="F2860" s="62" t="s">
        <v>478</v>
      </c>
      <c r="G2860" s="61"/>
      <c r="H2860" s="63"/>
      <c r="I2860" s="64"/>
    </row>
    <row r="2861" spans="2:9" hidden="1" x14ac:dyDescent="0.2">
      <c r="B2861" s="49" t="str">
        <f t="shared" si="58"/>
        <v>2009-107-1</v>
      </c>
      <c r="C2861" s="309">
        <v>2009</v>
      </c>
      <c r="D2861" s="50" t="s">
        <v>66</v>
      </c>
      <c r="E2861" s="50">
        <v>1</v>
      </c>
      <c r="F2861" s="52" t="s">
        <v>478</v>
      </c>
      <c r="G2861" s="50"/>
      <c r="H2861" s="53"/>
      <c r="I2861" s="54"/>
    </row>
    <row r="2862" spans="2:9" hidden="1" x14ac:dyDescent="0.2">
      <c r="B2862" s="49" t="str">
        <f t="shared" si="58"/>
        <v>2009-107-2</v>
      </c>
      <c r="C2862" s="309">
        <v>2009</v>
      </c>
      <c r="D2862" s="50" t="s">
        <v>66</v>
      </c>
      <c r="E2862" s="50">
        <v>2</v>
      </c>
      <c r="F2862" s="52" t="s">
        <v>478</v>
      </c>
      <c r="G2862" s="50"/>
      <c r="H2862" s="53"/>
      <c r="I2862" s="54"/>
    </row>
    <row r="2863" spans="2:9" hidden="1" x14ac:dyDescent="0.2">
      <c r="B2863" s="49" t="str">
        <f t="shared" si="58"/>
        <v>2009-107-3</v>
      </c>
      <c r="C2863" s="309">
        <v>2009</v>
      </c>
      <c r="D2863" s="50" t="s">
        <v>66</v>
      </c>
      <c r="E2863" s="50">
        <v>3</v>
      </c>
      <c r="F2863" s="52" t="s">
        <v>478</v>
      </c>
      <c r="G2863" s="50"/>
      <c r="H2863" s="53"/>
      <c r="I2863" s="54"/>
    </row>
    <row r="2864" spans="2:9" hidden="1" x14ac:dyDescent="0.2">
      <c r="B2864" s="49" t="str">
        <f t="shared" si="58"/>
        <v>2009-107-4</v>
      </c>
      <c r="C2864" s="309">
        <v>2009</v>
      </c>
      <c r="D2864" s="50" t="s">
        <v>66</v>
      </c>
      <c r="E2864" s="50">
        <v>4</v>
      </c>
      <c r="F2864" s="52" t="s">
        <v>478</v>
      </c>
      <c r="G2864" s="50"/>
      <c r="H2864" s="53"/>
      <c r="I2864" s="54"/>
    </row>
    <row r="2865" spans="2:9" hidden="1" x14ac:dyDescent="0.2">
      <c r="B2865" s="55" t="str">
        <f t="shared" si="58"/>
        <v>2009-107-5</v>
      </c>
      <c r="C2865" s="310">
        <v>2009</v>
      </c>
      <c r="D2865" s="56" t="s">
        <v>66</v>
      </c>
      <c r="E2865" s="56">
        <v>5</v>
      </c>
      <c r="F2865" s="57" t="s">
        <v>478</v>
      </c>
      <c r="G2865" s="56"/>
      <c r="H2865" s="58"/>
      <c r="I2865" s="59"/>
    </row>
    <row r="2866" spans="2:9" hidden="1" x14ac:dyDescent="0.2">
      <c r="B2866" s="60" t="str">
        <f t="shared" si="58"/>
        <v>2009-108-0</v>
      </c>
      <c r="C2866" s="311">
        <v>2009</v>
      </c>
      <c r="D2866" s="61" t="s">
        <v>67</v>
      </c>
      <c r="E2866" s="61">
        <v>0</v>
      </c>
      <c r="F2866" s="62" t="s">
        <v>479</v>
      </c>
      <c r="G2866" s="61"/>
      <c r="H2866" s="63"/>
      <c r="I2866" s="64"/>
    </row>
    <row r="2867" spans="2:9" hidden="1" x14ac:dyDescent="0.2">
      <c r="B2867" s="49" t="str">
        <f t="shared" si="58"/>
        <v>2009-108-1</v>
      </c>
      <c r="C2867" s="309">
        <v>2009</v>
      </c>
      <c r="D2867" s="50" t="s">
        <v>67</v>
      </c>
      <c r="E2867" s="50">
        <v>1</v>
      </c>
      <c r="F2867" s="52" t="s">
        <v>479</v>
      </c>
      <c r="G2867" s="50"/>
      <c r="H2867" s="53"/>
      <c r="I2867" s="54"/>
    </row>
    <row r="2868" spans="2:9" hidden="1" x14ac:dyDescent="0.2">
      <c r="B2868" s="49" t="str">
        <f t="shared" si="58"/>
        <v>2009-108-2</v>
      </c>
      <c r="C2868" s="309">
        <v>2009</v>
      </c>
      <c r="D2868" s="50" t="s">
        <v>67</v>
      </c>
      <c r="E2868" s="50">
        <v>2</v>
      </c>
      <c r="F2868" s="52" t="s">
        <v>479</v>
      </c>
      <c r="G2868" s="50"/>
      <c r="H2868" s="53"/>
      <c r="I2868" s="54"/>
    </row>
    <row r="2869" spans="2:9" hidden="1" x14ac:dyDescent="0.2">
      <c r="B2869" s="49" t="str">
        <f t="shared" si="58"/>
        <v>2009-108-3</v>
      </c>
      <c r="C2869" s="309">
        <v>2009</v>
      </c>
      <c r="D2869" s="50" t="s">
        <v>67</v>
      </c>
      <c r="E2869" s="50">
        <v>3</v>
      </c>
      <c r="F2869" s="52" t="s">
        <v>479</v>
      </c>
      <c r="G2869" s="50"/>
      <c r="H2869" s="53"/>
      <c r="I2869" s="54"/>
    </row>
    <row r="2870" spans="2:9" hidden="1" x14ac:dyDescent="0.2">
      <c r="B2870" s="49" t="str">
        <f t="shared" si="58"/>
        <v>2009-108-4</v>
      </c>
      <c r="C2870" s="309">
        <v>2009</v>
      </c>
      <c r="D2870" s="50" t="s">
        <v>67</v>
      </c>
      <c r="E2870" s="50">
        <v>4</v>
      </c>
      <c r="F2870" s="52" t="s">
        <v>479</v>
      </c>
      <c r="G2870" s="50"/>
      <c r="H2870" s="53"/>
      <c r="I2870" s="54"/>
    </row>
    <row r="2871" spans="2:9" hidden="1" x14ac:dyDescent="0.2">
      <c r="B2871" s="55" t="str">
        <f t="shared" si="58"/>
        <v>2009-108-5</v>
      </c>
      <c r="C2871" s="310">
        <v>2009</v>
      </c>
      <c r="D2871" s="56" t="s">
        <v>67</v>
      </c>
      <c r="E2871" s="56">
        <v>5</v>
      </c>
      <c r="F2871" s="57" t="s">
        <v>479</v>
      </c>
      <c r="G2871" s="56"/>
      <c r="H2871" s="58"/>
      <c r="I2871" s="59"/>
    </row>
    <row r="2872" spans="2:9" hidden="1" x14ac:dyDescent="0.2">
      <c r="B2872" s="60" t="str">
        <f t="shared" si="58"/>
        <v>2009-109-0</v>
      </c>
      <c r="C2872" s="311">
        <v>2009</v>
      </c>
      <c r="D2872" s="61" t="s">
        <v>68</v>
      </c>
      <c r="E2872" s="61">
        <v>0</v>
      </c>
      <c r="F2872" s="62" t="s">
        <v>480</v>
      </c>
      <c r="G2872" s="61"/>
      <c r="H2872" s="63"/>
      <c r="I2872" s="64"/>
    </row>
    <row r="2873" spans="2:9" hidden="1" x14ac:dyDescent="0.2">
      <c r="B2873" s="49" t="str">
        <f t="shared" ref="B2873:B2936" si="59">C2873&amp;"-"&amp;D2873&amp;"-"&amp;E2873</f>
        <v>2009-109-1</v>
      </c>
      <c r="C2873" s="309">
        <v>2009</v>
      </c>
      <c r="D2873" s="50" t="s">
        <v>68</v>
      </c>
      <c r="E2873" s="50">
        <v>1</v>
      </c>
      <c r="F2873" s="52" t="s">
        <v>480</v>
      </c>
      <c r="G2873" s="50"/>
      <c r="H2873" s="53"/>
      <c r="I2873" s="54"/>
    </row>
    <row r="2874" spans="2:9" hidden="1" x14ac:dyDescent="0.2">
      <c r="B2874" s="49" t="str">
        <f t="shared" si="59"/>
        <v>2009-109-2</v>
      </c>
      <c r="C2874" s="309">
        <v>2009</v>
      </c>
      <c r="D2874" s="50" t="s">
        <v>68</v>
      </c>
      <c r="E2874" s="50">
        <v>2</v>
      </c>
      <c r="F2874" s="52" t="s">
        <v>480</v>
      </c>
      <c r="G2874" s="50"/>
      <c r="H2874" s="53"/>
      <c r="I2874" s="54"/>
    </row>
    <row r="2875" spans="2:9" hidden="1" x14ac:dyDescent="0.2">
      <c r="B2875" s="49" t="str">
        <f t="shared" si="59"/>
        <v>2009-109-3</v>
      </c>
      <c r="C2875" s="309">
        <v>2009</v>
      </c>
      <c r="D2875" s="50" t="s">
        <v>68</v>
      </c>
      <c r="E2875" s="50">
        <v>3</v>
      </c>
      <c r="F2875" s="52" t="s">
        <v>480</v>
      </c>
      <c r="G2875" s="50"/>
      <c r="H2875" s="53"/>
      <c r="I2875" s="54"/>
    </row>
    <row r="2876" spans="2:9" hidden="1" x14ac:dyDescent="0.2">
      <c r="B2876" s="49" t="str">
        <f t="shared" si="59"/>
        <v>2009-109-4</v>
      </c>
      <c r="C2876" s="309">
        <v>2009</v>
      </c>
      <c r="D2876" s="50" t="s">
        <v>68</v>
      </c>
      <c r="E2876" s="50">
        <v>4</v>
      </c>
      <c r="F2876" s="52" t="s">
        <v>480</v>
      </c>
      <c r="G2876" s="50"/>
      <c r="H2876" s="53"/>
      <c r="I2876" s="54"/>
    </row>
    <row r="2877" spans="2:9" hidden="1" x14ac:dyDescent="0.2">
      <c r="B2877" s="55" t="str">
        <f t="shared" si="59"/>
        <v>2009-109-5</v>
      </c>
      <c r="C2877" s="310">
        <v>2009</v>
      </c>
      <c r="D2877" s="56" t="s">
        <v>68</v>
      </c>
      <c r="E2877" s="56">
        <v>5</v>
      </c>
      <c r="F2877" s="57" t="s">
        <v>480</v>
      </c>
      <c r="G2877" s="56"/>
      <c r="H2877" s="58"/>
      <c r="I2877" s="59"/>
    </row>
    <row r="2878" spans="2:9" hidden="1" x14ac:dyDescent="0.2">
      <c r="B2878" s="60" t="str">
        <f t="shared" si="59"/>
        <v>2009-110-0</v>
      </c>
      <c r="C2878" s="311">
        <v>2009</v>
      </c>
      <c r="D2878" s="61" t="s">
        <v>69</v>
      </c>
      <c r="E2878" s="61">
        <v>0</v>
      </c>
      <c r="F2878" s="62" t="s">
        <v>481</v>
      </c>
      <c r="G2878" s="61"/>
      <c r="H2878" s="63"/>
      <c r="I2878" s="64"/>
    </row>
    <row r="2879" spans="2:9" hidden="1" x14ac:dyDescent="0.2">
      <c r="B2879" s="49" t="str">
        <f t="shared" si="59"/>
        <v>2009-110-1</v>
      </c>
      <c r="C2879" s="309">
        <v>2009</v>
      </c>
      <c r="D2879" s="50" t="s">
        <v>69</v>
      </c>
      <c r="E2879" s="50">
        <v>1</v>
      </c>
      <c r="F2879" s="52" t="s">
        <v>481</v>
      </c>
      <c r="G2879" s="50"/>
      <c r="H2879" s="53"/>
      <c r="I2879" s="54"/>
    </row>
    <row r="2880" spans="2:9" hidden="1" x14ac:dyDescent="0.2">
      <c r="B2880" s="49" t="str">
        <f t="shared" si="59"/>
        <v>2009-110-2</v>
      </c>
      <c r="C2880" s="309">
        <v>2009</v>
      </c>
      <c r="D2880" s="50" t="s">
        <v>69</v>
      </c>
      <c r="E2880" s="50">
        <v>2</v>
      </c>
      <c r="F2880" s="52" t="s">
        <v>481</v>
      </c>
      <c r="G2880" s="50"/>
      <c r="H2880" s="53"/>
      <c r="I2880" s="54"/>
    </row>
    <row r="2881" spans="2:9" hidden="1" x14ac:dyDescent="0.2">
      <c r="B2881" s="49" t="str">
        <f t="shared" si="59"/>
        <v>2009-110-3</v>
      </c>
      <c r="C2881" s="309">
        <v>2009</v>
      </c>
      <c r="D2881" s="50" t="s">
        <v>69</v>
      </c>
      <c r="E2881" s="50">
        <v>3</v>
      </c>
      <c r="F2881" s="52" t="s">
        <v>481</v>
      </c>
      <c r="G2881" s="50"/>
      <c r="H2881" s="53"/>
      <c r="I2881" s="54"/>
    </row>
    <row r="2882" spans="2:9" hidden="1" x14ac:dyDescent="0.2">
      <c r="B2882" s="49" t="str">
        <f t="shared" si="59"/>
        <v>2009-110-4</v>
      </c>
      <c r="C2882" s="309">
        <v>2009</v>
      </c>
      <c r="D2882" s="50" t="s">
        <v>69</v>
      </c>
      <c r="E2882" s="50">
        <v>4</v>
      </c>
      <c r="F2882" s="52" t="s">
        <v>481</v>
      </c>
      <c r="G2882" s="50"/>
      <c r="H2882" s="53"/>
      <c r="I2882" s="54"/>
    </row>
    <row r="2883" spans="2:9" hidden="1" x14ac:dyDescent="0.2">
      <c r="B2883" s="55" t="str">
        <f t="shared" si="59"/>
        <v>2009-110-5</v>
      </c>
      <c r="C2883" s="310">
        <v>2009</v>
      </c>
      <c r="D2883" s="56" t="s">
        <v>69</v>
      </c>
      <c r="E2883" s="56">
        <v>5</v>
      </c>
      <c r="F2883" s="57" t="s">
        <v>481</v>
      </c>
      <c r="G2883" s="56"/>
      <c r="H2883" s="58"/>
      <c r="I2883" s="59"/>
    </row>
    <row r="2884" spans="2:9" hidden="1" x14ac:dyDescent="0.2">
      <c r="B2884" s="60" t="str">
        <f t="shared" si="59"/>
        <v>2009-111-0</v>
      </c>
      <c r="C2884" s="311">
        <v>2009</v>
      </c>
      <c r="D2884" s="61" t="s">
        <v>70</v>
      </c>
      <c r="E2884" s="61">
        <v>0</v>
      </c>
      <c r="F2884" s="62" t="s">
        <v>482</v>
      </c>
      <c r="G2884" s="61"/>
      <c r="H2884" s="63"/>
      <c r="I2884" s="64"/>
    </row>
    <row r="2885" spans="2:9" hidden="1" x14ac:dyDescent="0.2">
      <c r="B2885" s="49" t="str">
        <f t="shared" si="59"/>
        <v>2009-111-1</v>
      </c>
      <c r="C2885" s="309">
        <v>2009</v>
      </c>
      <c r="D2885" s="50" t="s">
        <v>70</v>
      </c>
      <c r="E2885" s="50">
        <v>1</v>
      </c>
      <c r="F2885" s="52" t="s">
        <v>482</v>
      </c>
      <c r="G2885" s="50"/>
      <c r="H2885" s="53"/>
      <c r="I2885" s="54"/>
    </row>
    <row r="2886" spans="2:9" hidden="1" x14ac:dyDescent="0.2">
      <c r="B2886" s="49" t="str">
        <f t="shared" si="59"/>
        <v>2009-111-2</v>
      </c>
      <c r="C2886" s="309">
        <v>2009</v>
      </c>
      <c r="D2886" s="50" t="s">
        <v>70</v>
      </c>
      <c r="E2886" s="50">
        <v>2</v>
      </c>
      <c r="F2886" s="52" t="s">
        <v>482</v>
      </c>
      <c r="G2886" s="50"/>
      <c r="H2886" s="53"/>
      <c r="I2886" s="54"/>
    </row>
    <row r="2887" spans="2:9" hidden="1" x14ac:dyDescent="0.2">
      <c r="B2887" s="49" t="str">
        <f t="shared" si="59"/>
        <v>2009-111-3</v>
      </c>
      <c r="C2887" s="309">
        <v>2009</v>
      </c>
      <c r="D2887" s="50" t="s">
        <v>70</v>
      </c>
      <c r="E2887" s="50">
        <v>3</v>
      </c>
      <c r="F2887" s="52" t="s">
        <v>482</v>
      </c>
      <c r="G2887" s="50"/>
      <c r="H2887" s="53"/>
      <c r="I2887" s="54"/>
    </row>
    <row r="2888" spans="2:9" hidden="1" x14ac:dyDescent="0.2">
      <c r="B2888" s="49" t="str">
        <f t="shared" si="59"/>
        <v>2009-111-4</v>
      </c>
      <c r="C2888" s="309">
        <v>2009</v>
      </c>
      <c r="D2888" s="50" t="s">
        <v>70</v>
      </c>
      <c r="E2888" s="50">
        <v>4</v>
      </c>
      <c r="F2888" s="52" t="s">
        <v>482</v>
      </c>
      <c r="G2888" s="50"/>
      <c r="H2888" s="53"/>
      <c r="I2888" s="54"/>
    </row>
    <row r="2889" spans="2:9" hidden="1" x14ac:dyDescent="0.2">
      <c r="B2889" s="55" t="str">
        <f t="shared" si="59"/>
        <v>2009-111-5</v>
      </c>
      <c r="C2889" s="310">
        <v>2009</v>
      </c>
      <c r="D2889" s="56" t="s">
        <v>70</v>
      </c>
      <c r="E2889" s="56">
        <v>5</v>
      </c>
      <c r="F2889" s="57" t="s">
        <v>482</v>
      </c>
      <c r="G2889" s="56"/>
      <c r="H2889" s="58"/>
      <c r="I2889" s="59"/>
    </row>
    <row r="2890" spans="2:9" hidden="1" x14ac:dyDescent="0.2">
      <c r="B2890" s="60" t="str">
        <f t="shared" si="59"/>
        <v>2009-112-0</v>
      </c>
      <c r="C2890" s="311">
        <v>2009</v>
      </c>
      <c r="D2890" s="61" t="s">
        <v>71</v>
      </c>
      <c r="E2890" s="61">
        <v>0</v>
      </c>
      <c r="F2890" s="62" t="s">
        <v>483</v>
      </c>
      <c r="G2890" s="61"/>
      <c r="H2890" s="63"/>
      <c r="I2890" s="64"/>
    </row>
    <row r="2891" spans="2:9" hidden="1" x14ac:dyDescent="0.2">
      <c r="B2891" s="49" t="str">
        <f t="shared" si="59"/>
        <v>2009-112-1</v>
      </c>
      <c r="C2891" s="309">
        <v>2009</v>
      </c>
      <c r="D2891" s="50" t="s">
        <v>71</v>
      </c>
      <c r="E2891" s="50">
        <v>1</v>
      </c>
      <c r="F2891" s="52" t="s">
        <v>483</v>
      </c>
      <c r="G2891" s="50"/>
      <c r="H2891" s="53"/>
      <c r="I2891" s="54"/>
    </row>
    <row r="2892" spans="2:9" hidden="1" x14ac:dyDescent="0.2">
      <c r="B2892" s="49" t="str">
        <f t="shared" si="59"/>
        <v>2009-112-2</v>
      </c>
      <c r="C2892" s="309">
        <v>2009</v>
      </c>
      <c r="D2892" s="50" t="s">
        <v>71</v>
      </c>
      <c r="E2892" s="50">
        <v>2</v>
      </c>
      <c r="F2892" s="52" t="s">
        <v>483</v>
      </c>
      <c r="G2892" s="50"/>
      <c r="H2892" s="53"/>
      <c r="I2892" s="54"/>
    </row>
    <row r="2893" spans="2:9" hidden="1" x14ac:dyDescent="0.2">
      <c r="B2893" s="49" t="str">
        <f t="shared" si="59"/>
        <v>2009-112-3</v>
      </c>
      <c r="C2893" s="309">
        <v>2009</v>
      </c>
      <c r="D2893" s="50" t="s">
        <v>71</v>
      </c>
      <c r="E2893" s="50">
        <v>3</v>
      </c>
      <c r="F2893" s="52" t="s">
        <v>483</v>
      </c>
      <c r="G2893" s="50"/>
      <c r="H2893" s="53"/>
      <c r="I2893" s="54"/>
    </row>
    <row r="2894" spans="2:9" hidden="1" x14ac:dyDescent="0.2">
      <c r="B2894" s="49" t="str">
        <f t="shared" si="59"/>
        <v>2009-112-4</v>
      </c>
      <c r="C2894" s="309">
        <v>2009</v>
      </c>
      <c r="D2894" s="50" t="s">
        <v>71</v>
      </c>
      <c r="E2894" s="50">
        <v>4</v>
      </c>
      <c r="F2894" s="52" t="s">
        <v>483</v>
      </c>
      <c r="G2894" s="50"/>
      <c r="H2894" s="53"/>
      <c r="I2894" s="54"/>
    </row>
    <row r="2895" spans="2:9" hidden="1" x14ac:dyDescent="0.2">
      <c r="B2895" s="55" t="str">
        <f t="shared" si="59"/>
        <v>2009-112-5</v>
      </c>
      <c r="C2895" s="310">
        <v>2009</v>
      </c>
      <c r="D2895" s="56" t="s">
        <v>71</v>
      </c>
      <c r="E2895" s="56">
        <v>5</v>
      </c>
      <c r="F2895" s="57" t="s">
        <v>483</v>
      </c>
      <c r="G2895" s="56"/>
      <c r="H2895" s="58"/>
      <c r="I2895" s="59"/>
    </row>
    <row r="2896" spans="2:9" hidden="1" x14ac:dyDescent="0.2">
      <c r="B2896" s="60" t="str">
        <f t="shared" si="59"/>
        <v>2009-113-0</v>
      </c>
      <c r="C2896" s="311">
        <v>2009</v>
      </c>
      <c r="D2896" s="61" t="s">
        <v>72</v>
      </c>
      <c r="E2896" s="61">
        <v>0</v>
      </c>
      <c r="F2896" s="62" t="s">
        <v>484</v>
      </c>
      <c r="G2896" s="61"/>
      <c r="H2896" s="63"/>
      <c r="I2896" s="64"/>
    </row>
    <row r="2897" spans="2:9" hidden="1" x14ac:dyDescent="0.2">
      <c r="B2897" s="49" t="str">
        <f t="shared" si="59"/>
        <v>2009-113-1</v>
      </c>
      <c r="C2897" s="309">
        <v>2009</v>
      </c>
      <c r="D2897" s="50" t="s">
        <v>72</v>
      </c>
      <c r="E2897" s="50">
        <v>1</v>
      </c>
      <c r="F2897" s="52" t="s">
        <v>484</v>
      </c>
      <c r="G2897" s="50"/>
      <c r="H2897" s="53"/>
      <c r="I2897" s="54"/>
    </row>
    <row r="2898" spans="2:9" hidden="1" x14ac:dyDescent="0.2">
      <c r="B2898" s="49" t="str">
        <f t="shared" si="59"/>
        <v>2009-113-2</v>
      </c>
      <c r="C2898" s="309">
        <v>2009</v>
      </c>
      <c r="D2898" s="50" t="s">
        <v>72</v>
      </c>
      <c r="E2898" s="50">
        <v>2</v>
      </c>
      <c r="F2898" s="52" t="s">
        <v>484</v>
      </c>
      <c r="G2898" s="50"/>
      <c r="H2898" s="53"/>
      <c r="I2898" s="54"/>
    </row>
    <row r="2899" spans="2:9" hidden="1" x14ac:dyDescent="0.2">
      <c r="B2899" s="49" t="str">
        <f t="shared" si="59"/>
        <v>2009-113-3</v>
      </c>
      <c r="C2899" s="309">
        <v>2009</v>
      </c>
      <c r="D2899" s="50" t="s">
        <v>72</v>
      </c>
      <c r="E2899" s="50">
        <v>3</v>
      </c>
      <c r="F2899" s="52" t="s">
        <v>484</v>
      </c>
      <c r="G2899" s="50"/>
      <c r="H2899" s="53"/>
      <c r="I2899" s="54"/>
    </row>
    <row r="2900" spans="2:9" hidden="1" x14ac:dyDescent="0.2">
      <c r="B2900" s="49" t="str">
        <f t="shared" si="59"/>
        <v>2009-113-4</v>
      </c>
      <c r="C2900" s="309">
        <v>2009</v>
      </c>
      <c r="D2900" s="50" t="s">
        <v>72</v>
      </c>
      <c r="E2900" s="50">
        <v>4</v>
      </c>
      <c r="F2900" s="52" t="s">
        <v>484</v>
      </c>
      <c r="G2900" s="50"/>
      <c r="H2900" s="53"/>
      <c r="I2900" s="54"/>
    </row>
    <row r="2901" spans="2:9" hidden="1" x14ac:dyDescent="0.2">
      <c r="B2901" s="55" t="str">
        <f t="shared" si="59"/>
        <v>2009-113-5</v>
      </c>
      <c r="C2901" s="310">
        <v>2009</v>
      </c>
      <c r="D2901" s="56" t="s">
        <v>72</v>
      </c>
      <c r="E2901" s="56">
        <v>5</v>
      </c>
      <c r="F2901" s="57" t="s">
        <v>484</v>
      </c>
      <c r="G2901" s="56"/>
      <c r="H2901" s="58"/>
      <c r="I2901" s="59"/>
    </row>
    <row r="2902" spans="2:9" hidden="1" x14ac:dyDescent="0.2">
      <c r="B2902" s="60" t="str">
        <f t="shared" si="59"/>
        <v>2009-114-0</v>
      </c>
      <c r="C2902" s="311">
        <v>2009</v>
      </c>
      <c r="D2902" s="61" t="s">
        <v>73</v>
      </c>
      <c r="E2902" s="61">
        <v>0</v>
      </c>
      <c r="F2902" s="62" t="s">
        <v>485</v>
      </c>
      <c r="G2902" s="61"/>
      <c r="H2902" s="63"/>
      <c r="I2902" s="64"/>
    </row>
    <row r="2903" spans="2:9" hidden="1" x14ac:dyDescent="0.2">
      <c r="B2903" s="49" t="str">
        <f t="shared" si="59"/>
        <v>2009-114-1</v>
      </c>
      <c r="C2903" s="309">
        <v>2009</v>
      </c>
      <c r="D2903" s="50" t="s">
        <v>73</v>
      </c>
      <c r="E2903" s="50">
        <v>1</v>
      </c>
      <c r="F2903" s="52" t="s">
        <v>485</v>
      </c>
      <c r="G2903" s="50"/>
      <c r="H2903" s="53"/>
      <c r="I2903" s="54"/>
    </row>
    <row r="2904" spans="2:9" hidden="1" x14ac:dyDescent="0.2">
      <c r="B2904" s="49" t="str">
        <f t="shared" si="59"/>
        <v>2009-114-2</v>
      </c>
      <c r="C2904" s="309">
        <v>2009</v>
      </c>
      <c r="D2904" s="50" t="s">
        <v>73</v>
      </c>
      <c r="E2904" s="50">
        <v>2</v>
      </c>
      <c r="F2904" s="52" t="s">
        <v>485</v>
      </c>
      <c r="G2904" s="50"/>
      <c r="H2904" s="53"/>
      <c r="I2904" s="54"/>
    </row>
    <row r="2905" spans="2:9" hidden="1" x14ac:dyDescent="0.2">
      <c r="B2905" s="49" t="str">
        <f t="shared" si="59"/>
        <v>2009-114-3</v>
      </c>
      <c r="C2905" s="309">
        <v>2009</v>
      </c>
      <c r="D2905" s="50" t="s">
        <v>73</v>
      </c>
      <c r="E2905" s="50">
        <v>3</v>
      </c>
      <c r="F2905" s="52" t="s">
        <v>485</v>
      </c>
      <c r="G2905" s="50"/>
      <c r="H2905" s="53"/>
      <c r="I2905" s="54"/>
    </row>
    <row r="2906" spans="2:9" hidden="1" x14ac:dyDescent="0.2">
      <c r="B2906" s="49" t="str">
        <f t="shared" si="59"/>
        <v>2009-114-4</v>
      </c>
      <c r="C2906" s="309">
        <v>2009</v>
      </c>
      <c r="D2906" s="50" t="s">
        <v>73</v>
      </c>
      <c r="E2906" s="50">
        <v>4</v>
      </c>
      <c r="F2906" s="52" t="s">
        <v>485</v>
      </c>
      <c r="G2906" s="50"/>
      <c r="H2906" s="53"/>
      <c r="I2906" s="54"/>
    </row>
    <row r="2907" spans="2:9" hidden="1" x14ac:dyDescent="0.2">
      <c r="B2907" s="55" t="str">
        <f t="shared" si="59"/>
        <v>2009-114-5</v>
      </c>
      <c r="C2907" s="310">
        <v>2009</v>
      </c>
      <c r="D2907" s="56" t="s">
        <v>73</v>
      </c>
      <c r="E2907" s="56">
        <v>5</v>
      </c>
      <c r="F2907" s="57" t="s">
        <v>485</v>
      </c>
      <c r="G2907" s="56"/>
      <c r="H2907" s="58"/>
      <c r="I2907" s="59"/>
    </row>
    <row r="2908" spans="2:9" hidden="1" x14ac:dyDescent="0.2">
      <c r="B2908" s="60" t="str">
        <f t="shared" si="59"/>
        <v>2009-115-0</v>
      </c>
      <c r="C2908" s="311">
        <v>2009</v>
      </c>
      <c r="D2908" s="61" t="s">
        <v>74</v>
      </c>
      <c r="E2908" s="61">
        <v>0</v>
      </c>
      <c r="F2908" s="62" t="s">
        <v>486</v>
      </c>
      <c r="G2908" s="61"/>
      <c r="H2908" s="63"/>
      <c r="I2908" s="64"/>
    </row>
    <row r="2909" spans="2:9" hidden="1" x14ac:dyDescent="0.2">
      <c r="B2909" s="49" t="str">
        <f t="shared" si="59"/>
        <v>2009-115-1</v>
      </c>
      <c r="C2909" s="309">
        <v>2009</v>
      </c>
      <c r="D2909" s="50" t="s">
        <v>74</v>
      </c>
      <c r="E2909" s="50">
        <v>1</v>
      </c>
      <c r="F2909" s="52" t="s">
        <v>486</v>
      </c>
      <c r="G2909" s="50"/>
      <c r="H2909" s="53"/>
      <c r="I2909" s="54"/>
    </row>
    <row r="2910" spans="2:9" hidden="1" x14ac:dyDescent="0.2">
      <c r="B2910" s="49" t="str">
        <f t="shared" si="59"/>
        <v>2009-115-2</v>
      </c>
      <c r="C2910" s="309">
        <v>2009</v>
      </c>
      <c r="D2910" s="50" t="s">
        <v>74</v>
      </c>
      <c r="E2910" s="50">
        <v>2</v>
      </c>
      <c r="F2910" s="52" t="s">
        <v>486</v>
      </c>
      <c r="G2910" s="50"/>
      <c r="H2910" s="53"/>
      <c r="I2910" s="54"/>
    </row>
    <row r="2911" spans="2:9" hidden="1" x14ac:dyDescent="0.2">
      <c r="B2911" s="49" t="str">
        <f t="shared" si="59"/>
        <v>2009-115-3</v>
      </c>
      <c r="C2911" s="309">
        <v>2009</v>
      </c>
      <c r="D2911" s="50" t="s">
        <v>74</v>
      </c>
      <c r="E2911" s="50">
        <v>3</v>
      </c>
      <c r="F2911" s="52" t="s">
        <v>486</v>
      </c>
      <c r="G2911" s="50"/>
      <c r="H2911" s="53"/>
      <c r="I2911" s="54"/>
    </row>
    <row r="2912" spans="2:9" hidden="1" x14ac:dyDescent="0.2">
      <c r="B2912" s="49" t="str">
        <f t="shared" si="59"/>
        <v>2009-115-4</v>
      </c>
      <c r="C2912" s="309">
        <v>2009</v>
      </c>
      <c r="D2912" s="50" t="s">
        <v>74</v>
      </c>
      <c r="E2912" s="50">
        <v>4</v>
      </c>
      <c r="F2912" s="52" t="s">
        <v>486</v>
      </c>
      <c r="G2912" s="50"/>
      <c r="H2912" s="53"/>
      <c r="I2912" s="54"/>
    </row>
    <row r="2913" spans="2:9" hidden="1" x14ac:dyDescent="0.2">
      <c r="B2913" s="55" t="str">
        <f t="shared" si="59"/>
        <v>2009-115-5</v>
      </c>
      <c r="C2913" s="310">
        <v>2009</v>
      </c>
      <c r="D2913" s="56" t="s">
        <v>74</v>
      </c>
      <c r="E2913" s="56">
        <v>5</v>
      </c>
      <c r="F2913" s="57" t="s">
        <v>486</v>
      </c>
      <c r="G2913" s="56"/>
      <c r="H2913" s="58"/>
      <c r="I2913" s="59"/>
    </row>
    <row r="2914" spans="2:9" hidden="1" x14ac:dyDescent="0.2">
      <c r="B2914" s="60" t="str">
        <f t="shared" si="59"/>
        <v>2009-116-0</v>
      </c>
      <c r="C2914" s="311">
        <v>2009</v>
      </c>
      <c r="D2914" s="61" t="s">
        <v>75</v>
      </c>
      <c r="E2914" s="61">
        <v>0</v>
      </c>
      <c r="F2914" s="62" t="s">
        <v>487</v>
      </c>
      <c r="G2914" s="61"/>
      <c r="H2914" s="63"/>
      <c r="I2914" s="64"/>
    </row>
    <row r="2915" spans="2:9" hidden="1" x14ac:dyDescent="0.2">
      <c r="B2915" s="49" t="str">
        <f t="shared" si="59"/>
        <v>2009-116-1</v>
      </c>
      <c r="C2915" s="309">
        <v>2009</v>
      </c>
      <c r="D2915" s="50" t="s">
        <v>75</v>
      </c>
      <c r="E2915" s="50">
        <v>1</v>
      </c>
      <c r="F2915" s="52" t="s">
        <v>487</v>
      </c>
      <c r="G2915" s="50"/>
      <c r="H2915" s="53"/>
      <c r="I2915" s="54"/>
    </row>
    <row r="2916" spans="2:9" hidden="1" x14ac:dyDescent="0.2">
      <c r="B2916" s="49" t="str">
        <f t="shared" si="59"/>
        <v>2009-116-2</v>
      </c>
      <c r="C2916" s="309">
        <v>2009</v>
      </c>
      <c r="D2916" s="50" t="s">
        <v>75</v>
      </c>
      <c r="E2916" s="50">
        <v>2</v>
      </c>
      <c r="F2916" s="52" t="s">
        <v>487</v>
      </c>
      <c r="G2916" s="50"/>
      <c r="H2916" s="53"/>
      <c r="I2916" s="54"/>
    </row>
    <row r="2917" spans="2:9" hidden="1" x14ac:dyDescent="0.2">
      <c r="B2917" s="49" t="str">
        <f t="shared" si="59"/>
        <v>2009-116-3</v>
      </c>
      <c r="C2917" s="309">
        <v>2009</v>
      </c>
      <c r="D2917" s="50" t="s">
        <v>75</v>
      </c>
      <c r="E2917" s="50">
        <v>3</v>
      </c>
      <c r="F2917" s="52" t="s">
        <v>487</v>
      </c>
      <c r="G2917" s="50"/>
      <c r="H2917" s="53"/>
      <c r="I2917" s="54"/>
    </row>
    <row r="2918" spans="2:9" hidden="1" x14ac:dyDescent="0.2">
      <c r="B2918" s="49" t="str">
        <f t="shared" si="59"/>
        <v>2009-116-4</v>
      </c>
      <c r="C2918" s="309">
        <v>2009</v>
      </c>
      <c r="D2918" s="50" t="s">
        <v>75</v>
      </c>
      <c r="E2918" s="50">
        <v>4</v>
      </c>
      <c r="F2918" s="52" t="s">
        <v>487</v>
      </c>
      <c r="G2918" s="50"/>
      <c r="H2918" s="53"/>
      <c r="I2918" s="54"/>
    </row>
    <row r="2919" spans="2:9" hidden="1" x14ac:dyDescent="0.2">
      <c r="B2919" s="55" t="str">
        <f t="shared" si="59"/>
        <v>2009-116-5</v>
      </c>
      <c r="C2919" s="310">
        <v>2009</v>
      </c>
      <c r="D2919" s="56" t="s">
        <v>75</v>
      </c>
      <c r="E2919" s="56">
        <v>5</v>
      </c>
      <c r="F2919" s="57" t="s">
        <v>487</v>
      </c>
      <c r="G2919" s="56"/>
      <c r="H2919" s="58"/>
      <c r="I2919" s="59"/>
    </row>
    <row r="2920" spans="2:9" hidden="1" x14ac:dyDescent="0.2">
      <c r="B2920" s="60" t="str">
        <f t="shared" si="59"/>
        <v>2009-117-0</v>
      </c>
      <c r="C2920" s="311">
        <v>2009</v>
      </c>
      <c r="D2920" s="61" t="s">
        <v>76</v>
      </c>
      <c r="E2920" s="61">
        <v>0</v>
      </c>
      <c r="F2920" s="62" t="s">
        <v>488</v>
      </c>
      <c r="G2920" s="61"/>
      <c r="H2920" s="63"/>
      <c r="I2920" s="64"/>
    </row>
    <row r="2921" spans="2:9" hidden="1" x14ac:dyDescent="0.2">
      <c r="B2921" s="49" t="str">
        <f t="shared" si="59"/>
        <v>2009-117-1</v>
      </c>
      <c r="C2921" s="309">
        <v>2009</v>
      </c>
      <c r="D2921" s="50" t="s">
        <v>76</v>
      </c>
      <c r="E2921" s="50">
        <v>1</v>
      </c>
      <c r="F2921" s="52" t="s">
        <v>488</v>
      </c>
      <c r="G2921" s="50"/>
      <c r="H2921" s="53"/>
      <c r="I2921" s="54"/>
    </row>
    <row r="2922" spans="2:9" hidden="1" x14ac:dyDescent="0.2">
      <c r="B2922" s="49" t="str">
        <f t="shared" si="59"/>
        <v>2009-117-2</v>
      </c>
      <c r="C2922" s="309">
        <v>2009</v>
      </c>
      <c r="D2922" s="50" t="s">
        <v>76</v>
      </c>
      <c r="E2922" s="50">
        <v>2</v>
      </c>
      <c r="F2922" s="52" t="s">
        <v>488</v>
      </c>
      <c r="G2922" s="50"/>
      <c r="H2922" s="53"/>
      <c r="I2922" s="54"/>
    </row>
    <row r="2923" spans="2:9" hidden="1" x14ac:dyDescent="0.2">
      <c r="B2923" s="49" t="str">
        <f t="shared" si="59"/>
        <v>2009-117-3</v>
      </c>
      <c r="C2923" s="309">
        <v>2009</v>
      </c>
      <c r="D2923" s="50" t="s">
        <v>76</v>
      </c>
      <c r="E2923" s="50">
        <v>3</v>
      </c>
      <c r="F2923" s="52" t="s">
        <v>488</v>
      </c>
      <c r="G2923" s="50"/>
      <c r="H2923" s="53"/>
      <c r="I2923" s="54"/>
    </row>
    <row r="2924" spans="2:9" hidden="1" x14ac:dyDescent="0.2">
      <c r="B2924" s="49" t="str">
        <f t="shared" si="59"/>
        <v>2009-117-4</v>
      </c>
      <c r="C2924" s="309">
        <v>2009</v>
      </c>
      <c r="D2924" s="50" t="s">
        <v>76</v>
      </c>
      <c r="E2924" s="50">
        <v>4</v>
      </c>
      <c r="F2924" s="52" t="s">
        <v>488</v>
      </c>
      <c r="G2924" s="50"/>
      <c r="H2924" s="53"/>
      <c r="I2924" s="54"/>
    </row>
    <row r="2925" spans="2:9" hidden="1" x14ac:dyDescent="0.2">
      <c r="B2925" s="55" t="str">
        <f t="shared" si="59"/>
        <v>2009-117-5</v>
      </c>
      <c r="C2925" s="310">
        <v>2009</v>
      </c>
      <c r="D2925" s="56" t="s">
        <v>76</v>
      </c>
      <c r="E2925" s="56">
        <v>5</v>
      </c>
      <c r="F2925" s="57" t="s">
        <v>488</v>
      </c>
      <c r="G2925" s="56"/>
      <c r="H2925" s="58"/>
      <c r="I2925" s="59"/>
    </row>
    <row r="2926" spans="2:9" hidden="1" x14ac:dyDescent="0.2">
      <c r="B2926" s="60" t="str">
        <f t="shared" si="59"/>
        <v>2009-118-0</v>
      </c>
      <c r="C2926" s="311">
        <v>2009</v>
      </c>
      <c r="D2926" s="61" t="s">
        <v>77</v>
      </c>
      <c r="E2926" s="61">
        <v>0</v>
      </c>
      <c r="F2926" s="62" t="s">
        <v>489</v>
      </c>
      <c r="G2926" s="61"/>
      <c r="H2926" s="63"/>
      <c r="I2926" s="64"/>
    </row>
    <row r="2927" spans="2:9" hidden="1" x14ac:dyDescent="0.2">
      <c r="B2927" s="49" t="str">
        <f t="shared" si="59"/>
        <v>2009-118-1</v>
      </c>
      <c r="C2927" s="309">
        <v>2009</v>
      </c>
      <c r="D2927" s="50" t="s">
        <v>77</v>
      </c>
      <c r="E2927" s="50">
        <v>1</v>
      </c>
      <c r="F2927" s="52" t="s">
        <v>489</v>
      </c>
      <c r="G2927" s="50"/>
      <c r="H2927" s="53"/>
      <c r="I2927" s="54"/>
    </row>
    <row r="2928" spans="2:9" hidden="1" x14ac:dyDescent="0.2">
      <c r="B2928" s="49" t="str">
        <f t="shared" si="59"/>
        <v>2009-118-2</v>
      </c>
      <c r="C2928" s="309">
        <v>2009</v>
      </c>
      <c r="D2928" s="50" t="s">
        <v>77</v>
      </c>
      <c r="E2928" s="50">
        <v>2</v>
      </c>
      <c r="F2928" s="52" t="s">
        <v>489</v>
      </c>
      <c r="G2928" s="50"/>
      <c r="H2928" s="53"/>
      <c r="I2928" s="54"/>
    </row>
    <row r="2929" spans="2:9" hidden="1" x14ac:dyDescent="0.2">
      <c r="B2929" s="49" t="str">
        <f t="shared" si="59"/>
        <v>2009-118-3</v>
      </c>
      <c r="C2929" s="309">
        <v>2009</v>
      </c>
      <c r="D2929" s="50" t="s">
        <v>77</v>
      </c>
      <c r="E2929" s="50">
        <v>3</v>
      </c>
      <c r="F2929" s="52" t="s">
        <v>489</v>
      </c>
      <c r="G2929" s="50"/>
      <c r="H2929" s="53"/>
      <c r="I2929" s="54"/>
    </row>
    <row r="2930" spans="2:9" hidden="1" x14ac:dyDescent="0.2">
      <c r="B2930" s="49" t="str">
        <f t="shared" si="59"/>
        <v>2009-118-4</v>
      </c>
      <c r="C2930" s="309">
        <v>2009</v>
      </c>
      <c r="D2930" s="50" t="s">
        <v>77</v>
      </c>
      <c r="E2930" s="50">
        <v>4</v>
      </c>
      <c r="F2930" s="52" t="s">
        <v>489</v>
      </c>
      <c r="G2930" s="50"/>
      <c r="H2930" s="53"/>
      <c r="I2930" s="54"/>
    </row>
    <row r="2931" spans="2:9" hidden="1" x14ac:dyDescent="0.2">
      <c r="B2931" s="55" t="str">
        <f t="shared" si="59"/>
        <v>2009-118-5</v>
      </c>
      <c r="C2931" s="310">
        <v>2009</v>
      </c>
      <c r="D2931" s="56" t="s">
        <v>77</v>
      </c>
      <c r="E2931" s="56">
        <v>5</v>
      </c>
      <c r="F2931" s="57" t="s">
        <v>489</v>
      </c>
      <c r="G2931" s="56"/>
      <c r="H2931" s="58"/>
      <c r="I2931" s="59"/>
    </row>
    <row r="2932" spans="2:9" hidden="1" x14ac:dyDescent="0.2">
      <c r="B2932" s="60" t="str">
        <f t="shared" si="59"/>
        <v>2009-119-0</v>
      </c>
      <c r="C2932" s="311">
        <v>2009</v>
      </c>
      <c r="D2932" s="61" t="s">
        <v>78</v>
      </c>
      <c r="E2932" s="61">
        <v>0</v>
      </c>
      <c r="F2932" s="62" t="s">
        <v>490</v>
      </c>
      <c r="G2932" s="61"/>
      <c r="H2932" s="63"/>
      <c r="I2932" s="64"/>
    </row>
    <row r="2933" spans="2:9" hidden="1" x14ac:dyDescent="0.2">
      <c r="B2933" s="49" t="str">
        <f t="shared" si="59"/>
        <v>2009-119-1</v>
      </c>
      <c r="C2933" s="309">
        <v>2009</v>
      </c>
      <c r="D2933" s="50" t="s">
        <v>78</v>
      </c>
      <c r="E2933" s="50">
        <v>1</v>
      </c>
      <c r="F2933" s="52" t="s">
        <v>490</v>
      </c>
      <c r="G2933" s="50"/>
      <c r="H2933" s="53"/>
      <c r="I2933" s="54"/>
    </row>
    <row r="2934" spans="2:9" hidden="1" x14ac:dyDescent="0.2">
      <c r="B2934" s="49" t="str">
        <f t="shared" si="59"/>
        <v>2009-119-2</v>
      </c>
      <c r="C2934" s="309">
        <v>2009</v>
      </c>
      <c r="D2934" s="50" t="s">
        <v>78</v>
      </c>
      <c r="E2934" s="50">
        <v>2</v>
      </c>
      <c r="F2934" s="52" t="s">
        <v>490</v>
      </c>
      <c r="G2934" s="50"/>
      <c r="H2934" s="53"/>
      <c r="I2934" s="54"/>
    </row>
    <row r="2935" spans="2:9" hidden="1" x14ac:dyDescent="0.2">
      <c r="B2935" s="49" t="str">
        <f t="shared" si="59"/>
        <v>2009-119-3</v>
      </c>
      <c r="C2935" s="309">
        <v>2009</v>
      </c>
      <c r="D2935" s="50" t="s">
        <v>78</v>
      </c>
      <c r="E2935" s="50">
        <v>3</v>
      </c>
      <c r="F2935" s="52" t="s">
        <v>490</v>
      </c>
      <c r="G2935" s="50"/>
      <c r="H2935" s="53"/>
      <c r="I2935" s="54"/>
    </row>
    <row r="2936" spans="2:9" hidden="1" x14ac:dyDescent="0.2">
      <c r="B2936" s="49" t="str">
        <f t="shared" si="59"/>
        <v>2009-119-4</v>
      </c>
      <c r="C2936" s="309">
        <v>2009</v>
      </c>
      <c r="D2936" s="50" t="s">
        <v>78</v>
      </c>
      <c r="E2936" s="50">
        <v>4</v>
      </c>
      <c r="F2936" s="52" t="s">
        <v>490</v>
      </c>
      <c r="G2936" s="50"/>
      <c r="H2936" s="53"/>
      <c r="I2936" s="54"/>
    </row>
    <row r="2937" spans="2:9" hidden="1" x14ac:dyDescent="0.2">
      <c r="B2937" s="55" t="str">
        <f t="shared" ref="B2937:B2973" si="60">C2937&amp;"-"&amp;D2937&amp;"-"&amp;E2937</f>
        <v>2009-119-5</v>
      </c>
      <c r="C2937" s="310">
        <v>2009</v>
      </c>
      <c r="D2937" s="56" t="s">
        <v>78</v>
      </c>
      <c r="E2937" s="56">
        <v>5</v>
      </c>
      <c r="F2937" s="57" t="s">
        <v>490</v>
      </c>
      <c r="G2937" s="56"/>
      <c r="H2937" s="58"/>
      <c r="I2937" s="59"/>
    </row>
    <row r="2938" spans="2:9" hidden="1" x14ac:dyDescent="0.2">
      <c r="B2938" s="60" t="str">
        <f t="shared" si="60"/>
        <v>2009-120-0</v>
      </c>
      <c r="C2938" s="311">
        <v>2009</v>
      </c>
      <c r="D2938" s="61" t="s">
        <v>79</v>
      </c>
      <c r="E2938" s="61">
        <v>0</v>
      </c>
      <c r="F2938" s="62" t="s">
        <v>491</v>
      </c>
      <c r="G2938" s="61"/>
      <c r="H2938" s="63"/>
      <c r="I2938" s="64"/>
    </row>
    <row r="2939" spans="2:9" hidden="1" x14ac:dyDescent="0.2">
      <c r="B2939" s="49" t="str">
        <f t="shared" si="60"/>
        <v>2009-120-1</v>
      </c>
      <c r="C2939" s="309">
        <v>2009</v>
      </c>
      <c r="D2939" s="50" t="s">
        <v>79</v>
      </c>
      <c r="E2939" s="50">
        <v>1</v>
      </c>
      <c r="F2939" s="52" t="s">
        <v>491</v>
      </c>
      <c r="G2939" s="50"/>
      <c r="H2939" s="53"/>
      <c r="I2939" s="54"/>
    </row>
    <row r="2940" spans="2:9" hidden="1" x14ac:dyDescent="0.2">
      <c r="B2940" s="49" t="str">
        <f t="shared" si="60"/>
        <v>2009-120-2</v>
      </c>
      <c r="C2940" s="309">
        <v>2009</v>
      </c>
      <c r="D2940" s="50" t="s">
        <v>79</v>
      </c>
      <c r="E2940" s="50">
        <v>2</v>
      </c>
      <c r="F2940" s="52" t="s">
        <v>491</v>
      </c>
      <c r="G2940" s="50"/>
      <c r="H2940" s="53"/>
      <c r="I2940" s="54"/>
    </row>
    <row r="2941" spans="2:9" hidden="1" x14ac:dyDescent="0.2">
      <c r="B2941" s="49" t="str">
        <f t="shared" si="60"/>
        <v>2009-120-3</v>
      </c>
      <c r="C2941" s="309">
        <v>2009</v>
      </c>
      <c r="D2941" s="50" t="s">
        <v>79</v>
      </c>
      <c r="E2941" s="50">
        <v>3</v>
      </c>
      <c r="F2941" s="52" t="s">
        <v>491</v>
      </c>
      <c r="G2941" s="50"/>
      <c r="H2941" s="53"/>
      <c r="I2941" s="54"/>
    </row>
    <row r="2942" spans="2:9" hidden="1" x14ac:dyDescent="0.2">
      <c r="B2942" s="49" t="str">
        <f t="shared" si="60"/>
        <v>2009-120-4</v>
      </c>
      <c r="C2942" s="309">
        <v>2009</v>
      </c>
      <c r="D2942" s="50" t="s">
        <v>79</v>
      </c>
      <c r="E2942" s="50">
        <v>4</v>
      </c>
      <c r="F2942" s="52" t="s">
        <v>491</v>
      </c>
      <c r="G2942" s="50"/>
      <c r="H2942" s="53"/>
      <c r="I2942" s="54"/>
    </row>
    <row r="2943" spans="2:9" hidden="1" x14ac:dyDescent="0.2">
      <c r="B2943" s="55" t="str">
        <f t="shared" si="60"/>
        <v>2009-120-5</v>
      </c>
      <c r="C2943" s="310">
        <v>2009</v>
      </c>
      <c r="D2943" s="56" t="s">
        <v>79</v>
      </c>
      <c r="E2943" s="56">
        <v>5</v>
      </c>
      <c r="F2943" s="57" t="s">
        <v>491</v>
      </c>
      <c r="G2943" s="56"/>
      <c r="H2943" s="58"/>
      <c r="I2943" s="59"/>
    </row>
    <row r="2944" spans="2:9" hidden="1" x14ac:dyDescent="0.2">
      <c r="B2944" s="60" t="str">
        <f t="shared" si="60"/>
        <v>2009-121-0</v>
      </c>
      <c r="C2944" s="311">
        <v>2009</v>
      </c>
      <c r="D2944" s="61" t="s">
        <v>80</v>
      </c>
      <c r="E2944" s="61">
        <v>0</v>
      </c>
      <c r="F2944" s="62" t="s">
        <v>492</v>
      </c>
      <c r="G2944" s="61"/>
      <c r="H2944" s="63"/>
      <c r="I2944" s="64"/>
    </row>
    <row r="2945" spans="2:9" hidden="1" x14ac:dyDescent="0.2">
      <c r="B2945" s="49" t="str">
        <f t="shared" si="60"/>
        <v>2009-121-1</v>
      </c>
      <c r="C2945" s="309">
        <v>2009</v>
      </c>
      <c r="D2945" s="50" t="s">
        <v>80</v>
      </c>
      <c r="E2945" s="50">
        <v>1</v>
      </c>
      <c r="F2945" s="52" t="s">
        <v>492</v>
      </c>
      <c r="G2945" s="50"/>
      <c r="H2945" s="53"/>
      <c r="I2945" s="54"/>
    </row>
    <row r="2946" spans="2:9" hidden="1" x14ac:dyDescent="0.2">
      <c r="B2946" s="49" t="str">
        <f t="shared" si="60"/>
        <v>2009-121-2</v>
      </c>
      <c r="C2946" s="309">
        <v>2009</v>
      </c>
      <c r="D2946" s="50" t="s">
        <v>80</v>
      </c>
      <c r="E2946" s="50">
        <v>2</v>
      </c>
      <c r="F2946" s="52" t="s">
        <v>492</v>
      </c>
      <c r="G2946" s="50"/>
      <c r="H2946" s="53"/>
      <c r="I2946" s="54"/>
    </row>
    <row r="2947" spans="2:9" hidden="1" x14ac:dyDescent="0.2">
      <c r="B2947" s="49" t="str">
        <f t="shared" si="60"/>
        <v>2009-121-3</v>
      </c>
      <c r="C2947" s="309">
        <v>2009</v>
      </c>
      <c r="D2947" s="50" t="s">
        <v>80</v>
      </c>
      <c r="E2947" s="50">
        <v>3</v>
      </c>
      <c r="F2947" s="52" t="s">
        <v>492</v>
      </c>
      <c r="G2947" s="50"/>
      <c r="H2947" s="53"/>
      <c r="I2947" s="54"/>
    </row>
    <row r="2948" spans="2:9" hidden="1" x14ac:dyDescent="0.2">
      <c r="B2948" s="49" t="str">
        <f t="shared" si="60"/>
        <v>2009-121-4</v>
      </c>
      <c r="C2948" s="309">
        <v>2009</v>
      </c>
      <c r="D2948" s="50" t="s">
        <v>80</v>
      </c>
      <c r="E2948" s="50">
        <v>4</v>
      </c>
      <c r="F2948" s="52" t="s">
        <v>492</v>
      </c>
      <c r="G2948" s="50"/>
      <c r="H2948" s="53"/>
      <c r="I2948" s="54"/>
    </row>
    <row r="2949" spans="2:9" hidden="1" x14ac:dyDescent="0.2">
      <c r="B2949" s="55" t="str">
        <f t="shared" si="60"/>
        <v>2009-121-5</v>
      </c>
      <c r="C2949" s="310">
        <v>2009</v>
      </c>
      <c r="D2949" s="56" t="s">
        <v>80</v>
      </c>
      <c r="E2949" s="56">
        <v>5</v>
      </c>
      <c r="F2949" s="57" t="s">
        <v>492</v>
      </c>
      <c r="G2949" s="56"/>
      <c r="H2949" s="58"/>
      <c r="I2949" s="59"/>
    </row>
    <row r="2950" spans="2:9" hidden="1" x14ac:dyDescent="0.2">
      <c r="B2950" s="60" t="str">
        <f t="shared" si="60"/>
        <v>2009-122-0</v>
      </c>
      <c r="C2950" s="311">
        <v>2009</v>
      </c>
      <c r="D2950" s="61" t="s">
        <v>81</v>
      </c>
      <c r="E2950" s="61">
        <v>0</v>
      </c>
      <c r="F2950" s="62" t="s">
        <v>493</v>
      </c>
      <c r="G2950" s="61"/>
      <c r="H2950" s="63"/>
      <c r="I2950" s="64"/>
    </row>
    <row r="2951" spans="2:9" hidden="1" x14ac:dyDescent="0.2">
      <c r="B2951" s="49" t="str">
        <f t="shared" si="60"/>
        <v>2009-122-1</v>
      </c>
      <c r="C2951" s="309">
        <v>2009</v>
      </c>
      <c r="D2951" s="50" t="s">
        <v>81</v>
      </c>
      <c r="E2951" s="50">
        <v>1</v>
      </c>
      <c r="F2951" s="52" t="s">
        <v>493</v>
      </c>
      <c r="G2951" s="50"/>
      <c r="H2951" s="53"/>
      <c r="I2951" s="54"/>
    </row>
    <row r="2952" spans="2:9" hidden="1" x14ac:dyDescent="0.2">
      <c r="B2952" s="49" t="str">
        <f t="shared" si="60"/>
        <v>2009-122-2</v>
      </c>
      <c r="C2952" s="309">
        <v>2009</v>
      </c>
      <c r="D2952" s="50" t="s">
        <v>81</v>
      </c>
      <c r="E2952" s="50">
        <v>2</v>
      </c>
      <c r="F2952" s="52" t="s">
        <v>493</v>
      </c>
      <c r="G2952" s="50"/>
      <c r="H2952" s="53"/>
      <c r="I2952" s="54"/>
    </row>
    <row r="2953" spans="2:9" hidden="1" x14ac:dyDescent="0.2">
      <c r="B2953" s="49" t="str">
        <f t="shared" si="60"/>
        <v>2009-122-3</v>
      </c>
      <c r="C2953" s="309">
        <v>2009</v>
      </c>
      <c r="D2953" s="50" t="s">
        <v>81</v>
      </c>
      <c r="E2953" s="50">
        <v>3</v>
      </c>
      <c r="F2953" s="52" t="s">
        <v>493</v>
      </c>
      <c r="G2953" s="50"/>
      <c r="H2953" s="53"/>
      <c r="I2953" s="54"/>
    </row>
    <row r="2954" spans="2:9" hidden="1" x14ac:dyDescent="0.2">
      <c r="B2954" s="49" t="str">
        <f t="shared" si="60"/>
        <v>2009-122-4</v>
      </c>
      <c r="C2954" s="309">
        <v>2009</v>
      </c>
      <c r="D2954" s="50" t="s">
        <v>81</v>
      </c>
      <c r="E2954" s="50">
        <v>4</v>
      </c>
      <c r="F2954" s="52" t="s">
        <v>493</v>
      </c>
      <c r="G2954" s="50"/>
      <c r="H2954" s="53"/>
      <c r="I2954" s="54"/>
    </row>
    <row r="2955" spans="2:9" hidden="1" x14ac:dyDescent="0.2">
      <c r="B2955" s="55" t="str">
        <f t="shared" si="60"/>
        <v>2009-122-5</v>
      </c>
      <c r="C2955" s="310">
        <v>2009</v>
      </c>
      <c r="D2955" s="56" t="s">
        <v>81</v>
      </c>
      <c r="E2955" s="56">
        <v>5</v>
      </c>
      <c r="F2955" s="57" t="s">
        <v>493</v>
      </c>
      <c r="G2955" s="56"/>
      <c r="H2955" s="58"/>
      <c r="I2955" s="59"/>
    </row>
    <row r="2956" spans="2:9" hidden="1" x14ac:dyDescent="0.2">
      <c r="B2956" s="60" t="str">
        <f t="shared" si="60"/>
        <v>2009-123-0</v>
      </c>
      <c r="C2956" s="311">
        <v>2009</v>
      </c>
      <c r="D2956" s="61" t="s">
        <v>82</v>
      </c>
      <c r="E2956" s="61">
        <v>0</v>
      </c>
      <c r="F2956" s="62" t="s">
        <v>494</v>
      </c>
      <c r="G2956" s="61"/>
      <c r="H2956" s="63"/>
      <c r="I2956" s="64"/>
    </row>
    <row r="2957" spans="2:9" hidden="1" x14ac:dyDescent="0.2">
      <c r="B2957" s="49" t="str">
        <f t="shared" si="60"/>
        <v>2009-123-1</v>
      </c>
      <c r="C2957" s="309">
        <v>2009</v>
      </c>
      <c r="D2957" s="50" t="s">
        <v>82</v>
      </c>
      <c r="E2957" s="50">
        <v>1</v>
      </c>
      <c r="F2957" s="52" t="s">
        <v>494</v>
      </c>
      <c r="G2957" s="50"/>
      <c r="H2957" s="53"/>
      <c r="I2957" s="54"/>
    </row>
    <row r="2958" spans="2:9" hidden="1" x14ac:dyDescent="0.2">
      <c r="B2958" s="49" t="str">
        <f t="shared" si="60"/>
        <v>2009-123-2</v>
      </c>
      <c r="C2958" s="309">
        <v>2009</v>
      </c>
      <c r="D2958" s="50" t="s">
        <v>82</v>
      </c>
      <c r="E2958" s="50">
        <v>2</v>
      </c>
      <c r="F2958" s="52" t="s">
        <v>494</v>
      </c>
      <c r="G2958" s="50"/>
      <c r="H2958" s="53"/>
      <c r="I2958" s="54"/>
    </row>
    <row r="2959" spans="2:9" hidden="1" x14ac:dyDescent="0.2">
      <c r="B2959" s="49" t="str">
        <f t="shared" si="60"/>
        <v>2009-123-3</v>
      </c>
      <c r="C2959" s="309">
        <v>2009</v>
      </c>
      <c r="D2959" s="50" t="s">
        <v>82</v>
      </c>
      <c r="E2959" s="50">
        <v>3</v>
      </c>
      <c r="F2959" s="52" t="s">
        <v>494</v>
      </c>
      <c r="G2959" s="50"/>
      <c r="H2959" s="53"/>
      <c r="I2959" s="54"/>
    </row>
    <row r="2960" spans="2:9" hidden="1" x14ac:dyDescent="0.2">
      <c r="B2960" s="49" t="str">
        <f t="shared" si="60"/>
        <v>2009-123-4</v>
      </c>
      <c r="C2960" s="309">
        <v>2009</v>
      </c>
      <c r="D2960" s="50" t="s">
        <v>82</v>
      </c>
      <c r="E2960" s="50">
        <v>4</v>
      </c>
      <c r="F2960" s="52" t="s">
        <v>494</v>
      </c>
      <c r="G2960" s="50"/>
      <c r="H2960" s="53"/>
      <c r="I2960" s="54"/>
    </row>
    <row r="2961" spans="2:9" hidden="1" x14ac:dyDescent="0.2">
      <c r="B2961" s="55" t="str">
        <f t="shared" si="60"/>
        <v>2009-123-5</v>
      </c>
      <c r="C2961" s="310">
        <v>2009</v>
      </c>
      <c r="D2961" s="56" t="s">
        <v>82</v>
      </c>
      <c r="E2961" s="56">
        <v>5</v>
      </c>
      <c r="F2961" s="57" t="s">
        <v>494</v>
      </c>
      <c r="G2961" s="56"/>
      <c r="H2961" s="58"/>
      <c r="I2961" s="59"/>
    </row>
    <row r="2962" spans="2:9" hidden="1" x14ac:dyDescent="0.2">
      <c r="B2962" s="60" t="str">
        <f t="shared" si="60"/>
        <v>2009-124-0</v>
      </c>
      <c r="C2962" s="311">
        <v>2009</v>
      </c>
      <c r="D2962" s="61" t="s">
        <v>83</v>
      </c>
      <c r="E2962" s="61">
        <v>0</v>
      </c>
      <c r="F2962" s="62" t="s">
        <v>495</v>
      </c>
      <c r="G2962" s="61"/>
      <c r="H2962" s="63"/>
      <c r="I2962" s="64"/>
    </row>
    <row r="2963" spans="2:9" hidden="1" x14ac:dyDescent="0.2">
      <c r="B2963" s="49" t="str">
        <f t="shared" si="60"/>
        <v>2009-124-1</v>
      </c>
      <c r="C2963" s="309">
        <v>2009</v>
      </c>
      <c r="D2963" s="50" t="s">
        <v>83</v>
      </c>
      <c r="E2963" s="50">
        <v>1</v>
      </c>
      <c r="F2963" s="52" t="s">
        <v>495</v>
      </c>
      <c r="G2963" s="50"/>
      <c r="H2963" s="53"/>
      <c r="I2963" s="54"/>
    </row>
    <row r="2964" spans="2:9" hidden="1" x14ac:dyDescent="0.2">
      <c r="B2964" s="49" t="str">
        <f t="shared" si="60"/>
        <v>2009-124-2</v>
      </c>
      <c r="C2964" s="309">
        <v>2009</v>
      </c>
      <c r="D2964" s="50" t="s">
        <v>83</v>
      </c>
      <c r="E2964" s="50">
        <v>2</v>
      </c>
      <c r="F2964" s="52" t="s">
        <v>495</v>
      </c>
      <c r="G2964" s="50"/>
      <c r="H2964" s="53"/>
      <c r="I2964" s="54"/>
    </row>
    <row r="2965" spans="2:9" hidden="1" x14ac:dyDescent="0.2">
      <c r="B2965" s="49" t="str">
        <f t="shared" si="60"/>
        <v>2009-124-3</v>
      </c>
      <c r="C2965" s="309">
        <v>2009</v>
      </c>
      <c r="D2965" s="50" t="s">
        <v>83</v>
      </c>
      <c r="E2965" s="50">
        <v>3</v>
      </c>
      <c r="F2965" s="52" t="s">
        <v>495</v>
      </c>
      <c r="G2965" s="50"/>
      <c r="H2965" s="53"/>
      <c r="I2965" s="54"/>
    </row>
    <row r="2966" spans="2:9" hidden="1" x14ac:dyDescent="0.2">
      <c r="B2966" s="49" t="str">
        <f t="shared" si="60"/>
        <v>2009-124-4</v>
      </c>
      <c r="C2966" s="309">
        <v>2009</v>
      </c>
      <c r="D2966" s="50" t="s">
        <v>83</v>
      </c>
      <c r="E2966" s="50">
        <v>4</v>
      </c>
      <c r="F2966" s="52" t="s">
        <v>495</v>
      </c>
      <c r="G2966" s="50"/>
      <c r="H2966" s="53"/>
      <c r="I2966" s="54"/>
    </row>
    <row r="2967" spans="2:9" hidden="1" x14ac:dyDescent="0.2">
      <c r="B2967" s="55" t="str">
        <f t="shared" si="60"/>
        <v>2009-124-5</v>
      </c>
      <c r="C2967" s="310">
        <v>2009</v>
      </c>
      <c r="D2967" s="56" t="s">
        <v>83</v>
      </c>
      <c r="E2967" s="56">
        <v>5</v>
      </c>
      <c r="F2967" s="57" t="s">
        <v>495</v>
      </c>
      <c r="G2967" s="56"/>
      <c r="H2967" s="58"/>
      <c r="I2967" s="59"/>
    </row>
    <row r="2968" spans="2:9" hidden="1" x14ac:dyDescent="0.2">
      <c r="B2968" s="60" t="str">
        <f t="shared" si="60"/>
        <v>2009-125-0</v>
      </c>
      <c r="C2968" s="311">
        <v>2009</v>
      </c>
      <c r="D2968" s="61" t="s">
        <v>84</v>
      </c>
      <c r="E2968" s="61">
        <v>0</v>
      </c>
      <c r="F2968" s="62" t="s">
        <v>496</v>
      </c>
      <c r="G2968" s="61"/>
      <c r="H2968" s="63"/>
      <c r="I2968" s="64"/>
    </row>
    <row r="2969" spans="2:9" hidden="1" x14ac:dyDescent="0.2">
      <c r="B2969" s="49" t="str">
        <f t="shared" si="60"/>
        <v>2009-125-1</v>
      </c>
      <c r="C2969" s="309">
        <v>2009</v>
      </c>
      <c r="D2969" s="50" t="s">
        <v>84</v>
      </c>
      <c r="E2969" s="50">
        <v>1</v>
      </c>
      <c r="F2969" s="52" t="s">
        <v>496</v>
      </c>
      <c r="G2969" s="50"/>
      <c r="H2969" s="53"/>
      <c r="I2969" s="54"/>
    </row>
    <row r="2970" spans="2:9" hidden="1" x14ac:dyDescent="0.2">
      <c r="B2970" s="49" t="str">
        <f t="shared" si="60"/>
        <v>2009-125-2</v>
      </c>
      <c r="C2970" s="309">
        <v>2009</v>
      </c>
      <c r="D2970" s="50" t="s">
        <v>84</v>
      </c>
      <c r="E2970" s="50">
        <v>2</v>
      </c>
      <c r="F2970" s="52" t="s">
        <v>496</v>
      </c>
      <c r="G2970" s="50"/>
      <c r="H2970" s="53"/>
      <c r="I2970" s="54"/>
    </row>
    <row r="2971" spans="2:9" hidden="1" x14ac:dyDescent="0.2">
      <c r="B2971" s="49" t="str">
        <f t="shared" si="60"/>
        <v>2009-125-3</v>
      </c>
      <c r="C2971" s="309">
        <v>2009</v>
      </c>
      <c r="D2971" s="50" t="s">
        <v>84</v>
      </c>
      <c r="E2971" s="50">
        <v>3</v>
      </c>
      <c r="F2971" s="52" t="s">
        <v>496</v>
      </c>
      <c r="G2971" s="50"/>
      <c r="H2971" s="53"/>
      <c r="I2971" s="54"/>
    </row>
    <row r="2972" spans="2:9" hidden="1" x14ac:dyDescent="0.2">
      <c r="B2972" s="49" t="str">
        <f t="shared" si="60"/>
        <v>2009-125-4</v>
      </c>
      <c r="C2972" s="309">
        <v>2009</v>
      </c>
      <c r="D2972" s="50" t="s">
        <v>84</v>
      </c>
      <c r="E2972" s="50">
        <v>4</v>
      </c>
      <c r="F2972" s="52" t="s">
        <v>496</v>
      </c>
      <c r="G2972" s="50"/>
      <c r="H2972" s="53"/>
      <c r="I2972" s="54"/>
    </row>
    <row r="2973" spans="2:9" ht="14.25" hidden="1" thickBot="1" x14ac:dyDescent="0.25">
      <c r="B2973" s="65" t="str">
        <f t="shared" si="60"/>
        <v>2009-125-5</v>
      </c>
      <c r="C2973" s="312">
        <v>2009</v>
      </c>
      <c r="D2973" s="66" t="s">
        <v>84</v>
      </c>
      <c r="E2973" s="66">
        <v>5</v>
      </c>
      <c r="F2973" s="67" t="s">
        <v>496</v>
      </c>
      <c r="G2973" s="66"/>
      <c r="H2973" s="68"/>
      <c r="I2973" s="69"/>
    </row>
    <row r="2974" spans="2:9" hidden="1" x14ac:dyDescent="0.2">
      <c r="B2974" s="43" t="str">
        <f t="shared" ref="B2974" si="61">C2974&amp;"-"&amp;D2974&amp;"-"&amp;E2974</f>
        <v>2008-101-0</v>
      </c>
      <c r="C2974" s="308">
        <v>2008</v>
      </c>
      <c r="D2974" s="44" t="s">
        <v>60</v>
      </c>
      <c r="E2974" s="44">
        <v>0</v>
      </c>
      <c r="F2974" s="46" t="s">
        <v>497</v>
      </c>
      <c r="G2974" s="44"/>
      <c r="H2974" s="47"/>
      <c r="I2974" s="48"/>
    </row>
    <row r="2975" spans="2:9" hidden="1" x14ac:dyDescent="0.2">
      <c r="B2975" s="49" t="str">
        <f t="shared" ref="B2975:B3038" si="62">C2975&amp;"-"&amp;D2975&amp;"-"&amp;E2975</f>
        <v>2008-101-1</v>
      </c>
      <c r="C2975" s="309">
        <v>2008</v>
      </c>
      <c r="D2975" s="50" t="s">
        <v>60</v>
      </c>
      <c r="E2975" s="50">
        <v>1</v>
      </c>
      <c r="F2975" s="52" t="s">
        <v>497</v>
      </c>
      <c r="G2975" s="50"/>
      <c r="H2975" s="53"/>
      <c r="I2975" s="54"/>
    </row>
    <row r="2976" spans="2:9" hidden="1" x14ac:dyDescent="0.2">
      <c r="B2976" s="49" t="str">
        <f t="shared" si="62"/>
        <v>2008-101-2</v>
      </c>
      <c r="C2976" s="309">
        <v>2008</v>
      </c>
      <c r="D2976" s="50" t="s">
        <v>60</v>
      </c>
      <c r="E2976" s="50">
        <v>2</v>
      </c>
      <c r="F2976" s="52" t="s">
        <v>497</v>
      </c>
      <c r="G2976" s="50"/>
      <c r="H2976" s="53"/>
      <c r="I2976" s="54"/>
    </row>
    <row r="2977" spans="2:9" hidden="1" x14ac:dyDescent="0.2">
      <c r="B2977" s="49" t="str">
        <f t="shared" si="62"/>
        <v>2008-101-3</v>
      </c>
      <c r="C2977" s="309">
        <v>2008</v>
      </c>
      <c r="D2977" s="50" t="s">
        <v>60</v>
      </c>
      <c r="E2977" s="50">
        <v>3</v>
      </c>
      <c r="F2977" s="52" t="s">
        <v>497</v>
      </c>
      <c r="G2977" s="50"/>
      <c r="H2977" s="53"/>
      <c r="I2977" s="54"/>
    </row>
    <row r="2978" spans="2:9" hidden="1" x14ac:dyDescent="0.2">
      <c r="B2978" s="49" t="str">
        <f t="shared" si="62"/>
        <v>2008-101-4</v>
      </c>
      <c r="C2978" s="309">
        <v>2008</v>
      </c>
      <c r="D2978" s="50" t="s">
        <v>60</v>
      </c>
      <c r="E2978" s="50">
        <v>4</v>
      </c>
      <c r="F2978" s="52" t="s">
        <v>497</v>
      </c>
      <c r="G2978" s="50"/>
      <c r="H2978" s="53"/>
      <c r="I2978" s="54"/>
    </row>
    <row r="2979" spans="2:9" hidden="1" x14ac:dyDescent="0.2">
      <c r="B2979" s="55" t="str">
        <f t="shared" si="62"/>
        <v>2008-101-5</v>
      </c>
      <c r="C2979" s="310">
        <v>2008</v>
      </c>
      <c r="D2979" s="56" t="s">
        <v>60</v>
      </c>
      <c r="E2979" s="56">
        <v>5</v>
      </c>
      <c r="F2979" s="57" t="s">
        <v>497</v>
      </c>
      <c r="G2979" s="56"/>
      <c r="H2979" s="58"/>
      <c r="I2979" s="59"/>
    </row>
    <row r="2980" spans="2:9" hidden="1" x14ac:dyDescent="0.2">
      <c r="B2980" s="60" t="str">
        <f t="shared" si="62"/>
        <v>2008-102-0</v>
      </c>
      <c r="C2980" s="311">
        <v>2008</v>
      </c>
      <c r="D2980" s="61" t="s">
        <v>61</v>
      </c>
      <c r="E2980" s="61">
        <v>0</v>
      </c>
      <c r="F2980" s="62" t="s">
        <v>498</v>
      </c>
      <c r="G2980" s="61"/>
      <c r="H2980" s="63"/>
      <c r="I2980" s="64"/>
    </row>
    <row r="2981" spans="2:9" hidden="1" x14ac:dyDescent="0.2">
      <c r="B2981" s="49" t="str">
        <f t="shared" si="62"/>
        <v>2008-102-1</v>
      </c>
      <c r="C2981" s="309">
        <v>2008</v>
      </c>
      <c r="D2981" s="50" t="s">
        <v>61</v>
      </c>
      <c r="E2981" s="50">
        <v>1</v>
      </c>
      <c r="F2981" s="52" t="s">
        <v>498</v>
      </c>
      <c r="G2981" s="50"/>
      <c r="H2981" s="53"/>
      <c r="I2981" s="54"/>
    </row>
    <row r="2982" spans="2:9" hidden="1" x14ac:dyDescent="0.2">
      <c r="B2982" s="49" t="str">
        <f t="shared" si="62"/>
        <v>2008-102-2</v>
      </c>
      <c r="C2982" s="309">
        <v>2008</v>
      </c>
      <c r="D2982" s="50" t="s">
        <v>61</v>
      </c>
      <c r="E2982" s="50">
        <v>2</v>
      </c>
      <c r="F2982" s="52" t="s">
        <v>498</v>
      </c>
      <c r="G2982" s="50"/>
      <c r="H2982" s="53"/>
      <c r="I2982" s="54"/>
    </row>
    <row r="2983" spans="2:9" hidden="1" x14ac:dyDescent="0.2">
      <c r="B2983" s="49" t="str">
        <f t="shared" si="62"/>
        <v>2008-102-3</v>
      </c>
      <c r="C2983" s="309">
        <v>2008</v>
      </c>
      <c r="D2983" s="50" t="s">
        <v>61</v>
      </c>
      <c r="E2983" s="50">
        <v>3</v>
      </c>
      <c r="F2983" s="52" t="s">
        <v>498</v>
      </c>
      <c r="G2983" s="50"/>
      <c r="H2983" s="53"/>
      <c r="I2983" s="54"/>
    </row>
    <row r="2984" spans="2:9" hidden="1" x14ac:dyDescent="0.2">
      <c r="B2984" s="49" t="str">
        <f t="shared" si="62"/>
        <v>2008-102-4</v>
      </c>
      <c r="C2984" s="309">
        <v>2008</v>
      </c>
      <c r="D2984" s="50" t="s">
        <v>61</v>
      </c>
      <c r="E2984" s="50">
        <v>4</v>
      </c>
      <c r="F2984" s="52" t="s">
        <v>498</v>
      </c>
      <c r="G2984" s="50"/>
      <c r="H2984" s="53"/>
      <c r="I2984" s="54"/>
    </row>
    <row r="2985" spans="2:9" hidden="1" x14ac:dyDescent="0.2">
      <c r="B2985" s="55" t="str">
        <f t="shared" si="62"/>
        <v>2008-102-5</v>
      </c>
      <c r="C2985" s="310">
        <v>2008</v>
      </c>
      <c r="D2985" s="56" t="s">
        <v>61</v>
      </c>
      <c r="E2985" s="56">
        <v>5</v>
      </c>
      <c r="F2985" s="57" t="s">
        <v>498</v>
      </c>
      <c r="G2985" s="56"/>
      <c r="H2985" s="58"/>
      <c r="I2985" s="59"/>
    </row>
    <row r="2986" spans="2:9" hidden="1" x14ac:dyDescent="0.2">
      <c r="B2986" s="60" t="str">
        <f t="shared" si="62"/>
        <v>2008-103-0</v>
      </c>
      <c r="C2986" s="311">
        <v>2008</v>
      </c>
      <c r="D2986" s="61" t="s">
        <v>62</v>
      </c>
      <c r="E2986" s="61">
        <v>0</v>
      </c>
      <c r="F2986" s="62" t="s">
        <v>499</v>
      </c>
      <c r="G2986" s="61"/>
      <c r="H2986" s="63"/>
      <c r="I2986" s="64"/>
    </row>
    <row r="2987" spans="2:9" hidden="1" x14ac:dyDescent="0.2">
      <c r="B2987" s="49" t="str">
        <f t="shared" si="62"/>
        <v>2008-103-1</v>
      </c>
      <c r="C2987" s="309">
        <v>2008</v>
      </c>
      <c r="D2987" s="50" t="s">
        <v>62</v>
      </c>
      <c r="E2987" s="50">
        <v>1</v>
      </c>
      <c r="F2987" s="52" t="s">
        <v>499</v>
      </c>
      <c r="G2987" s="50"/>
      <c r="H2987" s="53"/>
      <c r="I2987" s="54"/>
    </row>
    <row r="2988" spans="2:9" hidden="1" x14ac:dyDescent="0.2">
      <c r="B2988" s="49" t="str">
        <f t="shared" si="62"/>
        <v>2008-103-2</v>
      </c>
      <c r="C2988" s="309">
        <v>2008</v>
      </c>
      <c r="D2988" s="50" t="s">
        <v>62</v>
      </c>
      <c r="E2988" s="50">
        <v>2</v>
      </c>
      <c r="F2988" s="52" t="s">
        <v>499</v>
      </c>
      <c r="G2988" s="50"/>
      <c r="H2988" s="53"/>
      <c r="I2988" s="54"/>
    </row>
    <row r="2989" spans="2:9" hidden="1" x14ac:dyDescent="0.2">
      <c r="B2989" s="49" t="str">
        <f t="shared" si="62"/>
        <v>2008-103-3</v>
      </c>
      <c r="C2989" s="309">
        <v>2008</v>
      </c>
      <c r="D2989" s="50" t="s">
        <v>62</v>
      </c>
      <c r="E2989" s="50">
        <v>3</v>
      </c>
      <c r="F2989" s="52" t="s">
        <v>499</v>
      </c>
      <c r="G2989" s="50"/>
      <c r="H2989" s="53"/>
      <c r="I2989" s="54"/>
    </row>
    <row r="2990" spans="2:9" hidden="1" x14ac:dyDescent="0.2">
      <c r="B2990" s="49" t="str">
        <f t="shared" si="62"/>
        <v>2008-103-4</v>
      </c>
      <c r="C2990" s="309">
        <v>2008</v>
      </c>
      <c r="D2990" s="50" t="s">
        <v>62</v>
      </c>
      <c r="E2990" s="50">
        <v>4</v>
      </c>
      <c r="F2990" s="52" t="s">
        <v>499</v>
      </c>
      <c r="G2990" s="50"/>
      <c r="H2990" s="53"/>
      <c r="I2990" s="54"/>
    </row>
    <row r="2991" spans="2:9" hidden="1" x14ac:dyDescent="0.2">
      <c r="B2991" s="55" t="str">
        <f t="shared" si="62"/>
        <v>2008-103-5</v>
      </c>
      <c r="C2991" s="310">
        <v>2008</v>
      </c>
      <c r="D2991" s="56" t="s">
        <v>62</v>
      </c>
      <c r="E2991" s="56">
        <v>5</v>
      </c>
      <c r="F2991" s="57" t="s">
        <v>499</v>
      </c>
      <c r="G2991" s="56"/>
      <c r="H2991" s="58"/>
      <c r="I2991" s="59"/>
    </row>
    <row r="2992" spans="2:9" hidden="1" x14ac:dyDescent="0.2">
      <c r="B2992" s="60" t="str">
        <f t="shared" si="62"/>
        <v>2008-104-0</v>
      </c>
      <c r="C2992" s="311">
        <v>2008</v>
      </c>
      <c r="D2992" s="61" t="s">
        <v>63</v>
      </c>
      <c r="E2992" s="61">
        <v>0</v>
      </c>
      <c r="F2992" s="62" t="s">
        <v>500</v>
      </c>
      <c r="G2992" s="61"/>
      <c r="H2992" s="63"/>
      <c r="I2992" s="64"/>
    </row>
    <row r="2993" spans="2:9" hidden="1" x14ac:dyDescent="0.2">
      <c r="B2993" s="49" t="str">
        <f t="shared" si="62"/>
        <v>2008-104-1</v>
      </c>
      <c r="C2993" s="309">
        <v>2008</v>
      </c>
      <c r="D2993" s="50" t="s">
        <v>63</v>
      </c>
      <c r="E2993" s="50">
        <v>1</v>
      </c>
      <c r="F2993" s="52" t="s">
        <v>500</v>
      </c>
      <c r="G2993" s="50"/>
      <c r="H2993" s="53"/>
      <c r="I2993" s="54"/>
    </row>
    <row r="2994" spans="2:9" hidden="1" x14ac:dyDescent="0.2">
      <c r="B2994" s="49" t="str">
        <f t="shared" si="62"/>
        <v>2008-104-2</v>
      </c>
      <c r="C2994" s="309">
        <v>2008</v>
      </c>
      <c r="D2994" s="50" t="s">
        <v>63</v>
      </c>
      <c r="E2994" s="50">
        <v>2</v>
      </c>
      <c r="F2994" s="52" t="s">
        <v>500</v>
      </c>
      <c r="G2994" s="50"/>
      <c r="H2994" s="53"/>
      <c r="I2994" s="54"/>
    </row>
    <row r="2995" spans="2:9" hidden="1" x14ac:dyDescent="0.2">
      <c r="B2995" s="49" t="str">
        <f t="shared" si="62"/>
        <v>2008-104-3</v>
      </c>
      <c r="C2995" s="309">
        <v>2008</v>
      </c>
      <c r="D2995" s="50" t="s">
        <v>63</v>
      </c>
      <c r="E2995" s="50">
        <v>3</v>
      </c>
      <c r="F2995" s="77" t="s">
        <v>500</v>
      </c>
      <c r="G2995" s="50"/>
      <c r="H2995" s="53"/>
      <c r="I2995" s="54"/>
    </row>
    <row r="2996" spans="2:9" hidden="1" x14ac:dyDescent="0.2">
      <c r="B2996" s="49" t="str">
        <f t="shared" si="62"/>
        <v>2008-104-4</v>
      </c>
      <c r="C2996" s="309">
        <v>2008</v>
      </c>
      <c r="D2996" s="50" t="s">
        <v>63</v>
      </c>
      <c r="E2996" s="50">
        <v>4</v>
      </c>
      <c r="F2996" s="52" t="s">
        <v>500</v>
      </c>
      <c r="G2996" s="50"/>
      <c r="H2996" s="53"/>
      <c r="I2996" s="54"/>
    </row>
    <row r="2997" spans="2:9" hidden="1" x14ac:dyDescent="0.2">
      <c r="B2997" s="55" t="str">
        <f t="shared" si="62"/>
        <v>2008-104-5</v>
      </c>
      <c r="C2997" s="310">
        <v>2008</v>
      </c>
      <c r="D2997" s="56" t="s">
        <v>63</v>
      </c>
      <c r="E2997" s="56">
        <v>5</v>
      </c>
      <c r="F2997" s="57" t="s">
        <v>500</v>
      </c>
      <c r="G2997" s="56"/>
      <c r="H2997" s="58"/>
      <c r="I2997" s="59"/>
    </row>
    <row r="2998" spans="2:9" hidden="1" x14ac:dyDescent="0.2">
      <c r="B2998" s="60" t="str">
        <f t="shared" si="62"/>
        <v>2008-105-0</v>
      </c>
      <c r="C2998" s="311">
        <v>2008</v>
      </c>
      <c r="D2998" s="61" t="s">
        <v>64</v>
      </c>
      <c r="E2998" s="61">
        <v>0</v>
      </c>
      <c r="F2998" s="62" t="s">
        <v>501</v>
      </c>
      <c r="G2998" s="61"/>
      <c r="H2998" s="63"/>
      <c r="I2998" s="64"/>
    </row>
    <row r="2999" spans="2:9" hidden="1" x14ac:dyDescent="0.2">
      <c r="B2999" s="49" t="str">
        <f t="shared" si="62"/>
        <v>2008-105-1</v>
      </c>
      <c r="C2999" s="309">
        <v>2008</v>
      </c>
      <c r="D2999" s="50" t="s">
        <v>64</v>
      </c>
      <c r="E2999" s="50">
        <v>1</v>
      </c>
      <c r="F2999" s="52" t="s">
        <v>501</v>
      </c>
      <c r="G2999" s="50"/>
      <c r="H2999" s="53"/>
      <c r="I2999" s="54"/>
    </row>
    <row r="3000" spans="2:9" hidden="1" x14ac:dyDescent="0.2">
      <c r="B3000" s="49" t="str">
        <f t="shared" si="62"/>
        <v>2008-105-2</v>
      </c>
      <c r="C3000" s="309">
        <v>2008</v>
      </c>
      <c r="D3000" s="50" t="s">
        <v>64</v>
      </c>
      <c r="E3000" s="50">
        <v>2</v>
      </c>
      <c r="F3000" s="52" t="s">
        <v>501</v>
      </c>
      <c r="G3000" s="50"/>
      <c r="H3000" s="53"/>
      <c r="I3000" s="54"/>
    </row>
    <row r="3001" spans="2:9" hidden="1" x14ac:dyDescent="0.2">
      <c r="B3001" s="49" t="str">
        <f t="shared" si="62"/>
        <v>2008-105-3</v>
      </c>
      <c r="C3001" s="309">
        <v>2008</v>
      </c>
      <c r="D3001" s="50" t="s">
        <v>64</v>
      </c>
      <c r="E3001" s="50">
        <v>3</v>
      </c>
      <c r="F3001" s="52" t="s">
        <v>501</v>
      </c>
      <c r="G3001" s="50"/>
      <c r="H3001" s="53"/>
      <c r="I3001" s="54"/>
    </row>
    <row r="3002" spans="2:9" hidden="1" x14ac:dyDescent="0.2">
      <c r="B3002" s="49" t="str">
        <f t="shared" si="62"/>
        <v>2008-105-4</v>
      </c>
      <c r="C3002" s="309">
        <v>2008</v>
      </c>
      <c r="D3002" s="50" t="s">
        <v>64</v>
      </c>
      <c r="E3002" s="50">
        <v>4</v>
      </c>
      <c r="F3002" s="52" t="s">
        <v>501</v>
      </c>
      <c r="G3002" s="50"/>
      <c r="H3002" s="53"/>
      <c r="I3002" s="54"/>
    </row>
    <row r="3003" spans="2:9" hidden="1" x14ac:dyDescent="0.2">
      <c r="B3003" s="55" t="str">
        <f t="shared" si="62"/>
        <v>2008-105-5</v>
      </c>
      <c r="C3003" s="310">
        <v>2008</v>
      </c>
      <c r="D3003" s="56" t="s">
        <v>64</v>
      </c>
      <c r="E3003" s="56">
        <v>5</v>
      </c>
      <c r="F3003" s="57" t="s">
        <v>501</v>
      </c>
      <c r="G3003" s="56"/>
      <c r="H3003" s="58"/>
      <c r="I3003" s="59"/>
    </row>
    <row r="3004" spans="2:9" hidden="1" x14ac:dyDescent="0.2">
      <c r="B3004" s="60" t="str">
        <f t="shared" si="62"/>
        <v>2008-106-0</v>
      </c>
      <c r="C3004" s="311">
        <v>2008</v>
      </c>
      <c r="D3004" s="61" t="s">
        <v>65</v>
      </c>
      <c r="E3004" s="61">
        <v>0</v>
      </c>
      <c r="F3004" s="62" t="s">
        <v>502</v>
      </c>
      <c r="G3004" s="61"/>
      <c r="H3004" s="63"/>
      <c r="I3004" s="64"/>
    </row>
    <row r="3005" spans="2:9" hidden="1" x14ac:dyDescent="0.2">
      <c r="B3005" s="49" t="str">
        <f t="shared" si="62"/>
        <v>2008-106-1</v>
      </c>
      <c r="C3005" s="309">
        <v>2008</v>
      </c>
      <c r="D3005" s="50" t="s">
        <v>65</v>
      </c>
      <c r="E3005" s="50">
        <v>1</v>
      </c>
      <c r="F3005" s="52" t="s">
        <v>502</v>
      </c>
      <c r="G3005" s="50"/>
      <c r="H3005" s="53"/>
      <c r="I3005" s="54"/>
    </row>
    <row r="3006" spans="2:9" hidden="1" x14ac:dyDescent="0.2">
      <c r="B3006" s="49" t="str">
        <f t="shared" si="62"/>
        <v>2008-106-2</v>
      </c>
      <c r="C3006" s="309">
        <v>2008</v>
      </c>
      <c r="D3006" s="50" t="s">
        <v>65</v>
      </c>
      <c r="E3006" s="50">
        <v>2</v>
      </c>
      <c r="F3006" s="52" t="s">
        <v>502</v>
      </c>
      <c r="G3006" s="50"/>
      <c r="H3006" s="53"/>
      <c r="I3006" s="54"/>
    </row>
    <row r="3007" spans="2:9" hidden="1" x14ac:dyDescent="0.2">
      <c r="B3007" s="49" t="str">
        <f t="shared" si="62"/>
        <v>2008-106-3</v>
      </c>
      <c r="C3007" s="309">
        <v>2008</v>
      </c>
      <c r="D3007" s="50" t="s">
        <v>65</v>
      </c>
      <c r="E3007" s="50">
        <v>3</v>
      </c>
      <c r="F3007" s="52" t="s">
        <v>502</v>
      </c>
      <c r="G3007" s="50"/>
      <c r="H3007" s="53"/>
      <c r="I3007" s="54"/>
    </row>
    <row r="3008" spans="2:9" hidden="1" x14ac:dyDescent="0.2">
      <c r="B3008" s="49" t="str">
        <f t="shared" si="62"/>
        <v>2008-106-4</v>
      </c>
      <c r="C3008" s="309">
        <v>2008</v>
      </c>
      <c r="D3008" s="50" t="s">
        <v>65</v>
      </c>
      <c r="E3008" s="50">
        <v>4</v>
      </c>
      <c r="F3008" s="52" t="s">
        <v>502</v>
      </c>
      <c r="G3008" s="50"/>
      <c r="H3008" s="53"/>
      <c r="I3008" s="54"/>
    </row>
    <row r="3009" spans="2:9" hidden="1" x14ac:dyDescent="0.2">
      <c r="B3009" s="55" t="str">
        <f t="shared" si="62"/>
        <v>2008-106-5</v>
      </c>
      <c r="C3009" s="310">
        <v>2008</v>
      </c>
      <c r="D3009" s="56" t="s">
        <v>65</v>
      </c>
      <c r="E3009" s="56">
        <v>5</v>
      </c>
      <c r="F3009" s="57" t="s">
        <v>502</v>
      </c>
      <c r="G3009" s="56"/>
      <c r="H3009" s="58"/>
      <c r="I3009" s="59"/>
    </row>
    <row r="3010" spans="2:9" hidden="1" x14ac:dyDescent="0.2">
      <c r="B3010" s="60" t="str">
        <f t="shared" si="62"/>
        <v>2008-107-0</v>
      </c>
      <c r="C3010" s="311">
        <v>2008</v>
      </c>
      <c r="D3010" s="61" t="s">
        <v>66</v>
      </c>
      <c r="E3010" s="61">
        <v>0</v>
      </c>
      <c r="F3010" s="62" t="s">
        <v>503</v>
      </c>
      <c r="G3010" s="61"/>
      <c r="H3010" s="63"/>
      <c r="I3010" s="64"/>
    </row>
    <row r="3011" spans="2:9" hidden="1" x14ac:dyDescent="0.2">
      <c r="B3011" s="49" t="str">
        <f t="shared" si="62"/>
        <v>2008-107-1</v>
      </c>
      <c r="C3011" s="309">
        <v>2008</v>
      </c>
      <c r="D3011" s="50" t="s">
        <v>66</v>
      </c>
      <c r="E3011" s="50">
        <v>1</v>
      </c>
      <c r="F3011" s="52" t="s">
        <v>503</v>
      </c>
      <c r="G3011" s="50"/>
      <c r="H3011" s="53"/>
      <c r="I3011" s="54"/>
    </row>
    <row r="3012" spans="2:9" hidden="1" x14ac:dyDescent="0.2">
      <c r="B3012" s="49" t="str">
        <f t="shared" si="62"/>
        <v>2008-107-2</v>
      </c>
      <c r="C3012" s="309">
        <v>2008</v>
      </c>
      <c r="D3012" s="50" t="s">
        <v>66</v>
      </c>
      <c r="E3012" s="50">
        <v>2</v>
      </c>
      <c r="F3012" s="52" t="s">
        <v>503</v>
      </c>
      <c r="G3012" s="50"/>
      <c r="H3012" s="53"/>
      <c r="I3012" s="54"/>
    </row>
    <row r="3013" spans="2:9" hidden="1" x14ac:dyDescent="0.2">
      <c r="B3013" s="49" t="str">
        <f t="shared" si="62"/>
        <v>2008-107-3</v>
      </c>
      <c r="C3013" s="309">
        <v>2008</v>
      </c>
      <c r="D3013" s="50" t="s">
        <v>66</v>
      </c>
      <c r="E3013" s="50">
        <v>3</v>
      </c>
      <c r="F3013" s="52" t="s">
        <v>503</v>
      </c>
      <c r="G3013" s="50"/>
      <c r="H3013" s="53"/>
      <c r="I3013" s="54"/>
    </row>
    <row r="3014" spans="2:9" hidden="1" x14ac:dyDescent="0.2">
      <c r="B3014" s="49" t="str">
        <f t="shared" si="62"/>
        <v>2008-107-4</v>
      </c>
      <c r="C3014" s="309">
        <v>2008</v>
      </c>
      <c r="D3014" s="50" t="s">
        <v>66</v>
      </c>
      <c r="E3014" s="50">
        <v>4</v>
      </c>
      <c r="F3014" s="52" t="s">
        <v>503</v>
      </c>
      <c r="G3014" s="50"/>
      <c r="H3014" s="53"/>
      <c r="I3014" s="54"/>
    </row>
    <row r="3015" spans="2:9" hidden="1" x14ac:dyDescent="0.2">
      <c r="B3015" s="55" t="str">
        <f t="shared" si="62"/>
        <v>2008-107-5</v>
      </c>
      <c r="C3015" s="310">
        <v>2008</v>
      </c>
      <c r="D3015" s="56" t="s">
        <v>66</v>
      </c>
      <c r="E3015" s="56">
        <v>5</v>
      </c>
      <c r="F3015" s="57" t="s">
        <v>503</v>
      </c>
      <c r="G3015" s="56"/>
      <c r="H3015" s="58"/>
      <c r="I3015" s="59"/>
    </row>
    <row r="3016" spans="2:9" hidden="1" x14ac:dyDescent="0.2">
      <c r="B3016" s="60" t="str">
        <f t="shared" si="62"/>
        <v>2008-108-0</v>
      </c>
      <c r="C3016" s="311">
        <v>2008</v>
      </c>
      <c r="D3016" s="61" t="s">
        <v>67</v>
      </c>
      <c r="E3016" s="61">
        <v>0</v>
      </c>
      <c r="F3016" s="62" t="s">
        <v>504</v>
      </c>
      <c r="G3016" s="61"/>
      <c r="H3016" s="63"/>
      <c r="I3016" s="64"/>
    </row>
    <row r="3017" spans="2:9" hidden="1" x14ac:dyDescent="0.2">
      <c r="B3017" s="49" t="str">
        <f t="shared" si="62"/>
        <v>2008-108-1</v>
      </c>
      <c r="C3017" s="309">
        <v>2008</v>
      </c>
      <c r="D3017" s="50" t="s">
        <v>67</v>
      </c>
      <c r="E3017" s="50">
        <v>1</v>
      </c>
      <c r="F3017" s="52" t="s">
        <v>504</v>
      </c>
      <c r="G3017" s="50"/>
      <c r="H3017" s="53"/>
      <c r="I3017" s="54"/>
    </row>
    <row r="3018" spans="2:9" hidden="1" x14ac:dyDescent="0.2">
      <c r="B3018" s="49" t="str">
        <f t="shared" si="62"/>
        <v>2008-108-2</v>
      </c>
      <c r="C3018" s="309">
        <v>2008</v>
      </c>
      <c r="D3018" s="50" t="s">
        <v>67</v>
      </c>
      <c r="E3018" s="50">
        <v>2</v>
      </c>
      <c r="F3018" s="52" t="s">
        <v>504</v>
      </c>
      <c r="G3018" s="50"/>
      <c r="H3018" s="53"/>
      <c r="I3018" s="54"/>
    </row>
    <row r="3019" spans="2:9" hidden="1" x14ac:dyDescent="0.2">
      <c r="B3019" s="49" t="str">
        <f t="shared" si="62"/>
        <v>2008-108-3</v>
      </c>
      <c r="C3019" s="309">
        <v>2008</v>
      </c>
      <c r="D3019" s="50" t="s">
        <v>67</v>
      </c>
      <c r="E3019" s="50">
        <v>3</v>
      </c>
      <c r="F3019" s="52" t="s">
        <v>504</v>
      </c>
      <c r="G3019" s="50"/>
      <c r="H3019" s="53"/>
      <c r="I3019" s="54"/>
    </row>
    <row r="3020" spans="2:9" hidden="1" x14ac:dyDescent="0.2">
      <c r="B3020" s="49" t="str">
        <f t="shared" si="62"/>
        <v>2008-108-4</v>
      </c>
      <c r="C3020" s="309">
        <v>2008</v>
      </c>
      <c r="D3020" s="50" t="s">
        <v>67</v>
      </c>
      <c r="E3020" s="50">
        <v>4</v>
      </c>
      <c r="F3020" s="52" t="s">
        <v>504</v>
      </c>
      <c r="G3020" s="50"/>
      <c r="H3020" s="53"/>
      <c r="I3020" s="54"/>
    </row>
    <row r="3021" spans="2:9" hidden="1" x14ac:dyDescent="0.2">
      <c r="B3021" s="55" t="str">
        <f t="shared" si="62"/>
        <v>2008-108-5</v>
      </c>
      <c r="C3021" s="310">
        <v>2008</v>
      </c>
      <c r="D3021" s="56" t="s">
        <v>67</v>
      </c>
      <c r="E3021" s="56">
        <v>5</v>
      </c>
      <c r="F3021" s="57" t="s">
        <v>504</v>
      </c>
      <c r="G3021" s="56"/>
      <c r="H3021" s="58"/>
      <c r="I3021" s="59"/>
    </row>
    <row r="3022" spans="2:9" hidden="1" x14ac:dyDescent="0.2">
      <c r="B3022" s="60" t="str">
        <f t="shared" si="62"/>
        <v>2008-109-0</v>
      </c>
      <c r="C3022" s="311">
        <v>2008</v>
      </c>
      <c r="D3022" s="61" t="s">
        <v>68</v>
      </c>
      <c r="E3022" s="61">
        <v>0</v>
      </c>
      <c r="F3022" s="62" t="s">
        <v>505</v>
      </c>
      <c r="G3022" s="61"/>
      <c r="H3022" s="63"/>
      <c r="I3022" s="64"/>
    </row>
    <row r="3023" spans="2:9" hidden="1" x14ac:dyDescent="0.2">
      <c r="B3023" s="49" t="str">
        <f t="shared" si="62"/>
        <v>2008-109-1</v>
      </c>
      <c r="C3023" s="309">
        <v>2008</v>
      </c>
      <c r="D3023" s="50" t="s">
        <v>68</v>
      </c>
      <c r="E3023" s="50">
        <v>1</v>
      </c>
      <c r="F3023" s="52" t="s">
        <v>505</v>
      </c>
      <c r="G3023" s="50"/>
      <c r="H3023" s="53"/>
      <c r="I3023" s="54"/>
    </row>
    <row r="3024" spans="2:9" hidden="1" x14ac:dyDescent="0.2">
      <c r="B3024" s="49" t="str">
        <f t="shared" si="62"/>
        <v>2008-109-2</v>
      </c>
      <c r="C3024" s="309">
        <v>2008</v>
      </c>
      <c r="D3024" s="50" t="s">
        <v>68</v>
      </c>
      <c r="E3024" s="50">
        <v>2</v>
      </c>
      <c r="F3024" s="52" t="s">
        <v>505</v>
      </c>
      <c r="G3024" s="50"/>
      <c r="H3024" s="53"/>
      <c r="I3024" s="54"/>
    </row>
    <row r="3025" spans="2:9" hidden="1" x14ac:dyDescent="0.2">
      <c r="B3025" s="49" t="str">
        <f t="shared" si="62"/>
        <v>2008-109-3</v>
      </c>
      <c r="C3025" s="309">
        <v>2008</v>
      </c>
      <c r="D3025" s="50" t="s">
        <v>68</v>
      </c>
      <c r="E3025" s="50">
        <v>3</v>
      </c>
      <c r="F3025" s="52" t="s">
        <v>505</v>
      </c>
      <c r="G3025" s="50"/>
      <c r="H3025" s="53"/>
      <c r="I3025" s="54"/>
    </row>
    <row r="3026" spans="2:9" hidden="1" x14ac:dyDescent="0.2">
      <c r="B3026" s="49" t="str">
        <f t="shared" si="62"/>
        <v>2008-109-4</v>
      </c>
      <c r="C3026" s="309">
        <v>2008</v>
      </c>
      <c r="D3026" s="50" t="s">
        <v>68</v>
      </c>
      <c r="E3026" s="50">
        <v>4</v>
      </c>
      <c r="F3026" s="52" t="s">
        <v>505</v>
      </c>
      <c r="G3026" s="50"/>
      <c r="H3026" s="53"/>
      <c r="I3026" s="54"/>
    </row>
    <row r="3027" spans="2:9" hidden="1" x14ac:dyDescent="0.2">
      <c r="B3027" s="55" t="str">
        <f t="shared" si="62"/>
        <v>2008-109-5</v>
      </c>
      <c r="C3027" s="310">
        <v>2008</v>
      </c>
      <c r="D3027" s="56" t="s">
        <v>68</v>
      </c>
      <c r="E3027" s="56">
        <v>5</v>
      </c>
      <c r="F3027" s="57" t="s">
        <v>505</v>
      </c>
      <c r="G3027" s="56"/>
      <c r="H3027" s="58"/>
      <c r="I3027" s="59"/>
    </row>
    <row r="3028" spans="2:9" hidden="1" x14ac:dyDescent="0.2">
      <c r="B3028" s="60" t="str">
        <f t="shared" si="62"/>
        <v>2008-110-0</v>
      </c>
      <c r="C3028" s="311">
        <v>2008</v>
      </c>
      <c r="D3028" s="61" t="s">
        <v>69</v>
      </c>
      <c r="E3028" s="61">
        <v>0</v>
      </c>
      <c r="F3028" s="62" t="s">
        <v>506</v>
      </c>
      <c r="G3028" s="61"/>
      <c r="H3028" s="63"/>
      <c r="I3028" s="64"/>
    </row>
    <row r="3029" spans="2:9" hidden="1" x14ac:dyDescent="0.2">
      <c r="B3029" s="49" t="str">
        <f t="shared" si="62"/>
        <v>2008-110-1</v>
      </c>
      <c r="C3029" s="309">
        <v>2008</v>
      </c>
      <c r="D3029" s="50" t="s">
        <v>69</v>
      </c>
      <c r="E3029" s="50">
        <v>1</v>
      </c>
      <c r="F3029" s="52" t="s">
        <v>506</v>
      </c>
      <c r="G3029" s="50"/>
      <c r="H3029" s="53"/>
      <c r="I3029" s="54"/>
    </row>
    <row r="3030" spans="2:9" hidden="1" x14ac:dyDescent="0.2">
      <c r="B3030" s="49" t="str">
        <f t="shared" si="62"/>
        <v>2008-110-2</v>
      </c>
      <c r="C3030" s="309">
        <v>2008</v>
      </c>
      <c r="D3030" s="50" t="s">
        <v>69</v>
      </c>
      <c r="E3030" s="50">
        <v>2</v>
      </c>
      <c r="F3030" s="52" t="s">
        <v>506</v>
      </c>
      <c r="G3030" s="50"/>
      <c r="H3030" s="53"/>
      <c r="I3030" s="54"/>
    </row>
    <row r="3031" spans="2:9" hidden="1" x14ac:dyDescent="0.2">
      <c r="B3031" s="49" t="str">
        <f t="shared" si="62"/>
        <v>2008-110-3</v>
      </c>
      <c r="C3031" s="309">
        <v>2008</v>
      </c>
      <c r="D3031" s="50" t="s">
        <v>69</v>
      </c>
      <c r="E3031" s="50">
        <v>3</v>
      </c>
      <c r="F3031" s="52" t="s">
        <v>506</v>
      </c>
      <c r="G3031" s="50"/>
      <c r="H3031" s="53"/>
      <c r="I3031" s="54"/>
    </row>
    <row r="3032" spans="2:9" hidden="1" x14ac:dyDescent="0.2">
      <c r="B3032" s="49" t="str">
        <f t="shared" si="62"/>
        <v>2008-110-4</v>
      </c>
      <c r="C3032" s="309">
        <v>2008</v>
      </c>
      <c r="D3032" s="50" t="s">
        <v>69</v>
      </c>
      <c r="E3032" s="50">
        <v>4</v>
      </c>
      <c r="F3032" s="52" t="s">
        <v>506</v>
      </c>
      <c r="G3032" s="50"/>
      <c r="H3032" s="53"/>
      <c r="I3032" s="54"/>
    </row>
    <row r="3033" spans="2:9" hidden="1" x14ac:dyDescent="0.2">
      <c r="B3033" s="55" t="str">
        <f t="shared" si="62"/>
        <v>2008-110-5</v>
      </c>
      <c r="C3033" s="310">
        <v>2008</v>
      </c>
      <c r="D3033" s="56" t="s">
        <v>69</v>
      </c>
      <c r="E3033" s="56">
        <v>5</v>
      </c>
      <c r="F3033" s="57" t="s">
        <v>506</v>
      </c>
      <c r="G3033" s="56"/>
      <c r="H3033" s="58"/>
      <c r="I3033" s="59"/>
    </row>
    <row r="3034" spans="2:9" hidden="1" x14ac:dyDescent="0.2">
      <c r="B3034" s="60" t="str">
        <f t="shared" si="62"/>
        <v>2008-111-0</v>
      </c>
      <c r="C3034" s="311">
        <v>2008</v>
      </c>
      <c r="D3034" s="61" t="s">
        <v>70</v>
      </c>
      <c r="E3034" s="61">
        <v>0</v>
      </c>
      <c r="F3034" s="62" t="s">
        <v>507</v>
      </c>
      <c r="G3034" s="61"/>
      <c r="H3034" s="63"/>
      <c r="I3034" s="64"/>
    </row>
    <row r="3035" spans="2:9" hidden="1" x14ac:dyDescent="0.2">
      <c r="B3035" s="49" t="str">
        <f t="shared" si="62"/>
        <v>2008-111-1</v>
      </c>
      <c r="C3035" s="309">
        <v>2008</v>
      </c>
      <c r="D3035" s="50" t="s">
        <v>70</v>
      </c>
      <c r="E3035" s="50">
        <v>1</v>
      </c>
      <c r="F3035" s="52" t="s">
        <v>507</v>
      </c>
      <c r="G3035" s="50"/>
      <c r="H3035" s="53"/>
      <c r="I3035" s="54"/>
    </row>
    <row r="3036" spans="2:9" hidden="1" x14ac:dyDescent="0.2">
      <c r="B3036" s="49" t="str">
        <f t="shared" si="62"/>
        <v>2008-111-2</v>
      </c>
      <c r="C3036" s="309">
        <v>2008</v>
      </c>
      <c r="D3036" s="50" t="s">
        <v>70</v>
      </c>
      <c r="E3036" s="50">
        <v>2</v>
      </c>
      <c r="F3036" s="52" t="s">
        <v>507</v>
      </c>
      <c r="G3036" s="50"/>
      <c r="H3036" s="53"/>
      <c r="I3036" s="54"/>
    </row>
    <row r="3037" spans="2:9" hidden="1" x14ac:dyDescent="0.2">
      <c r="B3037" s="49" t="str">
        <f t="shared" si="62"/>
        <v>2008-111-3</v>
      </c>
      <c r="C3037" s="309">
        <v>2008</v>
      </c>
      <c r="D3037" s="50" t="s">
        <v>70</v>
      </c>
      <c r="E3037" s="50">
        <v>3</v>
      </c>
      <c r="F3037" s="52" t="s">
        <v>507</v>
      </c>
      <c r="G3037" s="50"/>
      <c r="H3037" s="53"/>
      <c r="I3037" s="54"/>
    </row>
    <row r="3038" spans="2:9" hidden="1" x14ac:dyDescent="0.2">
      <c r="B3038" s="49" t="str">
        <f t="shared" si="62"/>
        <v>2008-111-4</v>
      </c>
      <c r="C3038" s="309">
        <v>2008</v>
      </c>
      <c r="D3038" s="50" t="s">
        <v>70</v>
      </c>
      <c r="E3038" s="50">
        <v>4</v>
      </c>
      <c r="F3038" s="52" t="s">
        <v>507</v>
      </c>
      <c r="G3038" s="50"/>
      <c r="H3038" s="53"/>
      <c r="I3038" s="54"/>
    </row>
    <row r="3039" spans="2:9" hidden="1" x14ac:dyDescent="0.2">
      <c r="B3039" s="55" t="str">
        <f t="shared" ref="B3039:B3102" si="63">C3039&amp;"-"&amp;D3039&amp;"-"&amp;E3039</f>
        <v>2008-111-5</v>
      </c>
      <c r="C3039" s="310">
        <v>2008</v>
      </c>
      <c r="D3039" s="56" t="s">
        <v>70</v>
      </c>
      <c r="E3039" s="56">
        <v>5</v>
      </c>
      <c r="F3039" s="57" t="s">
        <v>507</v>
      </c>
      <c r="G3039" s="56"/>
      <c r="H3039" s="58"/>
      <c r="I3039" s="59"/>
    </row>
    <row r="3040" spans="2:9" hidden="1" x14ac:dyDescent="0.2">
      <c r="B3040" s="60" t="str">
        <f t="shared" si="63"/>
        <v>2008-112-0</v>
      </c>
      <c r="C3040" s="311">
        <v>2008</v>
      </c>
      <c r="D3040" s="61" t="s">
        <v>71</v>
      </c>
      <c r="E3040" s="61">
        <v>0</v>
      </c>
      <c r="F3040" s="62" t="s">
        <v>508</v>
      </c>
      <c r="G3040" s="61"/>
      <c r="H3040" s="63"/>
      <c r="I3040" s="64"/>
    </row>
    <row r="3041" spans="2:9" hidden="1" x14ac:dyDescent="0.2">
      <c r="B3041" s="49" t="str">
        <f t="shared" si="63"/>
        <v>2008-112-1</v>
      </c>
      <c r="C3041" s="309">
        <v>2008</v>
      </c>
      <c r="D3041" s="50" t="s">
        <v>71</v>
      </c>
      <c r="E3041" s="50">
        <v>1</v>
      </c>
      <c r="F3041" s="52" t="s">
        <v>508</v>
      </c>
      <c r="G3041" s="50"/>
      <c r="H3041" s="53"/>
      <c r="I3041" s="54"/>
    </row>
    <row r="3042" spans="2:9" hidden="1" x14ac:dyDescent="0.2">
      <c r="B3042" s="49" t="str">
        <f t="shared" si="63"/>
        <v>2008-112-2</v>
      </c>
      <c r="C3042" s="309">
        <v>2008</v>
      </c>
      <c r="D3042" s="50" t="s">
        <v>71</v>
      </c>
      <c r="E3042" s="50">
        <v>2</v>
      </c>
      <c r="F3042" s="52" t="s">
        <v>508</v>
      </c>
      <c r="G3042" s="50"/>
      <c r="H3042" s="53"/>
      <c r="I3042" s="54"/>
    </row>
    <row r="3043" spans="2:9" hidden="1" x14ac:dyDescent="0.2">
      <c r="B3043" s="49" t="str">
        <f t="shared" si="63"/>
        <v>2008-112-3</v>
      </c>
      <c r="C3043" s="309">
        <v>2008</v>
      </c>
      <c r="D3043" s="50" t="s">
        <v>71</v>
      </c>
      <c r="E3043" s="50">
        <v>3</v>
      </c>
      <c r="F3043" s="52" t="s">
        <v>508</v>
      </c>
      <c r="G3043" s="50"/>
      <c r="H3043" s="53"/>
      <c r="I3043" s="54"/>
    </row>
    <row r="3044" spans="2:9" hidden="1" x14ac:dyDescent="0.2">
      <c r="B3044" s="49" t="str">
        <f t="shared" si="63"/>
        <v>2008-112-4</v>
      </c>
      <c r="C3044" s="309">
        <v>2008</v>
      </c>
      <c r="D3044" s="50" t="s">
        <v>71</v>
      </c>
      <c r="E3044" s="50">
        <v>4</v>
      </c>
      <c r="F3044" s="52" t="s">
        <v>508</v>
      </c>
      <c r="G3044" s="50"/>
      <c r="H3044" s="53"/>
      <c r="I3044" s="54"/>
    </row>
    <row r="3045" spans="2:9" hidden="1" x14ac:dyDescent="0.2">
      <c r="B3045" s="55" t="str">
        <f t="shared" si="63"/>
        <v>2008-112-5</v>
      </c>
      <c r="C3045" s="310">
        <v>2008</v>
      </c>
      <c r="D3045" s="56" t="s">
        <v>71</v>
      </c>
      <c r="E3045" s="56">
        <v>5</v>
      </c>
      <c r="F3045" s="57" t="s">
        <v>508</v>
      </c>
      <c r="G3045" s="56"/>
      <c r="H3045" s="58"/>
      <c r="I3045" s="59"/>
    </row>
    <row r="3046" spans="2:9" hidden="1" x14ac:dyDescent="0.2">
      <c r="B3046" s="60" t="str">
        <f t="shared" si="63"/>
        <v>2008-113-0</v>
      </c>
      <c r="C3046" s="311">
        <v>2008</v>
      </c>
      <c r="D3046" s="61" t="s">
        <v>72</v>
      </c>
      <c r="E3046" s="61">
        <v>0</v>
      </c>
      <c r="F3046" s="62" t="s">
        <v>509</v>
      </c>
      <c r="G3046" s="61"/>
      <c r="H3046" s="63"/>
      <c r="I3046" s="64"/>
    </row>
    <row r="3047" spans="2:9" hidden="1" x14ac:dyDescent="0.2">
      <c r="B3047" s="49" t="str">
        <f t="shared" si="63"/>
        <v>2008-113-1</v>
      </c>
      <c r="C3047" s="309">
        <v>2008</v>
      </c>
      <c r="D3047" s="50" t="s">
        <v>72</v>
      </c>
      <c r="E3047" s="50">
        <v>1</v>
      </c>
      <c r="F3047" s="52" t="s">
        <v>509</v>
      </c>
      <c r="G3047" s="50"/>
      <c r="H3047" s="53"/>
      <c r="I3047" s="54"/>
    </row>
    <row r="3048" spans="2:9" hidden="1" x14ac:dyDescent="0.2">
      <c r="B3048" s="49" t="str">
        <f t="shared" si="63"/>
        <v>2008-113-2</v>
      </c>
      <c r="C3048" s="309">
        <v>2008</v>
      </c>
      <c r="D3048" s="50" t="s">
        <v>72</v>
      </c>
      <c r="E3048" s="50">
        <v>2</v>
      </c>
      <c r="F3048" s="52" t="s">
        <v>509</v>
      </c>
      <c r="G3048" s="50"/>
      <c r="H3048" s="53"/>
      <c r="I3048" s="54"/>
    </row>
    <row r="3049" spans="2:9" hidden="1" x14ac:dyDescent="0.2">
      <c r="B3049" s="49" t="str">
        <f t="shared" si="63"/>
        <v>2008-113-3</v>
      </c>
      <c r="C3049" s="309">
        <v>2008</v>
      </c>
      <c r="D3049" s="50" t="s">
        <v>72</v>
      </c>
      <c r="E3049" s="50">
        <v>3</v>
      </c>
      <c r="F3049" s="52" t="s">
        <v>509</v>
      </c>
      <c r="G3049" s="50"/>
      <c r="H3049" s="53"/>
      <c r="I3049" s="54"/>
    </row>
    <row r="3050" spans="2:9" hidden="1" x14ac:dyDescent="0.2">
      <c r="B3050" s="49" t="str">
        <f t="shared" si="63"/>
        <v>2008-113-4</v>
      </c>
      <c r="C3050" s="309">
        <v>2008</v>
      </c>
      <c r="D3050" s="50" t="s">
        <v>72</v>
      </c>
      <c r="E3050" s="50">
        <v>4</v>
      </c>
      <c r="F3050" s="52" t="s">
        <v>509</v>
      </c>
      <c r="G3050" s="50"/>
      <c r="H3050" s="53"/>
      <c r="I3050" s="54"/>
    </row>
    <row r="3051" spans="2:9" hidden="1" x14ac:dyDescent="0.2">
      <c r="B3051" s="55" t="str">
        <f t="shared" si="63"/>
        <v>2008-113-5</v>
      </c>
      <c r="C3051" s="310">
        <v>2008</v>
      </c>
      <c r="D3051" s="56" t="s">
        <v>72</v>
      </c>
      <c r="E3051" s="56">
        <v>5</v>
      </c>
      <c r="F3051" s="57" t="s">
        <v>509</v>
      </c>
      <c r="G3051" s="56"/>
      <c r="H3051" s="58"/>
      <c r="I3051" s="59"/>
    </row>
    <row r="3052" spans="2:9" hidden="1" x14ac:dyDescent="0.2">
      <c r="B3052" s="60" t="str">
        <f t="shared" si="63"/>
        <v>2008-114-0</v>
      </c>
      <c r="C3052" s="311">
        <v>2008</v>
      </c>
      <c r="D3052" s="61" t="s">
        <v>73</v>
      </c>
      <c r="E3052" s="61">
        <v>0</v>
      </c>
      <c r="F3052" s="62" t="s">
        <v>510</v>
      </c>
      <c r="G3052" s="61"/>
      <c r="H3052" s="63"/>
      <c r="I3052" s="64"/>
    </row>
    <row r="3053" spans="2:9" hidden="1" x14ac:dyDescent="0.2">
      <c r="B3053" s="49" t="str">
        <f t="shared" si="63"/>
        <v>2008-114-1</v>
      </c>
      <c r="C3053" s="309">
        <v>2008</v>
      </c>
      <c r="D3053" s="50" t="s">
        <v>73</v>
      </c>
      <c r="E3053" s="50">
        <v>1</v>
      </c>
      <c r="F3053" s="52" t="s">
        <v>510</v>
      </c>
      <c r="G3053" s="50"/>
      <c r="H3053" s="53"/>
      <c r="I3053" s="54"/>
    </row>
    <row r="3054" spans="2:9" hidden="1" x14ac:dyDescent="0.2">
      <c r="B3054" s="49" t="str">
        <f t="shared" si="63"/>
        <v>2008-114-2</v>
      </c>
      <c r="C3054" s="309">
        <v>2008</v>
      </c>
      <c r="D3054" s="50" t="s">
        <v>73</v>
      </c>
      <c r="E3054" s="50">
        <v>2</v>
      </c>
      <c r="F3054" s="52" t="s">
        <v>510</v>
      </c>
      <c r="G3054" s="50"/>
      <c r="H3054" s="53"/>
      <c r="I3054" s="54"/>
    </row>
    <row r="3055" spans="2:9" hidden="1" x14ac:dyDescent="0.2">
      <c r="B3055" s="49" t="str">
        <f t="shared" si="63"/>
        <v>2008-114-3</v>
      </c>
      <c r="C3055" s="309">
        <v>2008</v>
      </c>
      <c r="D3055" s="50" t="s">
        <v>73</v>
      </c>
      <c r="E3055" s="50">
        <v>3</v>
      </c>
      <c r="F3055" s="52" t="s">
        <v>510</v>
      </c>
      <c r="G3055" s="50"/>
      <c r="H3055" s="53"/>
      <c r="I3055" s="54"/>
    </row>
    <row r="3056" spans="2:9" hidden="1" x14ac:dyDescent="0.2">
      <c r="B3056" s="49" t="str">
        <f t="shared" si="63"/>
        <v>2008-114-4</v>
      </c>
      <c r="C3056" s="309">
        <v>2008</v>
      </c>
      <c r="D3056" s="50" t="s">
        <v>73</v>
      </c>
      <c r="E3056" s="50">
        <v>4</v>
      </c>
      <c r="F3056" s="52" t="s">
        <v>510</v>
      </c>
      <c r="G3056" s="50"/>
      <c r="H3056" s="53"/>
      <c r="I3056" s="54"/>
    </row>
    <row r="3057" spans="2:9" hidden="1" x14ac:dyDescent="0.2">
      <c r="B3057" s="55" t="str">
        <f t="shared" si="63"/>
        <v>2008-114-5</v>
      </c>
      <c r="C3057" s="310">
        <v>2008</v>
      </c>
      <c r="D3057" s="56" t="s">
        <v>73</v>
      </c>
      <c r="E3057" s="56">
        <v>5</v>
      </c>
      <c r="F3057" s="57" t="s">
        <v>510</v>
      </c>
      <c r="G3057" s="56"/>
      <c r="H3057" s="58"/>
      <c r="I3057" s="59"/>
    </row>
    <row r="3058" spans="2:9" hidden="1" x14ac:dyDescent="0.2">
      <c r="B3058" s="60" t="str">
        <f t="shared" si="63"/>
        <v>2008-115-0</v>
      </c>
      <c r="C3058" s="311">
        <v>2008</v>
      </c>
      <c r="D3058" s="61" t="s">
        <v>74</v>
      </c>
      <c r="E3058" s="61">
        <v>0</v>
      </c>
      <c r="F3058" s="62" t="s">
        <v>511</v>
      </c>
      <c r="G3058" s="61"/>
      <c r="H3058" s="63"/>
      <c r="I3058" s="64"/>
    </row>
    <row r="3059" spans="2:9" hidden="1" x14ac:dyDescent="0.2">
      <c r="B3059" s="49" t="str">
        <f t="shared" si="63"/>
        <v>2008-115-1</v>
      </c>
      <c r="C3059" s="309">
        <v>2008</v>
      </c>
      <c r="D3059" s="50" t="s">
        <v>74</v>
      </c>
      <c r="E3059" s="50">
        <v>1</v>
      </c>
      <c r="F3059" s="52" t="s">
        <v>511</v>
      </c>
      <c r="G3059" s="50"/>
      <c r="H3059" s="53"/>
      <c r="I3059" s="54"/>
    </row>
    <row r="3060" spans="2:9" hidden="1" x14ac:dyDescent="0.2">
      <c r="B3060" s="49" t="str">
        <f t="shared" si="63"/>
        <v>2008-115-2</v>
      </c>
      <c r="C3060" s="309">
        <v>2008</v>
      </c>
      <c r="D3060" s="50" t="s">
        <v>74</v>
      </c>
      <c r="E3060" s="50">
        <v>2</v>
      </c>
      <c r="F3060" s="52" t="s">
        <v>511</v>
      </c>
      <c r="G3060" s="50"/>
      <c r="H3060" s="53"/>
      <c r="I3060" s="54"/>
    </row>
    <row r="3061" spans="2:9" hidden="1" x14ac:dyDescent="0.2">
      <c r="B3061" s="49" t="str">
        <f t="shared" si="63"/>
        <v>2008-115-3</v>
      </c>
      <c r="C3061" s="309">
        <v>2008</v>
      </c>
      <c r="D3061" s="50" t="s">
        <v>74</v>
      </c>
      <c r="E3061" s="50">
        <v>3</v>
      </c>
      <c r="F3061" s="52" t="s">
        <v>511</v>
      </c>
      <c r="G3061" s="50"/>
      <c r="H3061" s="53"/>
      <c r="I3061" s="54"/>
    </row>
    <row r="3062" spans="2:9" hidden="1" x14ac:dyDescent="0.2">
      <c r="B3062" s="49" t="str">
        <f t="shared" si="63"/>
        <v>2008-115-4</v>
      </c>
      <c r="C3062" s="309">
        <v>2008</v>
      </c>
      <c r="D3062" s="50" t="s">
        <v>74</v>
      </c>
      <c r="E3062" s="50">
        <v>4</v>
      </c>
      <c r="F3062" s="52" t="s">
        <v>511</v>
      </c>
      <c r="G3062" s="50"/>
      <c r="H3062" s="53"/>
      <c r="I3062" s="54"/>
    </row>
    <row r="3063" spans="2:9" hidden="1" x14ac:dyDescent="0.2">
      <c r="B3063" s="55" t="str">
        <f t="shared" si="63"/>
        <v>2008-115-5</v>
      </c>
      <c r="C3063" s="310">
        <v>2008</v>
      </c>
      <c r="D3063" s="56" t="s">
        <v>74</v>
      </c>
      <c r="E3063" s="56">
        <v>5</v>
      </c>
      <c r="F3063" s="57" t="s">
        <v>511</v>
      </c>
      <c r="G3063" s="56"/>
      <c r="H3063" s="58"/>
      <c r="I3063" s="59"/>
    </row>
    <row r="3064" spans="2:9" hidden="1" x14ac:dyDescent="0.2">
      <c r="B3064" s="60" t="str">
        <f t="shared" si="63"/>
        <v>2008-116-0</v>
      </c>
      <c r="C3064" s="311">
        <v>2008</v>
      </c>
      <c r="D3064" s="61" t="s">
        <v>75</v>
      </c>
      <c r="E3064" s="61">
        <v>0</v>
      </c>
      <c r="F3064" s="62" t="s">
        <v>512</v>
      </c>
      <c r="G3064" s="61"/>
      <c r="H3064" s="63"/>
      <c r="I3064" s="64"/>
    </row>
    <row r="3065" spans="2:9" hidden="1" x14ac:dyDescent="0.2">
      <c r="B3065" s="49" t="str">
        <f t="shared" si="63"/>
        <v>2008-116-1</v>
      </c>
      <c r="C3065" s="309">
        <v>2008</v>
      </c>
      <c r="D3065" s="50" t="s">
        <v>75</v>
      </c>
      <c r="E3065" s="50">
        <v>1</v>
      </c>
      <c r="F3065" s="52" t="s">
        <v>512</v>
      </c>
      <c r="G3065" s="50"/>
      <c r="H3065" s="53"/>
      <c r="I3065" s="54"/>
    </row>
    <row r="3066" spans="2:9" hidden="1" x14ac:dyDescent="0.2">
      <c r="B3066" s="49" t="str">
        <f t="shared" si="63"/>
        <v>2008-116-2</v>
      </c>
      <c r="C3066" s="309">
        <v>2008</v>
      </c>
      <c r="D3066" s="50" t="s">
        <v>75</v>
      </c>
      <c r="E3066" s="50">
        <v>2</v>
      </c>
      <c r="F3066" s="52" t="s">
        <v>512</v>
      </c>
      <c r="G3066" s="50"/>
      <c r="H3066" s="53"/>
      <c r="I3066" s="54"/>
    </row>
    <row r="3067" spans="2:9" hidden="1" x14ac:dyDescent="0.2">
      <c r="B3067" s="49" t="str">
        <f t="shared" si="63"/>
        <v>2008-116-3</v>
      </c>
      <c r="C3067" s="309">
        <v>2008</v>
      </c>
      <c r="D3067" s="50" t="s">
        <v>75</v>
      </c>
      <c r="E3067" s="50">
        <v>3</v>
      </c>
      <c r="F3067" s="52" t="s">
        <v>512</v>
      </c>
      <c r="G3067" s="50"/>
      <c r="H3067" s="53"/>
      <c r="I3067" s="54"/>
    </row>
    <row r="3068" spans="2:9" hidden="1" x14ac:dyDescent="0.2">
      <c r="B3068" s="49" t="str">
        <f t="shared" si="63"/>
        <v>2008-116-4</v>
      </c>
      <c r="C3068" s="309">
        <v>2008</v>
      </c>
      <c r="D3068" s="50" t="s">
        <v>75</v>
      </c>
      <c r="E3068" s="50">
        <v>4</v>
      </c>
      <c r="F3068" s="52" t="s">
        <v>512</v>
      </c>
      <c r="G3068" s="50"/>
      <c r="H3068" s="53"/>
      <c r="I3068" s="54"/>
    </row>
    <row r="3069" spans="2:9" hidden="1" x14ac:dyDescent="0.2">
      <c r="B3069" s="55" t="str">
        <f t="shared" si="63"/>
        <v>2008-116-5</v>
      </c>
      <c r="C3069" s="310">
        <v>2008</v>
      </c>
      <c r="D3069" s="56" t="s">
        <v>75</v>
      </c>
      <c r="E3069" s="56">
        <v>5</v>
      </c>
      <c r="F3069" s="57" t="s">
        <v>512</v>
      </c>
      <c r="G3069" s="56"/>
      <c r="H3069" s="58"/>
      <c r="I3069" s="59"/>
    </row>
    <row r="3070" spans="2:9" hidden="1" x14ac:dyDescent="0.2">
      <c r="B3070" s="60" t="str">
        <f t="shared" si="63"/>
        <v>2008-117-0</v>
      </c>
      <c r="C3070" s="311">
        <v>2008</v>
      </c>
      <c r="D3070" s="61" t="s">
        <v>76</v>
      </c>
      <c r="E3070" s="61">
        <v>0</v>
      </c>
      <c r="F3070" s="62" t="s">
        <v>513</v>
      </c>
      <c r="G3070" s="61"/>
      <c r="H3070" s="63"/>
      <c r="I3070" s="64"/>
    </row>
    <row r="3071" spans="2:9" hidden="1" x14ac:dyDescent="0.2">
      <c r="B3071" s="49" t="str">
        <f t="shared" si="63"/>
        <v>2008-117-1</v>
      </c>
      <c r="C3071" s="309">
        <v>2008</v>
      </c>
      <c r="D3071" s="50" t="s">
        <v>76</v>
      </c>
      <c r="E3071" s="50">
        <v>1</v>
      </c>
      <c r="F3071" s="77" t="s">
        <v>513</v>
      </c>
      <c r="G3071" s="50"/>
      <c r="H3071" s="53"/>
      <c r="I3071" s="54"/>
    </row>
    <row r="3072" spans="2:9" hidden="1" x14ac:dyDescent="0.2">
      <c r="B3072" s="49" t="str">
        <f t="shared" si="63"/>
        <v>2008-117-2</v>
      </c>
      <c r="C3072" s="309">
        <v>2008</v>
      </c>
      <c r="D3072" s="50" t="s">
        <v>76</v>
      </c>
      <c r="E3072" s="50">
        <v>2</v>
      </c>
      <c r="F3072" s="77" t="s">
        <v>513</v>
      </c>
      <c r="G3072" s="50"/>
      <c r="H3072" s="53"/>
      <c r="I3072" s="54"/>
    </row>
    <row r="3073" spans="2:9" hidden="1" x14ac:dyDescent="0.2">
      <c r="B3073" s="49" t="str">
        <f t="shared" si="63"/>
        <v>2008-117-3</v>
      </c>
      <c r="C3073" s="309">
        <v>2008</v>
      </c>
      <c r="D3073" s="50" t="s">
        <v>76</v>
      </c>
      <c r="E3073" s="50">
        <v>3</v>
      </c>
      <c r="F3073" s="77" t="s">
        <v>513</v>
      </c>
      <c r="G3073" s="50"/>
      <c r="H3073" s="53"/>
      <c r="I3073" s="54"/>
    </row>
    <row r="3074" spans="2:9" hidden="1" x14ac:dyDescent="0.2">
      <c r="B3074" s="49" t="str">
        <f t="shared" si="63"/>
        <v>2008-117-4</v>
      </c>
      <c r="C3074" s="309">
        <v>2008</v>
      </c>
      <c r="D3074" s="50" t="s">
        <v>76</v>
      </c>
      <c r="E3074" s="50">
        <v>4</v>
      </c>
      <c r="F3074" s="77" t="s">
        <v>513</v>
      </c>
      <c r="G3074" s="50"/>
      <c r="H3074" s="53"/>
      <c r="I3074" s="54"/>
    </row>
    <row r="3075" spans="2:9" hidden="1" x14ac:dyDescent="0.2">
      <c r="B3075" s="55" t="str">
        <f t="shared" si="63"/>
        <v>2008-117-5</v>
      </c>
      <c r="C3075" s="310">
        <v>2008</v>
      </c>
      <c r="D3075" s="56" t="s">
        <v>76</v>
      </c>
      <c r="E3075" s="56">
        <v>5</v>
      </c>
      <c r="F3075" s="74" t="s">
        <v>513</v>
      </c>
      <c r="G3075" s="56"/>
      <c r="H3075" s="58"/>
      <c r="I3075" s="59"/>
    </row>
    <row r="3076" spans="2:9" hidden="1" x14ac:dyDescent="0.2">
      <c r="B3076" s="60" t="str">
        <f t="shared" si="63"/>
        <v>2008-118-0</v>
      </c>
      <c r="C3076" s="311">
        <v>2008</v>
      </c>
      <c r="D3076" s="61" t="s">
        <v>77</v>
      </c>
      <c r="E3076" s="61">
        <v>0</v>
      </c>
      <c r="F3076" s="62" t="s">
        <v>514</v>
      </c>
      <c r="G3076" s="61"/>
      <c r="H3076" s="63"/>
      <c r="I3076" s="64"/>
    </row>
    <row r="3077" spans="2:9" hidden="1" x14ac:dyDescent="0.2">
      <c r="B3077" s="49" t="str">
        <f t="shared" si="63"/>
        <v>2008-118-1</v>
      </c>
      <c r="C3077" s="309">
        <v>2008</v>
      </c>
      <c r="D3077" s="50" t="s">
        <v>77</v>
      </c>
      <c r="E3077" s="50">
        <v>1</v>
      </c>
      <c r="F3077" s="52" t="s">
        <v>514</v>
      </c>
      <c r="G3077" s="50"/>
      <c r="H3077" s="53"/>
      <c r="I3077" s="54"/>
    </row>
    <row r="3078" spans="2:9" hidden="1" x14ac:dyDescent="0.2">
      <c r="B3078" s="49" t="str">
        <f t="shared" si="63"/>
        <v>2008-118-2</v>
      </c>
      <c r="C3078" s="309">
        <v>2008</v>
      </c>
      <c r="D3078" s="50" t="s">
        <v>77</v>
      </c>
      <c r="E3078" s="50">
        <v>2</v>
      </c>
      <c r="F3078" s="52" t="s">
        <v>514</v>
      </c>
      <c r="G3078" s="50"/>
      <c r="H3078" s="53"/>
      <c r="I3078" s="54"/>
    </row>
    <row r="3079" spans="2:9" hidden="1" x14ac:dyDescent="0.2">
      <c r="B3079" s="49" t="str">
        <f t="shared" si="63"/>
        <v>2008-118-3</v>
      </c>
      <c r="C3079" s="309">
        <v>2008</v>
      </c>
      <c r="D3079" s="50" t="s">
        <v>77</v>
      </c>
      <c r="E3079" s="50">
        <v>3</v>
      </c>
      <c r="F3079" s="52" t="s">
        <v>514</v>
      </c>
      <c r="G3079" s="50"/>
      <c r="H3079" s="53"/>
      <c r="I3079" s="54"/>
    </row>
    <row r="3080" spans="2:9" hidden="1" x14ac:dyDescent="0.2">
      <c r="B3080" s="49" t="str">
        <f t="shared" si="63"/>
        <v>2008-118-4</v>
      </c>
      <c r="C3080" s="309">
        <v>2008</v>
      </c>
      <c r="D3080" s="50" t="s">
        <v>77</v>
      </c>
      <c r="E3080" s="50">
        <v>4</v>
      </c>
      <c r="F3080" s="52" t="s">
        <v>514</v>
      </c>
      <c r="G3080" s="50"/>
      <c r="H3080" s="53"/>
      <c r="I3080" s="54"/>
    </row>
    <row r="3081" spans="2:9" hidden="1" x14ac:dyDescent="0.2">
      <c r="B3081" s="55" t="str">
        <f t="shared" si="63"/>
        <v>2008-118-5</v>
      </c>
      <c r="C3081" s="310">
        <v>2008</v>
      </c>
      <c r="D3081" s="56" t="s">
        <v>77</v>
      </c>
      <c r="E3081" s="56">
        <v>5</v>
      </c>
      <c r="F3081" s="57" t="s">
        <v>514</v>
      </c>
      <c r="G3081" s="56"/>
      <c r="H3081" s="58"/>
      <c r="I3081" s="59"/>
    </row>
    <row r="3082" spans="2:9" hidden="1" x14ac:dyDescent="0.2">
      <c r="B3082" s="60" t="str">
        <f t="shared" si="63"/>
        <v>2008-119-0</v>
      </c>
      <c r="C3082" s="311">
        <v>2008</v>
      </c>
      <c r="D3082" s="61" t="s">
        <v>78</v>
      </c>
      <c r="E3082" s="61">
        <v>0</v>
      </c>
      <c r="F3082" s="62" t="s">
        <v>515</v>
      </c>
      <c r="G3082" s="61"/>
      <c r="H3082" s="63"/>
      <c r="I3082" s="64"/>
    </row>
    <row r="3083" spans="2:9" hidden="1" x14ac:dyDescent="0.2">
      <c r="B3083" s="49" t="str">
        <f t="shared" si="63"/>
        <v>2008-119-1</v>
      </c>
      <c r="C3083" s="309">
        <v>2008</v>
      </c>
      <c r="D3083" s="50" t="s">
        <v>78</v>
      </c>
      <c r="E3083" s="50">
        <v>1</v>
      </c>
      <c r="F3083" s="52" t="s">
        <v>515</v>
      </c>
      <c r="G3083" s="50"/>
      <c r="H3083" s="53"/>
      <c r="I3083" s="54"/>
    </row>
    <row r="3084" spans="2:9" hidden="1" x14ac:dyDescent="0.2">
      <c r="B3084" s="49" t="str">
        <f t="shared" si="63"/>
        <v>2008-119-2</v>
      </c>
      <c r="C3084" s="309">
        <v>2008</v>
      </c>
      <c r="D3084" s="50" t="s">
        <v>78</v>
      </c>
      <c r="E3084" s="50">
        <v>2</v>
      </c>
      <c r="F3084" s="52" t="s">
        <v>515</v>
      </c>
      <c r="G3084" s="50"/>
      <c r="H3084" s="53"/>
      <c r="I3084" s="54"/>
    </row>
    <row r="3085" spans="2:9" hidden="1" x14ac:dyDescent="0.2">
      <c r="B3085" s="49" t="str">
        <f t="shared" si="63"/>
        <v>2008-119-3</v>
      </c>
      <c r="C3085" s="309">
        <v>2008</v>
      </c>
      <c r="D3085" s="50" t="s">
        <v>78</v>
      </c>
      <c r="E3085" s="50">
        <v>3</v>
      </c>
      <c r="F3085" s="52" t="s">
        <v>515</v>
      </c>
      <c r="G3085" s="50"/>
      <c r="H3085" s="53"/>
      <c r="I3085" s="54"/>
    </row>
    <row r="3086" spans="2:9" hidden="1" x14ac:dyDescent="0.2">
      <c r="B3086" s="49" t="str">
        <f t="shared" si="63"/>
        <v>2008-119-4</v>
      </c>
      <c r="C3086" s="309">
        <v>2008</v>
      </c>
      <c r="D3086" s="50" t="s">
        <v>78</v>
      </c>
      <c r="E3086" s="50">
        <v>4</v>
      </c>
      <c r="F3086" s="52" t="s">
        <v>515</v>
      </c>
      <c r="G3086" s="50"/>
      <c r="H3086" s="53"/>
      <c r="I3086" s="54"/>
    </row>
    <row r="3087" spans="2:9" hidden="1" x14ac:dyDescent="0.2">
      <c r="B3087" s="55" t="str">
        <f t="shared" si="63"/>
        <v>2008-119-5</v>
      </c>
      <c r="C3087" s="310">
        <v>2008</v>
      </c>
      <c r="D3087" s="56" t="s">
        <v>78</v>
      </c>
      <c r="E3087" s="56">
        <v>5</v>
      </c>
      <c r="F3087" s="57" t="s">
        <v>515</v>
      </c>
      <c r="G3087" s="56"/>
      <c r="H3087" s="58"/>
      <c r="I3087" s="59"/>
    </row>
    <row r="3088" spans="2:9" hidden="1" x14ac:dyDescent="0.2">
      <c r="B3088" s="60" t="str">
        <f t="shared" si="63"/>
        <v>2008-120-0</v>
      </c>
      <c r="C3088" s="311">
        <v>2008</v>
      </c>
      <c r="D3088" s="61" t="s">
        <v>79</v>
      </c>
      <c r="E3088" s="61">
        <v>0</v>
      </c>
      <c r="F3088" s="62" t="s">
        <v>516</v>
      </c>
      <c r="G3088" s="61"/>
      <c r="H3088" s="63"/>
      <c r="I3088" s="64"/>
    </row>
    <row r="3089" spans="2:9" hidden="1" x14ac:dyDescent="0.2">
      <c r="B3089" s="49" t="str">
        <f t="shared" si="63"/>
        <v>2008-120-1</v>
      </c>
      <c r="C3089" s="309">
        <v>2008</v>
      </c>
      <c r="D3089" s="50" t="s">
        <v>79</v>
      </c>
      <c r="E3089" s="50">
        <v>1</v>
      </c>
      <c r="F3089" s="52" t="s">
        <v>516</v>
      </c>
      <c r="G3089" s="50"/>
      <c r="H3089" s="53"/>
      <c r="I3089" s="54"/>
    </row>
    <row r="3090" spans="2:9" hidden="1" x14ac:dyDescent="0.2">
      <c r="B3090" s="49" t="str">
        <f t="shared" si="63"/>
        <v>2008-120-2</v>
      </c>
      <c r="C3090" s="309">
        <v>2008</v>
      </c>
      <c r="D3090" s="50" t="s">
        <v>79</v>
      </c>
      <c r="E3090" s="50">
        <v>2</v>
      </c>
      <c r="F3090" s="52" t="s">
        <v>516</v>
      </c>
      <c r="G3090" s="50"/>
      <c r="H3090" s="53"/>
      <c r="I3090" s="54"/>
    </row>
    <row r="3091" spans="2:9" hidden="1" x14ac:dyDescent="0.2">
      <c r="B3091" s="49" t="str">
        <f t="shared" si="63"/>
        <v>2008-120-3</v>
      </c>
      <c r="C3091" s="309">
        <v>2008</v>
      </c>
      <c r="D3091" s="50" t="s">
        <v>79</v>
      </c>
      <c r="E3091" s="50">
        <v>3</v>
      </c>
      <c r="F3091" s="52" t="s">
        <v>516</v>
      </c>
      <c r="G3091" s="50"/>
      <c r="H3091" s="53"/>
      <c r="I3091" s="54"/>
    </row>
    <row r="3092" spans="2:9" hidden="1" x14ac:dyDescent="0.2">
      <c r="B3092" s="49" t="str">
        <f t="shared" si="63"/>
        <v>2008-120-4</v>
      </c>
      <c r="C3092" s="309">
        <v>2008</v>
      </c>
      <c r="D3092" s="50" t="s">
        <v>79</v>
      </c>
      <c r="E3092" s="50">
        <v>4</v>
      </c>
      <c r="F3092" s="52" t="s">
        <v>516</v>
      </c>
      <c r="G3092" s="50"/>
      <c r="H3092" s="53"/>
      <c r="I3092" s="54"/>
    </row>
    <row r="3093" spans="2:9" hidden="1" x14ac:dyDescent="0.2">
      <c r="B3093" s="55" t="str">
        <f t="shared" si="63"/>
        <v>2008-120-5</v>
      </c>
      <c r="C3093" s="310">
        <v>2008</v>
      </c>
      <c r="D3093" s="56" t="s">
        <v>79</v>
      </c>
      <c r="E3093" s="56">
        <v>5</v>
      </c>
      <c r="F3093" s="57" t="s">
        <v>516</v>
      </c>
      <c r="G3093" s="56"/>
      <c r="H3093" s="58"/>
      <c r="I3093" s="59"/>
    </row>
    <row r="3094" spans="2:9" hidden="1" x14ac:dyDescent="0.2">
      <c r="B3094" s="60" t="str">
        <f t="shared" si="63"/>
        <v>2008-121-0</v>
      </c>
      <c r="C3094" s="311">
        <v>2008</v>
      </c>
      <c r="D3094" s="61" t="s">
        <v>80</v>
      </c>
      <c r="E3094" s="61">
        <v>0</v>
      </c>
      <c r="F3094" s="62" t="s">
        <v>517</v>
      </c>
      <c r="G3094" s="61"/>
      <c r="H3094" s="63"/>
      <c r="I3094" s="64"/>
    </row>
    <row r="3095" spans="2:9" hidden="1" x14ac:dyDescent="0.2">
      <c r="B3095" s="49" t="str">
        <f t="shared" si="63"/>
        <v>2008-121-1</v>
      </c>
      <c r="C3095" s="309">
        <v>2008</v>
      </c>
      <c r="D3095" s="50" t="s">
        <v>80</v>
      </c>
      <c r="E3095" s="50">
        <v>1</v>
      </c>
      <c r="F3095" s="52" t="s">
        <v>517</v>
      </c>
      <c r="G3095" s="50"/>
      <c r="H3095" s="53"/>
      <c r="I3095" s="54"/>
    </row>
    <row r="3096" spans="2:9" hidden="1" x14ac:dyDescent="0.2">
      <c r="B3096" s="49" t="str">
        <f t="shared" si="63"/>
        <v>2008-121-2</v>
      </c>
      <c r="C3096" s="309">
        <v>2008</v>
      </c>
      <c r="D3096" s="50" t="s">
        <v>80</v>
      </c>
      <c r="E3096" s="50">
        <v>2</v>
      </c>
      <c r="F3096" s="52" t="s">
        <v>517</v>
      </c>
      <c r="G3096" s="50"/>
      <c r="H3096" s="53"/>
      <c r="I3096" s="54"/>
    </row>
    <row r="3097" spans="2:9" hidden="1" x14ac:dyDescent="0.2">
      <c r="B3097" s="49" t="str">
        <f t="shared" si="63"/>
        <v>2008-121-3</v>
      </c>
      <c r="C3097" s="309">
        <v>2008</v>
      </c>
      <c r="D3097" s="50" t="s">
        <v>80</v>
      </c>
      <c r="E3097" s="50">
        <v>3</v>
      </c>
      <c r="F3097" s="52" t="s">
        <v>517</v>
      </c>
      <c r="G3097" s="50"/>
      <c r="H3097" s="53"/>
      <c r="I3097" s="54"/>
    </row>
    <row r="3098" spans="2:9" hidden="1" x14ac:dyDescent="0.2">
      <c r="B3098" s="49" t="str">
        <f t="shared" si="63"/>
        <v>2008-121-4</v>
      </c>
      <c r="C3098" s="309">
        <v>2008</v>
      </c>
      <c r="D3098" s="50" t="s">
        <v>80</v>
      </c>
      <c r="E3098" s="50">
        <v>4</v>
      </c>
      <c r="F3098" s="52" t="s">
        <v>517</v>
      </c>
      <c r="G3098" s="50"/>
      <c r="H3098" s="53"/>
      <c r="I3098" s="54"/>
    </row>
    <row r="3099" spans="2:9" hidden="1" x14ac:dyDescent="0.2">
      <c r="B3099" s="55" t="str">
        <f t="shared" si="63"/>
        <v>2008-121-5</v>
      </c>
      <c r="C3099" s="310">
        <v>2008</v>
      </c>
      <c r="D3099" s="56" t="s">
        <v>80</v>
      </c>
      <c r="E3099" s="56">
        <v>5</v>
      </c>
      <c r="F3099" s="57" t="s">
        <v>517</v>
      </c>
      <c r="G3099" s="56"/>
      <c r="H3099" s="58"/>
      <c r="I3099" s="59"/>
    </row>
    <row r="3100" spans="2:9" hidden="1" x14ac:dyDescent="0.2">
      <c r="B3100" s="60" t="str">
        <f t="shared" si="63"/>
        <v>2008-122-0</v>
      </c>
      <c r="C3100" s="311">
        <v>2008</v>
      </c>
      <c r="D3100" s="61" t="s">
        <v>81</v>
      </c>
      <c r="E3100" s="61">
        <v>0</v>
      </c>
      <c r="F3100" s="62" t="s">
        <v>518</v>
      </c>
      <c r="G3100" s="61"/>
      <c r="H3100" s="63"/>
      <c r="I3100" s="64"/>
    </row>
    <row r="3101" spans="2:9" hidden="1" x14ac:dyDescent="0.2">
      <c r="B3101" s="49" t="str">
        <f t="shared" si="63"/>
        <v>2008-122-1</v>
      </c>
      <c r="C3101" s="309">
        <v>2008</v>
      </c>
      <c r="D3101" s="50" t="s">
        <v>81</v>
      </c>
      <c r="E3101" s="50">
        <v>1</v>
      </c>
      <c r="F3101" s="52" t="s">
        <v>518</v>
      </c>
      <c r="G3101" s="50"/>
      <c r="H3101" s="53"/>
      <c r="I3101" s="54"/>
    </row>
    <row r="3102" spans="2:9" hidden="1" x14ac:dyDescent="0.2">
      <c r="B3102" s="49" t="str">
        <f t="shared" si="63"/>
        <v>2008-122-2</v>
      </c>
      <c r="C3102" s="309">
        <v>2008</v>
      </c>
      <c r="D3102" s="50" t="s">
        <v>81</v>
      </c>
      <c r="E3102" s="50">
        <v>2</v>
      </c>
      <c r="F3102" s="52" t="s">
        <v>518</v>
      </c>
      <c r="G3102" s="50"/>
      <c r="H3102" s="53"/>
      <c r="I3102" s="54"/>
    </row>
    <row r="3103" spans="2:9" hidden="1" x14ac:dyDescent="0.2">
      <c r="B3103" s="49" t="str">
        <f t="shared" ref="B3103:B3123" si="64">C3103&amp;"-"&amp;D3103&amp;"-"&amp;E3103</f>
        <v>2008-122-3</v>
      </c>
      <c r="C3103" s="309">
        <v>2008</v>
      </c>
      <c r="D3103" s="50" t="s">
        <v>81</v>
      </c>
      <c r="E3103" s="50">
        <v>3</v>
      </c>
      <c r="F3103" s="52" t="s">
        <v>518</v>
      </c>
      <c r="G3103" s="50"/>
      <c r="H3103" s="53"/>
      <c r="I3103" s="54"/>
    </row>
    <row r="3104" spans="2:9" hidden="1" x14ac:dyDescent="0.2">
      <c r="B3104" s="49" t="str">
        <f t="shared" si="64"/>
        <v>2008-122-4</v>
      </c>
      <c r="C3104" s="309">
        <v>2008</v>
      </c>
      <c r="D3104" s="50" t="s">
        <v>81</v>
      </c>
      <c r="E3104" s="50">
        <v>4</v>
      </c>
      <c r="F3104" s="52" t="s">
        <v>518</v>
      </c>
      <c r="G3104" s="50"/>
      <c r="H3104" s="53"/>
      <c r="I3104" s="54"/>
    </row>
    <row r="3105" spans="2:9" hidden="1" x14ac:dyDescent="0.2">
      <c r="B3105" s="55" t="str">
        <f t="shared" si="64"/>
        <v>2008-122-5</v>
      </c>
      <c r="C3105" s="310">
        <v>2008</v>
      </c>
      <c r="D3105" s="56" t="s">
        <v>81</v>
      </c>
      <c r="E3105" s="56">
        <v>5</v>
      </c>
      <c r="F3105" s="57" t="s">
        <v>518</v>
      </c>
      <c r="G3105" s="56"/>
      <c r="H3105" s="58"/>
      <c r="I3105" s="59"/>
    </row>
    <row r="3106" spans="2:9" hidden="1" x14ac:dyDescent="0.2">
      <c r="B3106" s="60" t="str">
        <f t="shared" si="64"/>
        <v>2008-123-0</v>
      </c>
      <c r="C3106" s="311">
        <v>2008</v>
      </c>
      <c r="D3106" s="61" t="s">
        <v>82</v>
      </c>
      <c r="E3106" s="61">
        <v>0</v>
      </c>
      <c r="F3106" s="62" t="s">
        <v>519</v>
      </c>
      <c r="G3106" s="61"/>
      <c r="H3106" s="63"/>
      <c r="I3106" s="64"/>
    </row>
    <row r="3107" spans="2:9" hidden="1" x14ac:dyDescent="0.2">
      <c r="B3107" s="49" t="str">
        <f t="shared" si="64"/>
        <v>2008-123-1</v>
      </c>
      <c r="C3107" s="309">
        <v>2008</v>
      </c>
      <c r="D3107" s="50" t="s">
        <v>82</v>
      </c>
      <c r="E3107" s="50">
        <v>1</v>
      </c>
      <c r="F3107" s="52" t="s">
        <v>519</v>
      </c>
      <c r="G3107" s="50"/>
      <c r="H3107" s="53"/>
      <c r="I3107" s="54"/>
    </row>
    <row r="3108" spans="2:9" hidden="1" x14ac:dyDescent="0.2">
      <c r="B3108" s="49" t="str">
        <f t="shared" si="64"/>
        <v>2008-123-2</v>
      </c>
      <c r="C3108" s="309">
        <v>2008</v>
      </c>
      <c r="D3108" s="50" t="s">
        <v>82</v>
      </c>
      <c r="E3108" s="50">
        <v>2</v>
      </c>
      <c r="F3108" s="52" t="s">
        <v>519</v>
      </c>
      <c r="G3108" s="50"/>
      <c r="H3108" s="53"/>
      <c r="I3108" s="54"/>
    </row>
    <row r="3109" spans="2:9" hidden="1" x14ac:dyDescent="0.2">
      <c r="B3109" s="49" t="str">
        <f t="shared" si="64"/>
        <v>2008-123-3</v>
      </c>
      <c r="C3109" s="309">
        <v>2008</v>
      </c>
      <c r="D3109" s="50" t="s">
        <v>82</v>
      </c>
      <c r="E3109" s="50">
        <v>3</v>
      </c>
      <c r="F3109" s="52" t="s">
        <v>519</v>
      </c>
      <c r="G3109" s="50"/>
      <c r="H3109" s="53"/>
      <c r="I3109" s="54"/>
    </row>
    <row r="3110" spans="2:9" hidden="1" x14ac:dyDescent="0.2">
      <c r="B3110" s="49" t="str">
        <f t="shared" si="64"/>
        <v>2008-123-4</v>
      </c>
      <c r="C3110" s="309">
        <v>2008</v>
      </c>
      <c r="D3110" s="50" t="s">
        <v>82</v>
      </c>
      <c r="E3110" s="50">
        <v>4</v>
      </c>
      <c r="F3110" s="52" t="s">
        <v>519</v>
      </c>
      <c r="G3110" s="50"/>
      <c r="H3110" s="53"/>
      <c r="I3110" s="54"/>
    </row>
    <row r="3111" spans="2:9" hidden="1" x14ac:dyDescent="0.2">
      <c r="B3111" s="55" t="str">
        <f t="shared" si="64"/>
        <v>2008-123-5</v>
      </c>
      <c r="C3111" s="310">
        <v>2008</v>
      </c>
      <c r="D3111" s="56" t="s">
        <v>82</v>
      </c>
      <c r="E3111" s="56">
        <v>5</v>
      </c>
      <c r="F3111" s="57" t="s">
        <v>519</v>
      </c>
      <c r="G3111" s="56"/>
      <c r="H3111" s="58"/>
      <c r="I3111" s="59"/>
    </row>
    <row r="3112" spans="2:9" hidden="1" x14ac:dyDescent="0.2">
      <c r="B3112" s="60" t="str">
        <f t="shared" si="64"/>
        <v>2008-124-0</v>
      </c>
      <c r="C3112" s="311">
        <v>2008</v>
      </c>
      <c r="D3112" s="61" t="s">
        <v>83</v>
      </c>
      <c r="E3112" s="61">
        <v>0</v>
      </c>
      <c r="F3112" s="62" t="s">
        <v>520</v>
      </c>
      <c r="G3112" s="61"/>
      <c r="H3112" s="63"/>
      <c r="I3112" s="64"/>
    </row>
    <row r="3113" spans="2:9" hidden="1" x14ac:dyDescent="0.2">
      <c r="B3113" s="49" t="str">
        <f t="shared" si="64"/>
        <v>2008-124-1</v>
      </c>
      <c r="C3113" s="309">
        <v>2008</v>
      </c>
      <c r="D3113" s="50" t="s">
        <v>83</v>
      </c>
      <c r="E3113" s="50">
        <v>1</v>
      </c>
      <c r="F3113" s="52" t="s">
        <v>520</v>
      </c>
      <c r="G3113" s="50"/>
      <c r="H3113" s="53"/>
      <c r="I3113" s="54"/>
    </row>
    <row r="3114" spans="2:9" hidden="1" x14ac:dyDescent="0.2">
      <c r="B3114" s="49" t="str">
        <f t="shared" si="64"/>
        <v>2008-124-2</v>
      </c>
      <c r="C3114" s="309">
        <v>2008</v>
      </c>
      <c r="D3114" s="50" t="s">
        <v>83</v>
      </c>
      <c r="E3114" s="50">
        <v>2</v>
      </c>
      <c r="F3114" s="52" t="s">
        <v>520</v>
      </c>
      <c r="G3114" s="50"/>
      <c r="H3114" s="53"/>
      <c r="I3114" s="54"/>
    </row>
    <row r="3115" spans="2:9" hidden="1" x14ac:dyDescent="0.2">
      <c r="B3115" s="49" t="str">
        <f t="shared" si="64"/>
        <v>2008-124-3</v>
      </c>
      <c r="C3115" s="309">
        <v>2008</v>
      </c>
      <c r="D3115" s="50" t="s">
        <v>83</v>
      </c>
      <c r="E3115" s="50">
        <v>3</v>
      </c>
      <c r="F3115" s="52" t="s">
        <v>520</v>
      </c>
      <c r="G3115" s="50"/>
      <c r="H3115" s="53"/>
      <c r="I3115" s="54"/>
    </row>
    <row r="3116" spans="2:9" hidden="1" x14ac:dyDescent="0.2">
      <c r="B3116" s="49" t="str">
        <f t="shared" si="64"/>
        <v>2008-124-4</v>
      </c>
      <c r="C3116" s="309">
        <v>2008</v>
      </c>
      <c r="D3116" s="50" t="s">
        <v>83</v>
      </c>
      <c r="E3116" s="50">
        <v>4</v>
      </c>
      <c r="F3116" s="52" t="s">
        <v>520</v>
      </c>
      <c r="G3116" s="50"/>
      <c r="H3116" s="53"/>
      <c r="I3116" s="54"/>
    </row>
    <row r="3117" spans="2:9" hidden="1" x14ac:dyDescent="0.2">
      <c r="B3117" s="55" t="str">
        <f t="shared" si="64"/>
        <v>2008-124-5</v>
      </c>
      <c r="C3117" s="310">
        <v>2008</v>
      </c>
      <c r="D3117" s="56" t="s">
        <v>83</v>
      </c>
      <c r="E3117" s="56">
        <v>5</v>
      </c>
      <c r="F3117" s="57" t="s">
        <v>520</v>
      </c>
      <c r="G3117" s="56"/>
      <c r="H3117" s="58"/>
      <c r="I3117" s="59"/>
    </row>
    <row r="3118" spans="2:9" hidden="1" x14ac:dyDescent="0.2">
      <c r="B3118" s="60" t="str">
        <f t="shared" si="64"/>
        <v>2008-125-0</v>
      </c>
      <c r="C3118" s="311">
        <v>2008</v>
      </c>
      <c r="D3118" s="61" t="s">
        <v>84</v>
      </c>
      <c r="E3118" s="61">
        <v>0</v>
      </c>
      <c r="F3118" s="62" t="s">
        <v>521</v>
      </c>
      <c r="G3118" s="61"/>
      <c r="H3118" s="63"/>
      <c r="I3118" s="64"/>
    </row>
    <row r="3119" spans="2:9" hidden="1" x14ac:dyDescent="0.2">
      <c r="B3119" s="49" t="str">
        <f t="shared" si="64"/>
        <v>2008-125-1</v>
      </c>
      <c r="C3119" s="309">
        <v>2008</v>
      </c>
      <c r="D3119" s="50" t="s">
        <v>84</v>
      </c>
      <c r="E3119" s="50">
        <v>1</v>
      </c>
      <c r="F3119" s="52" t="s">
        <v>521</v>
      </c>
      <c r="G3119" s="50"/>
      <c r="H3119" s="53"/>
      <c r="I3119" s="54"/>
    </row>
    <row r="3120" spans="2:9" hidden="1" x14ac:dyDescent="0.2">
      <c r="B3120" s="49" t="str">
        <f t="shared" si="64"/>
        <v>2008-125-2</v>
      </c>
      <c r="C3120" s="309">
        <v>2008</v>
      </c>
      <c r="D3120" s="50" t="s">
        <v>84</v>
      </c>
      <c r="E3120" s="50">
        <v>2</v>
      </c>
      <c r="F3120" s="52" t="s">
        <v>521</v>
      </c>
      <c r="G3120" s="50"/>
      <c r="H3120" s="53"/>
      <c r="I3120" s="54"/>
    </row>
    <row r="3121" spans="2:9" hidden="1" x14ac:dyDescent="0.2">
      <c r="B3121" s="49" t="str">
        <f t="shared" si="64"/>
        <v>2008-125-3</v>
      </c>
      <c r="C3121" s="309">
        <v>2008</v>
      </c>
      <c r="D3121" s="50" t="s">
        <v>84</v>
      </c>
      <c r="E3121" s="50">
        <v>3</v>
      </c>
      <c r="F3121" s="52" t="s">
        <v>521</v>
      </c>
      <c r="G3121" s="50"/>
      <c r="H3121" s="53"/>
      <c r="I3121" s="54"/>
    </row>
    <row r="3122" spans="2:9" hidden="1" x14ac:dyDescent="0.2">
      <c r="B3122" s="49" t="str">
        <f t="shared" si="64"/>
        <v>2008-125-4</v>
      </c>
      <c r="C3122" s="309">
        <v>2008</v>
      </c>
      <c r="D3122" s="50" t="s">
        <v>84</v>
      </c>
      <c r="E3122" s="50">
        <v>4</v>
      </c>
      <c r="F3122" s="52" t="s">
        <v>521</v>
      </c>
      <c r="H3122" s="53"/>
      <c r="I3122" s="54"/>
    </row>
    <row r="3123" spans="2:9" ht="14.25" hidden="1" thickBot="1" x14ac:dyDescent="0.25">
      <c r="B3123" s="65" t="str">
        <f t="shared" si="64"/>
        <v>2008-125-5</v>
      </c>
      <c r="C3123" s="312">
        <v>2008</v>
      </c>
      <c r="D3123" s="66" t="s">
        <v>84</v>
      </c>
      <c r="E3123" s="66">
        <v>5</v>
      </c>
      <c r="F3123" s="67" t="s">
        <v>521</v>
      </c>
      <c r="G3123" s="66"/>
      <c r="H3123" s="68"/>
      <c r="I3123" s="69"/>
    </row>
  </sheetData>
  <autoFilter ref="B3:I3123" xr:uid="{771C08EA-A7F4-4083-AAAA-5DF540F2F338}">
    <filterColumn colId="1">
      <filters>
        <filter val="2025"/>
      </filters>
    </filterColumn>
  </autoFilter>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8" sqref="D28"/>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19</v>
      </c>
      <c r="C2" s="79">
        <v>40</v>
      </c>
    </row>
    <row r="3" spans="2:10" x14ac:dyDescent="0.2">
      <c r="B3" s="78" t="s">
        <v>33</v>
      </c>
      <c r="C3" s="79" t="s">
        <v>26</v>
      </c>
    </row>
    <row r="4" spans="2:10" x14ac:dyDescent="0.2">
      <c r="B4" s="78" t="s">
        <v>34</v>
      </c>
      <c r="C4" s="79" t="s">
        <v>26</v>
      </c>
    </row>
    <row r="5" spans="2:10" x14ac:dyDescent="0.2">
      <c r="B5" s="78" t="s">
        <v>20</v>
      </c>
      <c r="C5" s="79">
        <v>2024</v>
      </c>
    </row>
    <row r="6" spans="2:10" x14ac:dyDescent="0.2">
      <c r="B6" s="78" t="s">
        <v>21</v>
      </c>
      <c r="C6" s="79">
        <v>2024</v>
      </c>
    </row>
    <row r="10" spans="2:10" x14ac:dyDescent="0.2">
      <c r="B10" s="81" t="s">
        <v>22</v>
      </c>
      <c r="C10" s="81" t="s">
        <v>1</v>
      </c>
      <c r="D10" s="81" t="s">
        <v>23</v>
      </c>
      <c r="E10" s="81" t="s">
        <v>24</v>
      </c>
      <c r="F10" s="81" t="s">
        <v>32</v>
      </c>
      <c r="G10" s="81" t="s">
        <v>25</v>
      </c>
    </row>
    <row r="11" spans="2:10" ht="67.5" x14ac:dyDescent="0.2">
      <c r="B11" s="82" t="s">
        <v>2817</v>
      </c>
      <c r="C11" s="82">
        <v>1</v>
      </c>
      <c r="D11" s="83" t="s">
        <v>85</v>
      </c>
      <c r="E11" s="84">
        <v>5</v>
      </c>
      <c r="F11" s="82"/>
      <c r="G11" s="82" t="str">
        <f>IF(F11&lt;&gt;"", IF(E11=F11, "O", "X"), "")</f>
        <v/>
      </c>
      <c r="H11" s="3"/>
      <c r="I11" s="3"/>
      <c r="J11" s="3"/>
    </row>
    <row r="12" spans="2:10" x14ac:dyDescent="0.2">
      <c r="B12" s="142" t="s">
        <v>2818</v>
      </c>
      <c r="C12" s="142" t="s">
        <v>27</v>
      </c>
      <c r="D12" s="143" t="s">
        <v>4</v>
      </c>
      <c r="E12" s="142"/>
      <c r="F12" s="142"/>
      <c r="G12" s="142"/>
      <c r="H12" s="3"/>
      <c r="I12" s="3"/>
      <c r="J12" s="3"/>
    </row>
    <row r="13" spans="2:10" x14ac:dyDescent="0.2">
      <c r="B13" s="142" t="s">
        <v>2819</v>
      </c>
      <c r="C13" s="142" t="s">
        <v>28</v>
      </c>
      <c r="D13" s="143" t="s">
        <v>8</v>
      </c>
      <c r="E13" s="142"/>
      <c r="F13" s="142"/>
      <c r="G13" s="142"/>
      <c r="H13" s="3"/>
      <c r="I13" s="3"/>
      <c r="J13" s="3"/>
    </row>
    <row r="14" spans="2:10" x14ac:dyDescent="0.2">
      <c r="B14" s="142" t="s">
        <v>2820</v>
      </c>
      <c r="C14" s="142" t="s">
        <v>29</v>
      </c>
      <c r="D14" s="143" t="s">
        <v>6</v>
      </c>
      <c r="E14" s="142"/>
      <c r="F14" s="142"/>
      <c r="G14" s="142"/>
      <c r="H14" s="3"/>
      <c r="I14" s="3"/>
      <c r="J14" s="3"/>
    </row>
    <row r="15" spans="2:10" x14ac:dyDescent="0.2">
      <c r="B15" s="142" t="s">
        <v>2821</v>
      </c>
      <c r="C15" s="142" t="s">
        <v>30</v>
      </c>
      <c r="D15" s="143" t="s">
        <v>16</v>
      </c>
      <c r="E15" s="142"/>
      <c r="F15" s="142"/>
      <c r="G15" s="142"/>
      <c r="H15" s="3"/>
      <c r="I15" s="3"/>
      <c r="J15" s="3"/>
    </row>
    <row r="16" spans="2:10" x14ac:dyDescent="0.2">
      <c r="B16" s="142" t="s">
        <v>2822</v>
      </c>
      <c r="C16" s="142" t="s">
        <v>31</v>
      </c>
      <c r="D16" s="143" t="s">
        <v>17</v>
      </c>
      <c r="E16" s="142"/>
      <c r="F16" s="142"/>
      <c r="G16" s="142"/>
      <c r="H16" s="3"/>
      <c r="I16" s="3"/>
      <c r="J16" s="3"/>
    </row>
    <row r="17" spans="2:10" ht="54" x14ac:dyDescent="0.2">
      <c r="B17" s="82" t="s">
        <v>2823</v>
      </c>
      <c r="C17" s="82">
        <v>2</v>
      </c>
      <c r="D17" s="83" t="s">
        <v>86</v>
      </c>
      <c r="E17" s="84">
        <v>3</v>
      </c>
      <c r="F17" s="82"/>
      <c r="G17" s="82" t="str">
        <f>IF(F17&lt;&gt;"", IF(E17=F17, "O", "X"), "")</f>
        <v/>
      </c>
      <c r="H17" s="3"/>
      <c r="I17" s="3"/>
      <c r="J17" s="3"/>
    </row>
    <row r="18" spans="2:10" x14ac:dyDescent="0.2">
      <c r="B18" s="142" t="s">
        <v>2824</v>
      </c>
      <c r="C18" s="142" t="s">
        <v>27</v>
      </c>
      <c r="D18" s="143" t="s">
        <v>5</v>
      </c>
      <c r="E18" s="142"/>
      <c r="F18" s="142"/>
      <c r="G18" s="142"/>
      <c r="H18" s="3"/>
      <c r="I18" s="3"/>
      <c r="J18" s="3"/>
    </row>
    <row r="19" spans="2:10" x14ac:dyDescent="0.2">
      <c r="B19" s="142" t="s">
        <v>2825</v>
      </c>
      <c r="C19" s="142" t="s">
        <v>28</v>
      </c>
      <c r="D19" s="143" t="s">
        <v>9</v>
      </c>
      <c r="E19" s="142"/>
      <c r="F19" s="142"/>
      <c r="G19" s="142"/>
      <c r="H19" s="3"/>
      <c r="I19" s="3"/>
      <c r="J19" s="3"/>
    </row>
    <row r="20" spans="2:10" x14ac:dyDescent="0.2">
      <c r="B20" s="142" t="s">
        <v>2826</v>
      </c>
      <c r="C20" s="142" t="s">
        <v>29</v>
      </c>
      <c r="D20" s="143" t="s">
        <v>4</v>
      </c>
      <c r="E20" s="142"/>
      <c r="F20" s="142"/>
      <c r="G20" s="142"/>
      <c r="H20" s="3"/>
      <c r="I20" s="3"/>
      <c r="J20" s="3"/>
    </row>
    <row r="21" spans="2:10" x14ac:dyDescent="0.2">
      <c r="B21" s="142" t="s">
        <v>2827</v>
      </c>
      <c r="C21" s="142" t="s">
        <v>30</v>
      </c>
      <c r="D21" s="143" t="s">
        <v>7</v>
      </c>
      <c r="E21" s="142"/>
      <c r="F21" s="142"/>
      <c r="G21" s="142"/>
      <c r="H21" s="3"/>
      <c r="I21" s="3"/>
      <c r="J21" s="3"/>
    </row>
    <row r="22" spans="2:10" x14ac:dyDescent="0.2">
      <c r="B22" s="142" t="s">
        <v>2828</v>
      </c>
      <c r="C22" s="142" t="s">
        <v>31</v>
      </c>
      <c r="D22" s="143" t="s">
        <v>6</v>
      </c>
      <c r="E22" s="142"/>
      <c r="F22" s="142"/>
      <c r="G22" s="142"/>
      <c r="H22" s="3"/>
      <c r="I22" s="3"/>
      <c r="J22" s="3"/>
    </row>
    <row r="23" spans="2:10" x14ac:dyDescent="0.2">
      <c r="B23" s="82" t="s">
        <v>2829</v>
      </c>
      <c r="C23" s="82">
        <v>3</v>
      </c>
      <c r="D23" s="83" t="s">
        <v>87</v>
      </c>
      <c r="E23" s="84">
        <v>5</v>
      </c>
      <c r="F23" s="82"/>
      <c r="G23" s="82" t="str">
        <f>IF(F23&lt;&gt;"", IF(E23=F23, "O", "X"), "")</f>
        <v/>
      </c>
      <c r="H23" s="3"/>
      <c r="I23" s="3"/>
      <c r="J23" s="3"/>
    </row>
    <row r="24" spans="2:10" x14ac:dyDescent="0.2">
      <c r="B24" s="142" t="s">
        <v>2830</v>
      </c>
      <c r="C24" s="142" t="s">
        <v>27</v>
      </c>
      <c r="D24" s="143" t="s">
        <v>522</v>
      </c>
      <c r="E24" s="142"/>
      <c r="F24" s="142"/>
      <c r="G24" s="142"/>
      <c r="H24" s="3"/>
      <c r="I24" s="3"/>
      <c r="J24" s="3"/>
    </row>
    <row r="25" spans="2:10" x14ac:dyDescent="0.2">
      <c r="B25" s="142" t="s">
        <v>2831</v>
      </c>
      <c r="C25" s="142" t="s">
        <v>28</v>
      </c>
      <c r="D25" s="143" t="s">
        <v>865</v>
      </c>
      <c r="E25" s="142"/>
      <c r="F25" s="142"/>
      <c r="G25" s="142"/>
      <c r="H25" s="3"/>
      <c r="I25" s="3"/>
      <c r="J25" s="3"/>
    </row>
    <row r="26" spans="2:10" x14ac:dyDescent="0.2">
      <c r="B26" s="142" t="s">
        <v>2832</v>
      </c>
      <c r="C26" s="142" t="s">
        <v>29</v>
      </c>
      <c r="D26" s="143" t="s">
        <v>1196</v>
      </c>
      <c r="E26" s="142"/>
      <c r="F26" s="142"/>
      <c r="G26" s="142"/>
      <c r="H26" s="3"/>
      <c r="I26" s="3"/>
      <c r="J26" s="3"/>
    </row>
    <row r="27" spans="2:10" x14ac:dyDescent="0.2">
      <c r="B27" s="142" t="s">
        <v>2833</v>
      </c>
      <c r="C27" s="142" t="s">
        <v>30</v>
      </c>
      <c r="D27" s="143" t="s">
        <v>1531</v>
      </c>
      <c r="E27" s="142"/>
      <c r="F27" s="142"/>
      <c r="G27" s="142"/>
      <c r="H27" s="3"/>
      <c r="I27" s="3"/>
      <c r="J27" s="3"/>
    </row>
    <row r="28" spans="2:10" x14ac:dyDescent="0.2">
      <c r="B28" s="142" t="s">
        <v>2834</v>
      </c>
      <c r="C28" s="142" t="s">
        <v>31</v>
      </c>
      <c r="D28" s="143" t="s">
        <v>1852</v>
      </c>
      <c r="E28" s="142"/>
      <c r="F28" s="142"/>
      <c r="G28" s="142"/>
      <c r="H28" s="3"/>
      <c r="I28" s="3"/>
      <c r="J28" s="3"/>
    </row>
    <row r="29" spans="2:10" x14ac:dyDescent="0.2">
      <c r="B29" s="82" t="s">
        <v>2835</v>
      </c>
      <c r="C29" s="82">
        <v>4</v>
      </c>
      <c r="D29" s="83" t="s">
        <v>88</v>
      </c>
      <c r="E29" s="84">
        <v>2</v>
      </c>
      <c r="F29" s="82"/>
      <c r="G29" s="82" t="str">
        <f>IF(F29&lt;&gt;"", IF(E29=F29, "O", "X"), "")</f>
        <v/>
      </c>
      <c r="H29" s="3"/>
      <c r="I29" s="3"/>
      <c r="J29" s="3"/>
    </row>
    <row r="30" spans="2:10" x14ac:dyDescent="0.2">
      <c r="B30" s="142" t="s">
        <v>2836</v>
      </c>
      <c r="C30" s="142" t="s">
        <v>27</v>
      </c>
      <c r="D30" s="143" t="s">
        <v>523</v>
      </c>
      <c r="E30" s="142"/>
      <c r="F30" s="142"/>
      <c r="G30" s="142"/>
      <c r="H30" s="3"/>
      <c r="I30" s="3"/>
      <c r="J30" s="3"/>
    </row>
    <row r="31" spans="2:10" x14ac:dyDescent="0.2">
      <c r="B31" s="142" t="s">
        <v>2837</v>
      </c>
      <c r="C31" s="142" t="s">
        <v>28</v>
      </c>
      <c r="D31" s="143" t="s">
        <v>866</v>
      </c>
      <c r="E31" s="142"/>
      <c r="F31" s="142"/>
      <c r="G31" s="142"/>
      <c r="H31" s="3"/>
      <c r="I31" s="3"/>
      <c r="J31" s="3"/>
    </row>
    <row r="32" spans="2:10" x14ac:dyDescent="0.2">
      <c r="B32" s="142" t="s">
        <v>2838</v>
      </c>
      <c r="C32" s="142" t="s">
        <v>29</v>
      </c>
      <c r="D32" s="143" t="s">
        <v>1197</v>
      </c>
      <c r="E32" s="142"/>
      <c r="F32" s="142"/>
      <c r="G32" s="142"/>
      <c r="H32" s="3"/>
      <c r="I32" s="3"/>
      <c r="J32" s="3"/>
    </row>
    <row r="33" spans="2:10" x14ac:dyDescent="0.2">
      <c r="B33" s="142" t="s">
        <v>2839</v>
      </c>
      <c r="C33" s="142" t="s">
        <v>30</v>
      </c>
      <c r="D33" s="143" t="s">
        <v>1532</v>
      </c>
      <c r="E33" s="142"/>
      <c r="F33" s="142"/>
      <c r="G33" s="142"/>
      <c r="H33" s="3"/>
      <c r="I33" s="3"/>
      <c r="J33" s="3"/>
    </row>
    <row r="34" spans="2:10" x14ac:dyDescent="0.2">
      <c r="B34" s="142" t="s">
        <v>2840</v>
      </c>
      <c r="C34" s="142" t="s">
        <v>31</v>
      </c>
      <c r="D34" s="143" t="s">
        <v>1853</v>
      </c>
      <c r="E34" s="142"/>
      <c r="F34" s="142"/>
      <c r="G34" s="142"/>
      <c r="H34" s="3"/>
      <c r="I34" s="3"/>
      <c r="J34" s="3"/>
    </row>
    <row r="35" spans="2:10" ht="67.5" x14ac:dyDescent="0.2">
      <c r="B35" s="82" t="s">
        <v>2841</v>
      </c>
      <c r="C35" s="82">
        <v>5</v>
      </c>
      <c r="D35" s="83" t="s">
        <v>89</v>
      </c>
      <c r="E35" s="84">
        <v>3</v>
      </c>
      <c r="F35" s="82"/>
      <c r="G35" s="82" t="str">
        <f>IF(F35&lt;&gt;"", IF(E35=F35, "O", "X"), "")</f>
        <v/>
      </c>
      <c r="H35" s="3"/>
      <c r="I35" s="3"/>
      <c r="J35" s="3"/>
    </row>
    <row r="36" spans="2:10" x14ac:dyDescent="0.2">
      <c r="B36" s="142" t="s">
        <v>2842</v>
      </c>
      <c r="C36" s="142" t="s">
        <v>27</v>
      </c>
      <c r="D36" s="143" t="s">
        <v>4</v>
      </c>
      <c r="E36" s="142"/>
      <c r="F36" s="142"/>
      <c r="G36" s="142"/>
      <c r="H36" s="3"/>
      <c r="I36" s="3"/>
      <c r="J36" s="3"/>
    </row>
    <row r="37" spans="2:10" x14ac:dyDescent="0.2">
      <c r="B37" s="142" t="s">
        <v>2843</v>
      </c>
      <c r="C37" s="142" t="s">
        <v>28</v>
      </c>
      <c r="D37" s="143" t="s">
        <v>13</v>
      </c>
      <c r="E37" s="142"/>
      <c r="F37" s="142"/>
      <c r="G37" s="142"/>
      <c r="H37" s="3"/>
      <c r="I37" s="3"/>
      <c r="J37" s="3"/>
    </row>
    <row r="38" spans="2:10" x14ac:dyDescent="0.2">
      <c r="B38" s="142" t="s">
        <v>2844</v>
      </c>
      <c r="C38" s="142" t="s">
        <v>29</v>
      </c>
      <c r="D38" s="143" t="s">
        <v>8</v>
      </c>
      <c r="E38" s="142"/>
      <c r="F38" s="142"/>
      <c r="G38" s="142"/>
      <c r="H38" s="3"/>
      <c r="I38" s="3"/>
      <c r="J38" s="3"/>
    </row>
    <row r="39" spans="2:10" x14ac:dyDescent="0.2">
      <c r="B39" s="142" t="s">
        <v>2845</v>
      </c>
      <c r="C39" s="142" t="s">
        <v>30</v>
      </c>
      <c r="D39" s="143" t="s">
        <v>10</v>
      </c>
      <c r="E39" s="142"/>
      <c r="F39" s="142"/>
      <c r="G39" s="142"/>
      <c r="H39" s="3"/>
      <c r="I39" s="3"/>
      <c r="J39" s="3"/>
    </row>
    <row r="40" spans="2:10" x14ac:dyDescent="0.2">
      <c r="B40" s="142" t="s">
        <v>2846</v>
      </c>
      <c r="C40" s="142" t="s">
        <v>31</v>
      </c>
      <c r="D40" s="143" t="s">
        <v>16</v>
      </c>
      <c r="E40" s="142"/>
      <c r="F40" s="142"/>
      <c r="G40" s="142"/>
      <c r="H40" s="3"/>
      <c r="I40" s="3"/>
      <c r="J40" s="3"/>
    </row>
    <row r="41" spans="2:10" x14ac:dyDescent="0.2">
      <c r="B41" s="82" t="s">
        <v>2847</v>
      </c>
      <c r="C41" s="82">
        <v>6</v>
      </c>
      <c r="D41" s="83" t="s">
        <v>90</v>
      </c>
      <c r="E41" s="84">
        <v>3</v>
      </c>
      <c r="F41" s="82"/>
      <c r="G41" s="82" t="str">
        <f>IF(F41&lt;&gt;"", IF(E41=F41, "O", "X"), "")</f>
        <v/>
      </c>
      <c r="H41" s="3"/>
      <c r="I41" s="3"/>
      <c r="J41" s="3"/>
    </row>
    <row r="42" spans="2:10" x14ac:dyDescent="0.2">
      <c r="B42" s="142" t="s">
        <v>2848</v>
      </c>
      <c r="C42" s="142" t="s">
        <v>27</v>
      </c>
      <c r="D42" s="143" t="s">
        <v>524</v>
      </c>
      <c r="E42" s="142"/>
      <c r="F42" s="142"/>
      <c r="G42" s="142"/>
      <c r="H42" s="3"/>
      <c r="I42" s="3"/>
      <c r="J42" s="3"/>
    </row>
    <row r="43" spans="2:10" x14ac:dyDescent="0.2">
      <c r="B43" s="142" t="s">
        <v>2849</v>
      </c>
      <c r="C43" s="142" t="s">
        <v>28</v>
      </c>
      <c r="D43" s="143" t="s">
        <v>867</v>
      </c>
      <c r="E43" s="142"/>
      <c r="F43" s="142"/>
      <c r="G43" s="142"/>
      <c r="H43" s="3"/>
      <c r="I43" s="3"/>
      <c r="J43" s="3"/>
    </row>
    <row r="44" spans="2:10" x14ac:dyDescent="0.2">
      <c r="B44" s="142" t="s">
        <v>2850</v>
      </c>
      <c r="C44" s="142" t="s">
        <v>29</v>
      </c>
      <c r="D44" s="143" t="s">
        <v>1198</v>
      </c>
      <c r="E44" s="142"/>
      <c r="F44" s="142"/>
      <c r="G44" s="142"/>
      <c r="H44" s="3"/>
      <c r="I44" s="3"/>
      <c r="J44" s="3"/>
    </row>
    <row r="45" spans="2:10" x14ac:dyDescent="0.2">
      <c r="B45" s="142" t="s">
        <v>2851</v>
      </c>
      <c r="C45" s="142" t="s">
        <v>30</v>
      </c>
      <c r="D45" s="143" t="s">
        <v>1533</v>
      </c>
      <c r="E45" s="142"/>
      <c r="F45" s="142"/>
      <c r="G45" s="142"/>
      <c r="H45" s="3"/>
      <c r="I45" s="3"/>
      <c r="J45" s="3"/>
    </row>
    <row r="46" spans="2:10" x14ac:dyDescent="0.2">
      <c r="B46" s="142" t="s">
        <v>2852</v>
      </c>
      <c r="C46" s="142" t="s">
        <v>31</v>
      </c>
      <c r="D46" s="143" t="s">
        <v>1854</v>
      </c>
      <c r="E46" s="142"/>
      <c r="F46" s="142"/>
      <c r="G46" s="142"/>
      <c r="H46" s="3"/>
      <c r="I46" s="3"/>
      <c r="J46" s="3"/>
    </row>
    <row r="47" spans="2:10" x14ac:dyDescent="0.2">
      <c r="B47" s="82" t="s">
        <v>2853</v>
      </c>
      <c r="C47" s="82">
        <v>7</v>
      </c>
      <c r="D47" s="83" t="s">
        <v>91</v>
      </c>
      <c r="E47" s="84">
        <v>5</v>
      </c>
      <c r="F47" s="82"/>
      <c r="G47" s="82" t="str">
        <f>IF(F47&lt;&gt;"", IF(E47=F47, "O", "X"), "")</f>
        <v/>
      </c>
      <c r="H47" s="3"/>
      <c r="I47" s="3"/>
      <c r="J47" s="3"/>
    </row>
    <row r="48" spans="2:10" x14ac:dyDescent="0.2">
      <c r="B48" s="142" t="s">
        <v>2854</v>
      </c>
      <c r="C48" s="142" t="s">
        <v>27</v>
      </c>
      <c r="D48" s="143" t="s">
        <v>525</v>
      </c>
      <c r="E48" s="142"/>
      <c r="F48" s="142"/>
      <c r="G48" s="142"/>
      <c r="H48" s="3"/>
      <c r="I48" s="3"/>
      <c r="J48" s="3"/>
    </row>
    <row r="49" spans="2:10" x14ac:dyDescent="0.2">
      <c r="B49" s="142" t="s">
        <v>2855</v>
      </c>
      <c r="C49" s="142" t="s">
        <v>28</v>
      </c>
      <c r="D49" s="143" t="s">
        <v>868</v>
      </c>
      <c r="E49" s="142"/>
      <c r="F49" s="142"/>
      <c r="G49" s="142"/>
      <c r="H49" s="3"/>
      <c r="I49" s="3"/>
      <c r="J49" s="3"/>
    </row>
    <row r="50" spans="2:10" x14ac:dyDescent="0.2">
      <c r="B50" s="142" t="s">
        <v>2856</v>
      </c>
      <c r="C50" s="142" t="s">
        <v>29</v>
      </c>
      <c r="D50" s="143" t="s">
        <v>1199</v>
      </c>
      <c r="E50" s="142"/>
      <c r="F50" s="142"/>
      <c r="G50" s="142"/>
      <c r="H50" s="3"/>
      <c r="I50" s="3"/>
      <c r="J50" s="3"/>
    </row>
    <row r="51" spans="2:10" x14ac:dyDescent="0.2">
      <c r="B51" s="142" t="s">
        <v>2857</v>
      </c>
      <c r="C51" s="142" t="s">
        <v>30</v>
      </c>
      <c r="D51" s="143" t="s">
        <v>1534</v>
      </c>
      <c r="E51" s="142"/>
      <c r="F51" s="142"/>
      <c r="G51" s="142"/>
      <c r="H51" s="3"/>
      <c r="I51" s="3"/>
      <c r="J51" s="3"/>
    </row>
    <row r="52" spans="2:10" x14ac:dyDescent="0.2">
      <c r="B52" s="142" t="s">
        <v>2858</v>
      </c>
      <c r="C52" s="142" t="s">
        <v>31</v>
      </c>
      <c r="D52" s="143" t="s">
        <v>1855</v>
      </c>
      <c r="E52" s="142"/>
      <c r="F52" s="142"/>
      <c r="G52" s="142"/>
      <c r="H52" s="3"/>
      <c r="I52" s="3"/>
      <c r="J52" s="3"/>
    </row>
    <row r="53" spans="2:10" ht="40.5" x14ac:dyDescent="0.2">
      <c r="B53" s="82" t="s">
        <v>2859</v>
      </c>
      <c r="C53" s="82">
        <v>8</v>
      </c>
      <c r="D53" s="83" t="s">
        <v>92</v>
      </c>
      <c r="E53" s="84">
        <v>2</v>
      </c>
      <c r="F53" s="82"/>
      <c r="G53" s="82" t="str">
        <f>IF(F53&lt;&gt;"", IF(E53=F53, "O", "X"), "")</f>
        <v/>
      </c>
      <c r="H53" s="3"/>
      <c r="I53" s="3"/>
      <c r="J53" s="3"/>
    </row>
    <row r="54" spans="2:10" x14ac:dyDescent="0.2">
      <c r="B54" s="142" t="s">
        <v>2860</v>
      </c>
      <c r="C54" s="142" t="s">
        <v>27</v>
      </c>
      <c r="D54" s="143" t="s">
        <v>526</v>
      </c>
      <c r="E54" s="142"/>
      <c r="F54" s="142"/>
      <c r="G54" s="142"/>
      <c r="H54" s="3"/>
      <c r="I54" s="3"/>
      <c r="J54" s="3"/>
    </row>
    <row r="55" spans="2:10" x14ac:dyDescent="0.2">
      <c r="B55" s="142" t="s">
        <v>2861</v>
      </c>
      <c r="C55" s="142" t="s">
        <v>28</v>
      </c>
      <c r="D55" s="143" t="s">
        <v>869</v>
      </c>
      <c r="E55" s="142"/>
      <c r="F55" s="142"/>
      <c r="G55" s="142"/>
      <c r="H55" s="3"/>
      <c r="I55" s="3"/>
      <c r="J55" s="3"/>
    </row>
    <row r="56" spans="2:10" x14ac:dyDescent="0.2">
      <c r="B56" s="142" t="s">
        <v>2862</v>
      </c>
      <c r="C56" s="142" t="s">
        <v>29</v>
      </c>
      <c r="D56" s="143" t="s">
        <v>1200</v>
      </c>
      <c r="E56" s="142"/>
      <c r="F56" s="142"/>
      <c r="G56" s="142"/>
      <c r="H56" s="3"/>
      <c r="I56" s="3"/>
      <c r="J56" s="3"/>
    </row>
    <row r="57" spans="2:10" x14ac:dyDescent="0.2">
      <c r="B57" s="142" t="s">
        <v>2863</v>
      </c>
      <c r="C57" s="142" t="s">
        <v>30</v>
      </c>
      <c r="D57" s="143" t="s">
        <v>1535</v>
      </c>
      <c r="E57" s="142"/>
      <c r="F57" s="142"/>
      <c r="G57" s="142"/>
      <c r="H57" s="3"/>
      <c r="I57" s="3"/>
      <c r="J57" s="3"/>
    </row>
    <row r="58" spans="2:10" x14ac:dyDescent="0.2">
      <c r="B58" s="142" t="s">
        <v>2864</v>
      </c>
      <c r="C58" s="142" t="s">
        <v>31</v>
      </c>
      <c r="D58" s="143" t="s">
        <v>1856</v>
      </c>
      <c r="E58" s="142"/>
      <c r="F58" s="142"/>
      <c r="G58" s="142"/>
      <c r="H58" s="3"/>
      <c r="I58" s="3"/>
      <c r="J58" s="3"/>
    </row>
    <row r="59" spans="2:10" ht="54" x14ac:dyDescent="0.2">
      <c r="B59" s="82" t="s">
        <v>2865</v>
      </c>
      <c r="C59" s="82">
        <v>9</v>
      </c>
      <c r="D59" s="83" t="s">
        <v>93</v>
      </c>
      <c r="E59" s="84">
        <v>1</v>
      </c>
      <c r="F59" s="82"/>
      <c r="G59" s="82" t="str">
        <f>IF(F59&lt;&gt;"", IF(E59=F59, "O", "X"), "")</f>
        <v/>
      </c>
      <c r="H59" s="3"/>
      <c r="I59" s="3"/>
      <c r="J59" s="3"/>
    </row>
    <row r="60" spans="2:10" x14ac:dyDescent="0.2">
      <c r="B60" s="142" t="s">
        <v>2866</v>
      </c>
      <c r="C60" s="142" t="s">
        <v>27</v>
      </c>
      <c r="D60" s="143" t="s">
        <v>527</v>
      </c>
      <c r="E60" s="142"/>
      <c r="F60" s="142"/>
      <c r="G60" s="142"/>
      <c r="H60" s="3"/>
      <c r="I60" s="3"/>
      <c r="J60" s="3"/>
    </row>
    <row r="61" spans="2:10" x14ac:dyDescent="0.2">
      <c r="B61" s="142" t="s">
        <v>2867</v>
      </c>
      <c r="C61" s="142" t="s">
        <v>28</v>
      </c>
      <c r="D61" s="143" t="s">
        <v>870</v>
      </c>
      <c r="E61" s="142"/>
      <c r="F61" s="142"/>
      <c r="G61" s="142"/>
      <c r="H61" s="3"/>
      <c r="I61" s="3"/>
      <c r="J61" s="3"/>
    </row>
    <row r="62" spans="2:10" x14ac:dyDescent="0.2">
      <c r="B62" s="142" t="s">
        <v>2868</v>
      </c>
      <c r="C62" s="142" t="s">
        <v>29</v>
      </c>
      <c r="D62" s="143" t="s">
        <v>1201</v>
      </c>
      <c r="E62" s="142"/>
      <c r="F62" s="142"/>
      <c r="G62" s="142"/>
      <c r="H62" s="3"/>
      <c r="I62" s="3"/>
      <c r="J62" s="3"/>
    </row>
    <row r="63" spans="2:10" x14ac:dyDescent="0.2">
      <c r="B63" s="142" t="s">
        <v>2869</v>
      </c>
      <c r="C63" s="142" t="s">
        <v>30</v>
      </c>
      <c r="D63" s="143" t="s">
        <v>1453</v>
      </c>
      <c r="E63" s="142"/>
      <c r="F63" s="142"/>
      <c r="G63" s="142"/>
      <c r="H63" s="3"/>
      <c r="I63" s="3"/>
      <c r="J63" s="3"/>
    </row>
    <row r="64" spans="2:10" x14ac:dyDescent="0.2">
      <c r="B64" s="142" t="s">
        <v>2870</v>
      </c>
      <c r="C64" s="142" t="s">
        <v>31</v>
      </c>
      <c r="D64" s="143" t="s">
        <v>1857</v>
      </c>
      <c r="E64" s="142"/>
      <c r="F64" s="142"/>
      <c r="G64" s="142"/>
      <c r="H64" s="3"/>
      <c r="I64" s="3"/>
      <c r="J64" s="3"/>
    </row>
    <row r="65" spans="2:10" x14ac:dyDescent="0.2">
      <c r="B65" s="82" t="s">
        <v>2871</v>
      </c>
      <c r="C65" s="82">
        <v>10</v>
      </c>
      <c r="D65" s="83" t="s">
        <v>94</v>
      </c>
      <c r="E65" s="84">
        <v>3</v>
      </c>
      <c r="F65" s="82"/>
      <c r="G65" s="82" t="str">
        <f>IF(F65&lt;&gt;"", IF(E65=F65, "O", "X"), "")</f>
        <v/>
      </c>
      <c r="H65" s="3"/>
      <c r="I65" s="3"/>
      <c r="J65" s="3"/>
    </row>
    <row r="66" spans="2:10" x14ac:dyDescent="0.2">
      <c r="B66" s="142" t="s">
        <v>2872</v>
      </c>
      <c r="C66" s="142" t="s">
        <v>27</v>
      </c>
      <c r="D66" s="143" t="s">
        <v>528</v>
      </c>
      <c r="E66" s="142"/>
      <c r="F66" s="142"/>
      <c r="G66" s="142"/>
      <c r="H66" s="3"/>
      <c r="I66" s="3"/>
      <c r="J66" s="3"/>
    </row>
    <row r="67" spans="2:10" x14ac:dyDescent="0.2">
      <c r="B67" s="142" t="s">
        <v>2873</v>
      </c>
      <c r="C67" s="142" t="s">
        <v>28</v>
      </c>
      <c r="D67" s="143" t="s">
        <v>871</v>
      </c>
      <c r="E67" s="142"/>
      <c r="F67" s="142"/>
      <c r="G67" s="142"/>
      <c r="H67" s="3"/>
      <c r="I67" s="3"/>
      <c r="J67" s="3"/>
    </row>
    <row r="68" spans="2:10" x14ac:dyDescent="0.2">
      <c r="B68" s="142" t="s">
        <v>2874</v>
      </c>
      <c r="C68" s="142" t="s">
        <v>29</v>
      </c>
      <c r="D68" s="143" t="s">
        <v>1202</v>
      </c>
      <c r="E68" s="142"/>
      <c r="F68" s="142"/>
      <c r="G68" s="142"/>
      <c r="H68" s="3"/>
      <c r="I68" s="3"/>
      <c r="J68" s="3"/>
    </row>
    <row r="69" spans="2:10" x14ac:dyDescent="0.2">
      <c r="B69" s="142" t="s">
        <v>2875</v>
      </c>
      <c r="C69" s="142" t="s">
        <v>30</v>
      </c>
      <c r="D69" s="143" t="s">
        <v>1536</v>
      </c>
      <c r="E69" s="142"/>
      <c r="F69" s="142"/>
      <c r="G69" s="142"/>
      <c r="H69" s="3"/>
      <c r="I69" s="3"/>
      <c r="J69" s="3"/>
    </row>
    <row r="70" spans="2:10" x14ac:dyDescent="0.2">
      <c r="B70" s="142" t="s">
        <v>2876</v>
      </c>
      <c r="C70" s="142" t="s">
        <v>31</v>
      </c>
      <c r="D70" s="143" t="s">
        <v>1858</v>
      </c>
      <c r="E70" s="142"/>
      <c r="F70" s="142"/>
      <c r="G70" s="142"/>
      <c r="H70" s="3"/>
      <c r="I70" s="3"/>
      <c r="J70" s="3"/>
    </row>
    <row r="71" spans="2:10" ht="27" x14ac:dyDescent="0.2">
      <c r="B71" s="82" t="s">
        <v>2877</v>
      </c>
      <c r="C71" s="82">
        <v>11</v>
      </c>
      <c r="D71" s="83" t="s">
        <v>95</v>
      </c>
      <c r="E71" s="84">
        <v>1</v>
      </c>
      <c r="F71" s="82"/>
      <c r="G71" s="82" t="str">
        <f>IF(F71&lt;&gt;"", IF(E71=F71, "O", "X"), "")</f>
        <v/>
      </c>
      <c r="H71" s="3"/>
      <c r="I71" s="3"/>
      <c r="J71" s="3"/>
    </row>
    <row r="72" spans="2:10" x14ac:dyDescent="0.2">
      <c r="B72" s="142" t="s">
        <v>2878</v>
      </c>
      <c r="C72" s="142" t="s">
        <v>27</v>
      </c>
      <c r="D72" s="143" t="s">
        <v>529</v>
      </c>
      <c r="E72" s="142"/>
      <c r="F72" s="142"/>
      <c r="G72" s="142"/>
      <c r="H72" s="3"/>
      <c r="I72" s="3"/>
      <c r="J72" s="3"/>
    </row>
    <row r="73" spans="2:10" x14ac:dyDescent="0.2">
      <c r="B73" s="142" t="s">
        <v>2879</v>
      </c>
      <c r="C73" s="142" t="s">
        <v>28</v>
      </c>
      <c r="D73" s="143" t="s">
        <v>872</v>
      </c>
      <c r="E73" s="142"/>
      <c r="F73" s="142"/>
      <c r="G73" s="142"/>
      <c r="H73" s="3"/>
      <c r="I73" s="3"/>
      <c r="J73" s="3"/>
    </row>
    <row r="74" spans="2:10" x14ac:dyDescent="0.2">
      <c r="B74" s="142" t="s">
        <v>2880</v>
      </c>
      <c r="C74" s="142" t="s">
        <v>29</v>
      </c>
      <c r="D74" s="143" t="s">
        <v>1203</v>
      </c>
      <c r="E74" s="142"/>
      <c r="F74" s="142"/>
      <c r="G74" s="142"/>
      <c r="H74" s="3"/>
      <c r="I74" s="3"/>
      <c r="J74" s="3"/>
    </row>
    <row r="75" spans="2:10" x14ac:dyDescent="0.2">
      <c r="B75" s="142" t="s">
        <v>2881</v>
      </c>
      <c r="C75" s="142" t="s">
        <v>30</v>
      </c>
      <c r="D75" s="143" t="s">
        <v>941</v>
      </c>
      <c r="E75" s="142"/>
      <c r="F75" s="142"/>
      <c r="G75" s="142"/>
      <c r="H75" s="3"/>
      <c r="I75" s="3"/>
      <c r="J75" s="3"/>
    </row>
    <row r="76" spans="2:10" x14ac:dyDescent="0.2">
      <c r="B76" s="142" t="s">
        <v>2882</v>
      </c>
      <c r="C76" s="142" t="s">
        <v>31</v>
      </c>
      <c r="D76" s="143" t="s">
        <v>1859</v>
      </c>
      <c r="E76" s="142"/>
      <c r="F76" s="142"/>
      <c r="G76" s="142"/>
      <c r="H76" s="3"/>
      <c r="I76" s="3"/>
      <c r="J76" s="3"/>
    </row>
    <row r="77" spans="2:10" x14ac:dyDescent="0.2">
      <c r="B77" s="82" t="s">
        <v>2883</v>
      </c>
      <c r="C77" s="82">
        <v>12</v>
      </c>
      <c r="D77" s="83" t="s">
        <v>96</v>
      </c>
      <c r="E77" s="84">
        <v>1</v>
      </c>
      <c r="F77" s="82"/>
      <c r="G77" s="82" t="str">
        <f>IF(F77&lt;&gt;"", IF(E77=F77, "O", "X"), "")</f>
        <v/>
      </c>
      <c r="H77" s="3"/>
      <c r="I77" s="3"/>
      <c r="J77" s="3"/>
    </row>
    <row r="78" spans="2:10" x14ac:dyDescent="0.2">
      <c r="B78" s="142" t="s">
        <v>2884</v>
      </c>
      <c r="C78" s="142" t="s">
        <v>27</v>
      </c>
      <c r="D78" s="143" t="s">
        <v>530</v>
      </c>
      <c r="E78" s="142"/>
      <c r="F78" s="142"/>
      <c r="G78" s="142"/>
      <c r="H78" s="3"/>
      <c r="I78" s="3"/>
      <c r="J78" s="3"/>
    </row>
    <row r="79" spans="2:10" x14ac:dyDescent="0.2">
      <c r="B79" s="142" t="s">
        <v>2885</v>
      </c>
      <c r="C79" s="142" t="s">
        <v>28</v>
      </c>
      <c r="D79" s="143" t="s">
        <v>873</v>
      </c>
      <c r="E79" s="142"/>
      <c r="F79" s="142"/>
      <c r="G79" s="142"/>
      <c r="H79" s="3"/>
      <c r="I79" s="3"/>
      <c r="J79" s="3"/>
    </row>
    <row r="80" spans="2:10" x14ac:dyDescent="0.2">
      <c r="B80" s="142" t="s">
        <v>2886</v>
      </c>
      <c r="C80" s="142" t="s">
        <v>29</v>
      </c>
      <c r="D80" s="143" t="s">
        <v>1204</v>
      </c>
      <c r="E80" s="142"/>
      <c r="F80" s="142"/>
      <c r="G80" s="142"/>
      <c r="H80" s="3"/>
      <c r="I80" s="3"/>
      <c r="J80" s="3"/>
    </row>
    <row r="81" spans="2:10" x14ac:dyDescent="0.2">
      <c r="B81" s="142" t="s">
        <v>2887</v>
      </c>
      <c r="C81" s="142" t="s">
        <v>30</v>
      </c>
      <c r="D81" s="143" t="s">
        <v>1115</v>
      </c>
      <c r="E81" s="142"/>
      <c r="F81" s="142"/>
      <c r="G81" s="142"/>
      <c r="H81" s="3"/>
      <c r="I81" s="3"/>
      <c r="J81" s="3"/>
    </row>
    <row r="82" spans="2:10" x14ac:dyDescent="0.2">
      <c r="B82" s="142" t="s">
        <v>2888</v>
      </c>
      <c r="C82" s="142" t="s">
        <v>31</v>
      </c>
      <c r="D82" s="143" t="s">
        <v>1449</v>
      </c>
      <c r="E82" s="142"/>
      <c r="F82" s="142"/>
      <c r="G82" s="142"/>
      <c r="H82" s="3"/>
      <c r="I82" s="3"/>
      <c r="J82" s="3"/>
    </row>
    <row r="83" spans="2:10" ht="54" x14ac:dyDescent="0.2">
      <c r="B83" s="82" t="s">
        <v>2889</v>
      </c>
      <c r="C83" s="82">
        <v>13</v>
      </c>
      <c r="D83" s="83" t="s">
        <v>97</v>
      </c>
      <c r="E83" s="84">
        <v>3</v>
      </c>
      <c r="F83" s="82"/>
      <c r="G83" s="82" t="str">
        <f>IF(F83&lt;&gt;"", IF(E83=F83, "O", "X"), "")</f>
        <v/>
      </c>
      <c r="H83" s="3"/>
      <c r="I83" s="3"/>
      <c r="J83" s="3"/>
    </row>
    <row r="84" spans="2:10" x14ac:dyDescent="0.2">
      <c r="B84" s="142" t="s">
        <v>2890</v>
      </c>
      <c r="C84" s="142" t="s">
        <v>27</v>
      </c>
      <c r="D84" s="143" t="s">
        <v>5</v>
      </c>
      <c r="E84" s="142"/>
      <c r="F84" s="142"/>
      <c r="G84" s="142"/>
      <c r="H84" s="3"/>
      <c r="I84" s="3"/>
      <c r="J84" s="3"/>
    </row>
    <row r="85" spans="2:10" x14ac:dyDescent="0.2">
      <c r="B85" s="142" t="s">
        <v>2891</v>
      </c>
      <c r="C85" s="142" t="s">
        <v>28</v>
      </c>
      <c r="D85" s="143" t="s">
        <v>9</v>
      </c>
      <c r="E85" s="142"/>
      <c r="F85" s="142"/>
      <c r="G85" s="142"/>
      <c r="H85" s="3"/>
      <c r="I85" s="3"/>
      <c r="J85" s="3"/>
    </row>
    <row r="86" spans="2:10" x14ac:dyDescent="0.2">
      <c r="B86" s="142" t="s">
        <v>2892</v>
      </c>
      <c r="C86" s="142" t="s">
        <v>29</v>
      </c>
      <c r="D86" s="143" t="s">
        <v>4</v>
      </c>
      <c r="E86" s="142"/>
      <c r="F86" s="142"/>
      <c r="G86" s="142"/>
      <c r="H86" s="3"/>
      <c r="I86" s="3"/>
      <c r="J86" s="3"/>
    </row>
    <row r="87" spans="2:10" x14ac:dyDescent="0.2">
      <c r="B87" s="142" t="s">
        <v>2893</v>
      </c>
      <c r="C87" s="142" t="s">
        <v>30</v>
      </c>
      <c r="D87" s="143" t="s">
        <v>13</v>
      </c>
      <c r="E87" s="142"/>
      <c r="F87" s="142"/>
      <c r="G87" s="142"/>
      <c r="H87" s="3"/>
      <c r="I87" s="3"/>
      <c r="J87" s="3"/>
    </row>
    <row r="88" spans="2:10" x14ac:dyDescent="0.2">
      <c r="B88" s="142" t="s">
        <v>2894</v>
      </c>
      <c r="C88" s="142" t="s">
        <v>31</v>
      </c>
      <c r="D88" s="143" t="s">
        <v>6</v>
      </c>
      <c r="E88" s="142"/>
      <c r="F88" s="142"/>
      <c r="G88" s="142"/>
      <c r="H88" s="3"/>
      <c r="I88" s="3"/>
      <c r="J88" s="3"/>
    </row>
    <row r="89" spans="2:10" ht="54" x14ac:dyDescent="0.2">
      <c r="B89" s="82" t="s">
        <v>2895</v>
      </c>
      <c r="C89" s="82">
        <v>14</v>
      </c>
      <c r="D89" s="83" t="s">
        <v>98</v>
      </c>
      <c r="E89" s="84">
        <v>5</v>
      </c>
      <c r="F89" s="82"/>
      <c r="G89" s="82" t="str">
        <f>IF(F89&lt;&gt;"", IF(E89=F89, "O", "X"), "")</f>
        <v/>
      </c>
      <c r="H89" s="3"/>
      <c r="I89" s="3"/>
      <c r="J89" s="3"/>
    </row>
    <row r="90" spans="2:10" x14ac:dyDescent="0.2">
      <c r="B90" s="142" t="s">
        <v>2896</v>
      </c>
      <c r="C90" s="142" t="s">
        <v>27</v>
      </c>
      <c r="D90" s="143" t="s">
        <v>531</v>
      </c>
      <c r="E90" s="142"/>
      <c r="F90" s="142"/>
      <c r="G90" s="142"/>
      <c r="H90" s="3"/>
      <c r="I90" s="3"/>
      <c r="J90" s="3"/>
    </row>
    <row r="91" spans="2:10" x14ac:dyDescent="0.2">
      <c r="B91" s="142" t="s">
        <v>2897</v>
      </c>
      <c r="C91" s="142" t="s">
        <v>28</v>
      </c>
      <c r="D91" s="143" t="s">
        <v>874</v>
      </c>
      <c r="E91" s="142"/>
      <c r="F91" s="142"/>
      <c r="G91" s="142"/>
      <c r="H91" s="3"/>
      <c r="I91" s="3"/>
      <c r="J91" s="3"/>
    </row>
    <row r="92" spans="2:10" x14ac:dyDescent="0.2">
      <c r="B92" s="142" t="s">
        <v>2898</v>
      </c>
      <c r="C92" s="142" t="s">
        <v>29</v>
      </c>
      <c r="D92" s="143" t="s">
        <v>1205</v>
      </c>
      <c r="E92" s="142"/>
      <c r="F92" s="142"/>
      <c r="G92" s="142"/>
      <c r="H92" s="3"/>
      <c r="I92" s="3"/>
      <c r="J92" s="3"/>
    </row>
    <row r="93" spans="2:10" x14ac:dyDescent="0.2">
      <c r="B93" s="142" t="s">
        <v>2899</v>
      </c>
      <c r="C93" s="142" t="s">
        <v>30</v>
      </c>
      <c r="D93" s="143" t="s">
        <v>1537</v>
      </c>
      <c r="E93" s="142"/>
      <c r="F93" s="142"/>
      <c r="G93" s="142"/>
      <c r="H93" s="3"/>
      <c r="I93" s="3"/>
      <c r="J93" s="3"/>
    </row>
    <row r="94" spans="2:10" x14ac:dyDescent="0.2">
      <c r="B94" s="142" t="s">
        <v>2900</v>
      </c>
      <c r="C94" s="142" t="s">
        <v>31</v>
      </c>
      <c r="D94" s="143" t="s">
        <v>1860</v>
      </c>
      <c r="E94" s="142"/>
      <c r="F94" s="142"/>
      <c r="G94" s="142"/>
      <c r="H94" s="3"/>
      <c r="I94" s="3"/>
      <c r="J94" s="3"/>
    </row>
    <row r="95" spans="2:10" x14ac:dyDescent="0.2">
      <c r="B95" s="82" t="s">
        <v>2901</v>
      </c>
      <c r="C95" s="82">
        <v>15</v>
      </c>
      <c r="D95" s="83" t="s">
        <v>99</v>
      </c>
      <c r="E95" s="84">
        <v>3</v>
      </c>
      <c r="F95" s="82"/>
      <c r="G95" s="82" t="str">
        <f>IF(F95&lt;&gt;"", IF(E95=F95, "O", "X"), "")</f>
        <v/>
      </c>
      <c r="H95" s="3"/>
      <c r="I95" s="3"/>
      <c r="J95" s="3"/>
    </row>
    <row r="96" spans="2:10" x14ac:dyDescent="0.2">
      <c r="B96" s="142" t="s">
        <v>2902</v>
      </c>
      <c r="C96" s="142" t="s">
        <v>27</v>
      </c>
      <c r="D96" s="143" t="s">
        <v>532</v>
      </c>
      <c r="E96" s="142"/>
      <c r="F96" s="142"/>
      <c r="G96" s="142"/>
      <c r="H96" s="3"/>
      <c r="I96" s="3"/>
      <c r="J96" s="3"/>
    </row>
    <row r="97" spans="2:10" x14ac:dyDescent="0.2">
      <c r="B97" s="142" t="s">
        <v>2903</v>
      </c>
      <c r="C97" s="142" t="s">
        <v>28</v>
      </c>
      <c r="D97" s="143" t="s">
        <v>875</v>
      </c>
      <c r="E97" s="142"/>
      <c r="F97" s="142"/>
      <c r="G97" s="142"/>
      <c r="H97" s="3"/>
      <c r="I97" s="3"/>
      <c r="J97" s="3"/>
    </row>
    <row r="98" spans="2:10" x14ac:dyDescent="0.2">
      <c r="B98" s="142" t="s">
        <v>2904</v>
      </c>
      <c r="C98" s="142" t="s">
        <v>29</v>
      </c>
      <c r="D98" s="143" t="s">
        <v>851</v>
      </c>
      <c r="E98" s="142"/>
      <c r="F98" s="142"/>
      <c r="G98" s="142"/>
      <c r="H98" s="3"/>
      <c r="I98" s="3"/>
      <c r="J98" s="3"/>
    </row>
    <row r="99" spans="2:10" x14ac:dyDescent="0.2">
      <c r="B99" s="142" t="s">
        <v>2905</v>
      </c>
      <c r="C99" s="142" t="s">
        <v>30</v>
      </c>
      <c r="D99" s="143" t="s">
        <v>1538</v>
      </c>
      <c r="E99" s="142"/>
      <c r="F99" s="142"/>
      <c r="G99" s="142"/>
      <c r="H99" s="3"/>
      <c r="I99" s="3"/>
      <c r="J99" s="3"/>
    </row>
    <row r="100" spans="2:10" x14ac:dyDescent="0.2">
      <c r="B100" s="142" t="s">
        <v>2906</v>
      </c>
      <c r="C100" s="142" t="s">
        <v>31</v>
      </c>
      <c r="D100" s="143" t="s">
        <v>1861</v>
      </c>
      <c r="E100" s="142"/>
      <c r="F100" s="142"/>
      <c r="G100" s="142"/>
      <c r="H100" s="3"/>
      <c r="I100" s="3"/>
      <c r="J100" s="3"/>
    </row>
    <row r="101" spans="2:10" ht="27" x14ac:dyDescent="0.2">
      <c r="B101" s="82" t="s">
        <v>2907</v>
      </c>
      <c r="C101" s="82">
        <v>16</v>
      </c>
      <c r="D101" s="83" t="s">
        <v>100</v>
      </c>
      <c r="E101" s="84">
        <v>4</v>
      </c>
      <c r="F101" s="82"/>
      <c r="G101" s="82" t="str">
        <f>IF(F101&lt;&gt;"", IF(E101=F101, "O", "X"), "")</f>
        <v/>
      </c>
      <c r="H101" s="3"/>
      <c r="I101" s="3"/>
      <c r="J101" s="3"/>
    </row>
    <row r="102" spans="2:10" x14ac:dyDescent="0.2">
      <c r="B102" s="142" t="s">
        <v>2908</v>
      </c>
      <c r="C102" s="142" t="s">
        <v>27</v>
      </c>
      <c r="D102" s="143" t="s">
        <v>533</v>
      </c>
      <c r="E102" s="142"/>
      <c r="F102" s="142"/>
      <c r="G102" s="142"/>
      <c r="H102" s="3"/>
      <c r="I102" s="3"/>
      <c r="J102" s="3"/>
    </row>
    <row r="103" spans="2:10" x14ac:dyDescent="0.2">
      <c r="B103" s="142" t="s">
        <v>2909</v>
      </c>
      <c r="C103" s="142" t="s">
        <v>28</v>
      </c>
      <c r="D103" s="143" t="s">
        <v>876</v>
      </c>
      <c r="E103" s="142"/>
      <c r="F103" s="142"/>
      <c r="G103" s="142"/>
      <c r="H103" s="3"/>
      <c r="I103" s="3"/>
      <c r="J103" s="3"/>
    </row>
    <row r="104" spans="2:10" x14ac:dyDescent="0.2">
      <c r="B104" s="142" t="s">
        <v>2910</v>
      </c>
      <c r="C104" s="142" t="s">
        <v>29</v>
      </c>
      <c r="D104" s="143" t="s">
        <v>1206</v>
      </c>
      <c r="E104" s="142"/>
      <c r="F104" s="142"/>
      <c r="G104" s="142"/>
      <c r="H104" s="3"/>
      <c r="I104" s="3"/>
      <c r="J104" s="3"/>
    </row>
    <row r="105" spans="2:10" x14ac:dyDescent="0.2">
      <c r="B105" s="142" t="s">
        <v>2911</v>
      </c>
      <c r="C105" s="142" t="s">
        <v>30</v>
      </c>
      <c r="D105" s="143" t="s">
        <v>1539</v>
      </c>
      <c r="E105" s="142"/>
      <c r="F105" s="142"/>
      <c r="G105" s="142"/>
      <c r="H105" s="3"/>
      <c r="I105" s="3"/>
      <c r="J105" s="3"/>
    </row>
    <row r="106" spans="2:10" x14ac:dyDescent="0.2">
      <c r="B106" s="142" t="s">
        <v>2912</v>
      </c>
      <c r="C106" s="142" t="s">
        <v>31</v>
      </c>
      <c r="D106" s="143" t="s">
        <v>1862</v>
      </c>
      <c r="E106" s="142"/>
      <c r="F106" s="142"/>
      <c r="G106" s="142"/>
      <c r="H106" s="3"/>
      <c r="I106" s="3"/>
      <c r="J106" s="3"/>
    </row>
    <row r="107" spans="2:10" ht="94.5" x14ac:dyDescent="0.2">
      <c r="B107" s="82" t="s">
        <v>2913</v>
      </c>
      <c r="C107" s="82">
        <v>17</v>
      </c>
      <c r="D107" s="83" t="s">
        <v>101</v>
      </c>
      <c r="E107" s="84">
        <v>4</v>
      </c>
      <c r="F107" s="82"/>
      <c r="G107" s="82" t="str">
        <f>IF(F107&lt;&gt;"", IF(E107=F107, "O", "X"), "")</f>
        <v/>
      </c>
      <c r="H107" s="3"/>
      <c r="I107" s="3"/>
      <c r="J107" s="3"/>
    </row>
    <row r="108" spans="2:10" x14ac:dyDescent="0.2">
      <c r="B108" s="142" t="s">
        <v>2914</v>
      </c>
      <c r="C108" s="142" t="s">
        <v>27</v>
      </c>
      <c r="D108" s="143" t="s">
        <v>6</v>
      </c>
      <c r="E108" s="142"/>
      <c r="F108" s="142"/>
      <c r="G108" s="142"/>
      <c r="H108" s="3"/>
      <c r="I108" s="3"/>
      <c r="J108" s="3"/>
    </row>
    <row r="109" spans="2:10" x14ac:dyDescent="0.2">
      <c r="B109" s="142" t="s">
        <v>2915</v>
      </c>
      <c r="C109" s="142" t="s">
        <v>28</v>
      </c>
      <c r="D109" s="143" t="s">
        <v>877</v>
      </c>
      <c r="E109" s="142"/>
      <c r="F109" s="142"/>
      <c r="G109" s="142"/>
      <c r="H109" s="3"/>
      <c r="I109" s="3"/>
      <c r="J109" s="3"/>
    </row>
    <row r="110" spans="2:10" x14ac:dyDescent="0.2">
      <c r="B110" s="142" t="s">
        <v>2916</v>
      </c>
      <c r="C110" s="142" t="s">
        <v>29</v>
      </c>
      <c r="D110" s="143" t="s">
        <v>1207</v>
      </c>
      <c r="E110" s="142"/>
      <c r="F110" s="142"/>
      <c r="G110" s="142"/>
      <c r="H110" s="3"/>
      <c r="I110" s="3"/>
      <c r="J110" s="3"/>
    </row>
    <row r="111" spans="2:10" x14ac:dyDescent="0.2">
      <c r="B111" s="142" t="s">
        <v>2917</v>
      </c>
      <c r="C111" s="142" t="s">
        <v>30</v>
      </c>
      <c r="D111" s="143" t="s">
        <v>1540</v>
      </c>
      <c r="E111" s="142"/>
      <c r="F111" s="142"/>
      <c r="G111" s="142"/>
      <c r="H111" s="3"/>
      <c r="I111" s="3"/>
      <c r="J111" s="3"/>
    </row>
    <row r="112" spans="2:10" x14ac:dyDescent="0.2">
      <c r="B112" s="142" t="s">
        <v>2918</v>
      </c>
      <c r="C112" s="142" t="s">
        <v>31</v>
      </c>
      <c r="D112" s="143" t="s">
        <v>1863</v>
      </c>
      <c r="E112" s="142"/>
      <c r="F112" s="142"/>
      <c r="G112" s="142"/>
      <c r="H112" s="3"/>
      <c r="I112" s="3"/>
      <c r="J112" s="3"/>
    </row>
    <row r="113" spans="2:10" x14ac:dyDescent="0.2">
      <c r="B113" s="82" t="s">
        <v>2919</v>
      </c>
      <c r="C113" s="82">
        <v>18</v>
      </c>
      <c r="D113" s="83" t="s">
        <v>102</v>
      </c>
      <c r="E113" s="84">
        <v>5</v>
      </c>
      <c r="F113" s="82"/>
      <c r="G113" s="82" t="str">
        <f>IF(F113&lt;&gt;"", IF(E113=F113, "O", "X"), "")</f>
        <v/>
      </c>
      <c r="H113" s="3"/>
      <c r="I113" s="3"/>
      <c r="J113" s="3"/>
    </row>
    <row r="114" spans="2:10" x14ac:dyDescent="0.2">
      <c r="B114" s="142" t="s">
        <v>2920</v>
      </c>
      <c r="C114" s="142" t="s">
        <v>27</v>
      </c>
      <c r="D114" s="143" t="s">
        <v>534</v>
      </c>
      <c r="E114" s="142"/>
      <c r="F114" s="142"/>
      <c r="G114" s="142"/>
      <c r="H114" s="3"/>
      <c r="I114" s="3"/>
      <c r="J114" s="3"/>
    </row>
    <row r="115" spans="2:10" x14ac:dyDescent="0.2">
      <c r="B115" s="142" t="s">
        <v>2921</v>
      </c>
      <c r="C115" s="142" t="s">
        <v>28</v>
      </c>
      <c r="D115" s="143" t="s">
        <v>878</v>
      </c>
      <c r="E115" s="142"/>
      <c r="F115" s="142"/>
      <c r="G115" s="142"/>
      <c r="H115" s="3"/>
      <c r="I115" s="3"/>
      <c r="J115" s="3"/>
    </row>
    <row r="116" spans="2:10" x14ac:dyDescent="0.2">
      <c r="B116" s="142" t="s">
        <v>2922</v>
      </c>
      <c r="C116" s="142" t="s">
        <v>29</v>
      </c>
      <c r="D116" s="143" t="s">
        <v>1208</v>
      </c>
      <c r="E116" s="142"/>
      <c r="F116" s="142"/>
      <c r="G116" s="142"/>
      <c r="H116" s="3"/>
      <c r="I116" s="3"/>
      <c r="J116" s="3"/>
    </row>
    <row r="117" spans="2:10" x14ac:dyDescent="0.2">
      <c r="B117" s="142" t="s">
        <v>2923</v>
      </c>
      <c r="C117" s="142" t="s">
        <v>30</v>
      </c>
      <c r="D117" s="143" t="s">
        <v>1541</v>
      </c>
      <c r="E117" s="142"/>
      <c r="F117" s="142"/>
      <c r="G117" s="142"/>
      <c r="H117" s="3"/>
      <c r="I117" s="3"/>
      <c r="J117" s="3"/>
    </row>
    <row r="118" spans="2:10" x14ac:dyDescent="0.2">
      <c r="B118" s="142" t="s">
        <v>2924</v>
      </c>
      <c r="C118" s="142" t="s">
        <v>31</v>
      </c>
      <c r="D118" s="143" t="s">
        <v>1864</v>
      </c>
      <c r="E118" s="142"/>
      <c r="F118" s="142"/>
      <c r="G118" s="142"/>
      <c r="H118" s="3"/>
      <c r="I118" s="3"/>
      <c r="J118" s="3"/>
    </row>
    <row r="119" spans="2:10" x14ac:dyDescent="0.2">
      <c r="B119" s="82" t="s">
        <v>2925</v>
      </c>
      <c r="C119" s="82">
        <v>19</v>
      </c>
      <c r="D119" s="83" t="s">
        <v>103</v>
      </c>
      <c r="E119" s="84">
        <v>3</v>
      </c>
      <c r="F119" s="82"/>
      <c r="G119" s="82" t="str">
        <f>IF(F119&lt;&gt;"", IF(E119=F119, "O", "X"), "")</f>
        <v/>
      </c>
      <c r="H119" s="3"/>
      <c r="I119" s="3"/>
      <c r="J119" s="3"/>
    </row>
    <row r="120" spans="2:10" x14ac:dyDescent="0.2">
      <c r="B120" s="142" t="s">
        <v>2926</v>
      </c>
      <c r="C120" s="142" t="s">
        <v>27</v>
      </c>
      <c r="D120" s="143" t="s">
        <v>535</v>
      </c>
      <c r="E120" s="142"/>
      <c r="F120" s="142"/>
      <c r="G120" s="142"/>
      <c r="H120" s="3"/>
      <c r="I120" s="3"/>
      <c r="J120" s="3"/>
    </row>
    <row r="121" spans="2:10" x14ac:dyDescent="0.2">
      <c r="B121" s="142" t="s">
        <v>2927</v>
      </c>
      <c r="C121" s="142" t="s">
        <v>28</v>
      </c>
      <c r="D121" s="143" t="s">
        <v>879</v>
      </c>
      <c r="E121" s="142"/>
      <c r="F121" s="142"/>
      <c r="G121" s="142"/>
      <c r="H121" s="3"/>
      <c r="I121" s="3"/>
      <c r="J121" s="3"/>
    </row>
    <row r="122" spans="2:10" x14ac:dyDescent="0.2">
      <c r="B122" s="142" t="s">
        <v>2928</v>
      </c>
      <c r="C122" s="142" t="s">
        <v>29</v>
      </c>
      <c r="D122" s="143" t="s">
        <v>1209</v>
      </c>
      <c r="E122" s="142"/>
      <c r="F122" s="142"/>
      <c r="G122" s="142"/>
      <c r="H122" s="3"/>
      <c r="I122" s="3"/>
      <c r="J122" s="3"/>
    </row>
    <row r="123" spans="2:10" x14ac:dyDescent="0.2">
      <c r="B123" s="142" t="s">
        <v>2929</v>
      </c>
      <c r="C123" s="142" t="s">
        <v>30</v>
      </c>
      <c r="D123" s="143" t="s">
        <v>1542</v>
      </c>
      <c r="E123" s="142"/>
      <c r="F123" s="142"/>
      <c r="G123" s="142"/>
      <c r="H123" s="3"/>
      <c r="I123" s="3"/>
      <c r="J123" s="3"/>
    </row>
    <row r="124" spans="2:10" x14ac:dyDescent="0.2">
      <c r="B124" s="142" t="s">
        <v>2930</v>
      </c>
      <c r="C124" s="142" t="s">
        <v>31</v>
      </c>
      <c r="D124" s="143" t="s">
        <v>1865</v>
      </c>
      <c r="E124" s="142"/>
      <c r="F124" s="142"/>
      <c r="G124" s="142"/>
      <c r="H124" s="3"/>
      <c r="I124" s="3"/>
      <c r="J124" s="3"/>
    </row>
    <row r="125" spans="2:10" ht="40.5" x14ac:dyDescent="0.2">
      <c r="B125" s="82" t="s">
        <v>2931</v>
      </c>
      <c r="C125" s="82">
        <v>20</v>
      </c>
      <c r="D125" s="83" t="s">
        <v>104</v>
      </c>
      <c r="E125" s="84">
        <v>2</v>
      </c>
      <c r="F125" s="82"/>
      <c r="G125" s="82" t="str">
        <f>IF(F125&lt;&gt;"", IF(E125=F125, "O", "X"), "")</f>
        <v/>
      </c>
      <c r="H125" s="3"/>
      <c r="I125" s="3"/>
      <c r="J125" s="3"/>
    </row>
    <row r="126" spans="2:10" x14ac:dyDescent="0.2">
      <c r="B126" s="142" t="s">
        <v>2932</v>
      </c>
      <c r="C126" s="142" t="s">
        <v>27</v>
      </c>
      <c r="D126" s="143" t="s">
        <v>536</v>
      </c>
      <c r="E126" s="142"/>
      <c r="F126" s="142"/>
      <c r="G126" s="142"/>
      <c r="H126" s="3"/>
      <c r="I126" s="3"/>
      <c r="J126" s="3"/>
    </row>
    <row r="127" spans="2:10" x14ac:dyDescent="0.2">
      <c r="B127" s="142" t="s">
        <v>2933</v>
      </c>
      <c r="C127" s="142" t="s">
        <v>28</v>
      </c>
      <c r="D127" s="143" t="s">
        <v>880</v>
      </c>
      <c r="E127" s="142"/>
      <c r="F127" s="142"/>
      <c r="G127" s="142"/>
      <c r="H127" s="3"/>
      <c r="I127" s="3"/>
      <c r="J127" s="3"/>
    </row>
    <row r="128" spans="2:10" x14ac:dyDescent="0.2">
      <c r="B128" s="142" t="s">
        <v>2934</v>
      </c>
      <c r="C128" s="142" t="s">
        <v>29</v>
      </c>
      <c r="D128" s="143" t="s">
        <v>1210</v>
      </c>
      <c r="E128" s="142"/>
      <c r="F128" s="142"/>
      <c r="G128" s="142"/>
      <c r="H128" s="3"/>
      <c r="I128" s="3"/>
      <c r="J128" s="3"/>
    </row>
    <row r="129" spans="2:10" x14ac:dyDescent="0.2">
      <c r="B129" s="142" t="s">
        <v>2935</v>
      </c>
      <c r="C129" s="142" t="s">
        <v>30</v>
      </c>
      <c r="D129" s="143" t="s">
        <v>1543</v>
      </c>
      <c r="E129" s="142"/>
      <c r="F129" s="142"/>
      <c r="G129" s="142"/>
      <c r="H129" s="3"/>
      <c r="I129" s="3"/>
      <c r="J129" s="3"/>
    </row>
    <row r="130" spans="2:10" x14ac:dyDescent="0.2">
      <c r="B130" s="142" t="s">
        <v>2936</v>
      </c>
      <c r="C130" s="142" t="s">
        <v>31</v>
      </c>
      <c r="D130" s="143" t="s">
        <v>1866</v>
      </c>
      <c r="E130" s="142"/>
      <c r="F130" s="142"/>
      <c r="G130" s="142"/>
      <c r="H130" s="3"/>
      <c r="I130" s="3"/>
      <c r="J130" s="3"/>
    </row>
    <row r="131" spans="2:10" x14ac:dyDescent="0.2">
      <c r="B131" s="82" t="s">
        <v>2937</v>
      </c>
      <c r="C131" s="82">
        <v>21</v>
      </c>
      <c r="D131" s="83" t="s">
        <v>105</v>
      </c>
      <c r="E131" s="84">
        <v>3</v>
      </c>
      <c r="F131" s="82"/>
      <c r="G131" s="82" t="str">
        <f>IF(F131&lt;&gt;"", IF(E131=F131, "O", "X"), "")</f>
        <v/>
      </c>
      <c r="H131" s="3"/>
      <c r="I131" s="3"/>
      <c r="J131" s="3"/>
    </row>
    <row r="132" spans="2:10" x14ac:dyDescent="0.2">
      <c r="B132" s="142" t="s">
        <v>2938</v>
      </c>
      <c r="C132" s="142" t="s">
        <v>27</v>
      </c>
      <c r="D132" s="143" t="s">
        <v>537</v>
      </c>
      <c r="E132" s="142"/>
      <c r="F132" s="142"/>
      <c r="G132" s="142"/>
      <c r="H132" s="3"/>
      <c r="I132" s="3"/>
      <c r="J132" s="3"/>
    </row>
    <row r="133" spans="2:10" x14ac:dyDescent="0.2">
      <c r="B133" s="142" t="s">
        <v>2939</v>
      </c>
      <c r="C133" s="142" t="s">
        <v>28</v>
      </c>
      <c r="D133" s="143" t="s">
        <v>881</v>
      </c>
      <c r="E133" s="142"/>
      <c r="F133" s="142"/>
      <c r="G133" s="142"/>
      <c r="H133" s="3"/>
      <c r="I133" s="3"/>
      <c r="J133" s="3"/>
    </row>
    <row r="134" spans="2:10" x14ac:dyDescent="0.2">
      <c r="B134" s="142" t="s">
        <v>2940</v>
      </c>
      <c r="C134" s="142" t="s">
        <v>29</v>
      </c>
      <c r="D134" s="143" t="s">
        <v>1211</v>
      </c>
      <c r="E134" s="142"/>
      <c r="F134" s="142"/>
      <c r="G134" s="142"/>
      <c r="H134" s="3"/>
      <c r="I134" s="3"/>
      <c r="J134" s="3"/>
    </row>
    <row r="135" spans="2:10" x14ac:dyDescent="0.2">
      <c r="B135" s="142" t="s">
        <v>2941</v>
      </c>
      <c r="C135" s="142" t="s">
        <v>30</v>
      </c>
      <c r="D135" s="143" t="s">
        <v>1544</v>
      </c>
      <c r="E135" s="142"/>
      <c r="F135" s="142"/>
      <c r="G135" s="142"/>
      <c r="H135" s="3"/>
      <c r="I135" s="3"/>
      <c r="J135" s="3"/>
    </row>
    <row r="136" spans="2:10" x14ac:dyDescent="0.2">
      <c r="B136" s="142" t="s">
        <v>2942</v>
      </c>
      <c r="C136" s="142" t="s">
        <v>31</v>
      </c>
      <c r="D136" s="143" t="s">
        <v>1867</v>
      </c>
      <c r="E136" s="142"/>
      <c r="F136" s="142"/>
      <c r="G136" s="142"/>
      <c r="H136" s="3"/>
      <c r="I136" s="3"/>
      <c r="J136" s="3"/>
    </row>
    <row r="137" spans="2:10" ht="67.5" x14ac:dyDescent="0.2">
      <c r="B137" s="82" t="s">
        <v>2943</v>
      </c>
      <c r="C137" s="82">
        <v>22</v>
      </c>
      <c r="D137" s="83" t="s">
        <v>106</v>
      </c>
      <c r="E137" s="84">
        <v>4</v>
      </c>
      <c r="F137" s="82"/>
      <c r="G137" s="82" t="str">
        <f>IF(F137&lt;&gt;"", IF(E137=F137, "O", "X"), "")</f>
        <v/>
      </c>
      <c r="H137" s="3"/>
      <c r="I137" s="3"/>
      <c r="J137" s="3"/>
    </row>
    <row r="138" spans="2:10" x14ac:dyDescent="0.2">
      <c r="B138" s="142" t="s">
        <v>2944</v>
      </c>
      <c r="C138" s="142" t="s">
        <v>27</v>
      </c>
      <c r="D138" s="143" t="s">
        <v>4</v>
      </c>
      <c r="E138" s="142"/>
      <c r="F138" s="142"/>
      <c r="G138" s="142"/>
      <c r="H138" s="3"/>
      <c r="I138" s="3"/>
      <c r="J138" s="3"/>
    </row>
    <row r="139" spans="2:10" x14ac:dyDescent="0.2">
      <c r="B139" s="142" t="s">
        <v>2945</v>
      </c>
      <c r="C139" s="142" t="s">
        <v>28</v>
      </c>
      <c r="D139" s="143" t="s">
        <v>8</v>
      </c>
      <c r="E139" s="142"/>
      <c r="F139" s="142"/>
      <c r="G139" s="142"/>
      <c r="H139" s="3"/>
      <c r="I139" s="3"/>
      <c r="J139" s="3"/>
    </row>
    <row r="140" spans="2:10" x14ac:dyDescent="0.2">
      <c r="B140" s="142" t="s">
        <v>2946</v>
      </c>
      <c r="C140" s="142" t="s">
        <v>29</v>
      </c>
      <c r="D140" s="143" t="s">
        <v>6</v>
      </c>
      <c r="E140" s="142"/>
      <c r="F140" s="142"/>
      <c r="G140" s="142"/>
      <c r="H140" s="3"/>
      <c r="I140" s="3"/>
      <c r="J140" s="3"/>
    </row>
    <row r="141" spans="2:10" x14ac:dyDescent="0.2">
      <c r="B141" s="142" t="s">
        <v>2947</v>
      </c>
      <c r="C141" s="142" t="s">
        <v>30</v>
      </c>
      <c r="D141" s="143" t="s">
        <v>14</v>
      </c>
      <c r="E141" s="142"/>
      <c r="F141" s="142"/>
      <c r="G141" s="142"/>
      <c r="H141" s="3"/>
      <c r="I141" s="3"/>
      <c r="J141" s="3"/>
    </row>
    <row r="142" spans="2:10" x14ac:dyDescent="0.2">
      <c r="B142" s="142" t="s">
        <v>2948</v>
      </c>
      <c r="C142" s="142" t="s">
        <v>31</v>
      </c>
      <c r="D142" s="143" t="s">
        <v>17</v>
      </c>
      <c r="E142" s="142"/>
      <c r="F142" s="142"/>
      <c r="G142" s="142"/>
      <c r="H142" s="3"/>
      <c r="I142" s="3"/>
      <c r="J142" s="3"/>
    </row>
    <row r="143" spans="2:10" x14ac:dyDescent="0.2">
      <c r="B143" s="82" t="s">
        <v>2949</v>
      </c>
      <c r="C143" s="82">
        <v>23</v>
      </c>
      <c r="D143" s="83" t="s">
        <v>107</v>
      </c>
      <c r="E143" s="84">
        <v>5</v>
      </c>
      <c r="F143" s="82"/>
      <c r="G143" s="82" t="str">
        <f>IF(F143&lt;&gt;"", IF(E143=F143, "O", "X"), "")</f>
        <v/>
      </c>
      <c r="H143" s="3"/>
      <c r="I143" s="3"/>
      <c r="J143" s="3"/>
    </row>
    <row r="144" spans="2:10" x14ac:dyDescent="0.2">
      <c r="B144" s="142" t="s">
        <v>2950</v>
      </c>
      <c r="C144" s="142" t="s">
        <v>27</v>
      </c>
      <c r="D144" s="143" t="s">
        <v>538</v>
      </c>
      <c r="E144" s="142"/>
      <c r="F144" s="142"/>
      <c r="G144" s="142"/>
      <c r="H144" s="3"/>
      <c r="I144" s="3"/>
      <c r="J144" s="3"/>
    </row>
    <row r="145" spans="2:10" x14ac:dyDescent="0.2">
      <c r="B145" s="142" t="s">
        <v>2951</v>
      </c>
      <c r="C145" s="142" t="s">
        <v>28</v>
      </c>
      <c r="D145" s="143" t="s">
        <v>882</v>
      </c>
      <c r="E145" s="142"/>
      <c r="F145" s="142"/>
      <c r="G145" s="142"/>
      <c r="H145" s="3"/>
      <c r="I145" s="3"/>
      <c r="J145" s="3"/>
    </row>
    <row r="146" spans="2:10" x14ac:dyDescent="0.2">
      <c r="B146" s="142" t="s">
        <v>2952</v>
      </c>
      <c r="C146" s="142" t="s">
        <v>29</v>
      </c>
      <c r="D146" s="143" t="s">
        <v>1212</v>
      </c>
      <c r="E146" s="142"/>
      <c r="F146" s="142"/>
      <c r="G146" s="142"/>
      <c r="H146" s="3"/>
      <c r="I146" s="3"/>
      <c r="J146" s="3"/>
    </row>
    <row r="147" spans="2:10" x14ac:dyDescent="0.2">
      <c r="B147" s="142" t="s">
        <v>2953</v>
      </c>
      <c r="C147" s="142" t="s">
        <v>30</v>
      </c>
      <c r="D147" s="143" t="s">
        <v>1545</v>
      </c>
      <c r="E147" s="142"/>
      <c r="F147" s="142"/>
      <c r="G147" s="142"/>
      <c r="H147" s="3"/>
      <c r="I147" s="3"/>
      <c r="J147" s="3"/>
    </row>
    <row r="148" spans="2:10" x14ac:dyDescent="0.2">
      <c r="B148" s="142" t="s">
        <v>2954</v>
      </c>
      <c r="C148" s="142" t="s">
        <v>31</v>
      </c>
      <c r="D148" s="143" t="s">
        <v>1868</v>
      </c>
      <c r="E148" s="142"/>
      <c r="F148" s="142"/>
      <c r="G148" s="142"/>
      <c r="H148" s="3"/>
      <c r="I148" s="3"/>
      <c r="J148" s="3"/>
    </row>
    <row r="149" spans="2:10" ht="27" x14ac:dyDescent="0.2">
      <c r="B149" s="82" t="s">
        <v>2955</v>
      </c>
      <c r="C149" s="82">
        <v>24</v>
      </c>
      <c r="D149" s="83" t="s">
        <v>108</v>
      </c>
      <c r="E149" s="84">
        <v>4</v>
      </c>
      <c r="F149" s="82"/>
      <c r="G149" s="82" t="str">
        <f>IF(F149&lt;&gt;"", IF(E149=F149, "O", "X"), "")</f>
        <v/>
      </c>
      <c r="H149" s="3"/>
      <c r="I149" s="3"/>
      <c r="J149" s="3"/>
    </row>
    <row r="150" spans="2:10" x14ac:dyDescent="0.2">
      <c r="B150" s="142" t="s">
        <v>2956</v>
      </c>
      <c r="C150" s="142" t="s">
        <v>27</v>
      </c>
      <c r="D150" s="143" t="s">
        <v>539</v>
      </c>
      <c r="E150" s="142"/>
      <c r="F150" s="142"/>
      <c r="G150" s="142"/>
      <c r="H150" s="3"/>
      <c r="I150" s="3"/>
      <c r="J150" s="3"/>
    </row>
    <row r="151" spans="2:10" x14ac:dyDescent="0.2">
      <c r="B151" s="142" t="s">
        <v>2957</v>
      </c>
      <c r="C151" s="142" t="s">
        <v>28</v>
      </c>
      <c r="D151" s="143" t="s">
        <v>883</v>
      </c>
      <c r="E151" s="142"/>
      <c r="F151" s="142"/>
      <c r="G151" s="142"/>
      <c r="H151" s="3"/>
      <c r="I151" s="3"/>
      <c r="J151" s="3"/>
    </row>
    <row r="152" spans="2:10" x14ac:dyDescent="0.2">
      <c r="B152" s="142" t="s">
        <v>2958</v>
      </c>
      <c r="C152" s="142" t="s">
        <v>29</v>
      </c>
      <c r="D152" s="143" t="s">
        <v>1213</v>
      </c>
      <c r="E152" s="142"/>
      <c r="F152" s="142"/>
      <c r="G152" s="142"/>
      <c r="H152" s="3"/>
      <c r="I152" s="3"/>
      <c r="J152" s="3"/>
    </row>
    <row r="153" spans="2:10" x14ac:dyDescent="0.2">
      <c r="B153" s="142" t="s">
        <v>2959</v>
      </c>
      <c r="C153" s="142" t="s">
        <v>30</v>
      </c>
      <c r="D153" s="143" t="s">
        <v>1546</v>
      </c>
      <c r="E153" s="142"/>
      <c r="F153" s="142"/>
      <c r="G153" s="142"/>
      <c r="H153" s="3"/>
      <c r="I153" s="3"/>
      <c r="J153" s="3"/>
    </row>
    <row r="154" spans="2:10" x14ac:dyDescent="0.2">
      <c r="B154" s="142" t="s">
        <v>2960</v>
      </c>
      <c r="C154" s="142" t="s">
        <v>31</v>
      </c>
      <c r="D154" s="143" t="s">
        <v>774</v>
      </c>
      <c r="E154" s="142"/>
      <c r="F154" s="142"/>
      <c r="G154" s="142"/>
      <c r="H154" s="3"/>
      <c r="I154" s="3"/>
      <c r="J154" s="3"/>
    </row>
    <row r="155" spans="2:10" x14ac:dyDescent="0.2">
      <c r="B155" s="82" t="s">
        <v>2961</v>
      </c>
      <c r="C155" s="82">
        <v>25</v>
      </c>
      <c r="D155" s="83" t="s">
        <v>109</v>
      </c>
      <c r="E155" s="84">
        <v>2</v>
      </c>
      <c r="F155" s="82"/>
      <c r="G155" s="82" t="str">
        <f>IF(F155&lt;&gt;"", IF(E155=F155, "O", "X"), "")</f>
        <v/>
      </c>
      <c r="H155" s="3"/>
      <c r="I155" s="3"/>
      <c r="J155" s="3"/>
    </row>
    <row r="156" spans="2:10" x14ac:dyDescent="0.2">
      <c r="B156" s="142" t="s">
        <v>2962</v>
      </c>
      <c r="C156" s="142" t="s">
        <v>27</v>
      </c>
      <c r="D156" s="143" t="s">
        <v>540</v>
      </c>
      <c r="E156" s="142"/>
      <c r="F156" s="142"/>
      <c r="G156" s="142"/>
      <c r="H156" s="3"/>
      <c r="I156" s="3"/>
      <c r="J156" s="3"/>
    </row>
    <row r="157" spans="2:10" x14ac:dyDescent="0.2">
      <c r="B157" s="142" t="s">
        <v>2963</v>
      </c>
      <c r="C157" s="142" t="s">
        <v>28</v>
      </c>
      <c r="D157" s="143" t="s">
        <v>884</v>
      </c>
      <c r="E157" s="142"/>
      <c r="F157" s="142"/>
      <c r="G157" s="142"/>
      <c r="H157" s="3"/>
      <c r="I157" s="3"/>
      <c r="J157" s="3"/>
    </row>
    <row r="158" spans="2:10" x14ac:dyDescent="0.2">
      <c r="B158" s="142" t="s">
        <v>2964</v>
      </c>
      <c r="C158" s="142" t="s">
        <v>29</v>
      </c>
      <c r="D158" s="143" t="s">
        <v>1214</v>
      </c>
      <c r="E158" s="142"/>
      <c r="F158" s="142"/>
      <c r="G158" s="142"/>
      <c r="H158" s="3"/>
      <c r="I158" s="3"/>
      <c r="J158" s="3"/>
    </row>
    <row r="159" spans="2:10" x14ac:dyDescent="0.2">
      <c r="B159" s="142" t="s">
        <v>2965</v>
      </c>
      <c r="C159" s="142" t="s">
        <v>30</v>
      </c>
      <c r="D159" s="143" t="s">
        <v>1547</v>
      </c>
      <c r="E159" s="142"/>
      <c r="F159" s="142"/>
      <c r="G159" s="142"/>
      <c r="H159" s="3"/>
      <c r="I159" s="3"/>
      <c r="J159" s="3"/>
    </row>
    <row r="160" spans="2:10" x14ac:dyDescent="0.2">
      <c r="B160" s="142" t="s">
        <v>2966</v>
      </c>
      <c r="C160" s="142" t="s">
        <v>31</v>
      </c>
      <c r="D160" s="143" t="s">
        <v>1869</v>
      </c>
      <c r="E160" s="142"/>
      <c r="F160" s="142"/>
      <c r="G160" s="142"/>
      <c r="H160" s="3"/>
      <c r="I160" s="3"/>
      <c r="J160" s="3"/>
    </row>
    <row r="161" spans="2:10" x14ac:dyDescent="0.2">
      <c r="B161" s="82" t="s">
        <v>2967</v>
      </c>
      <c r="C161" s="82">
        <v>26</v>
      </c>
      <c r="D161" s="83" t="s">
        <v>110</v>
      </c>
      <c r="E161" s="84">
        <v>1</v>
      </c>
      <c r="F161" s="82"/>
      <c r="G161" s="82" t="str">
        <f>IF(F161&lt;&gt;"", IF(E161=F161, "O", "X"), "")</f>
        <v/>
      </c>
      <c r="H161" s="3"/>
      <c r="I161" s="3"/>
      <c r="J161" s="3"/>
    </row>
    <row r="162" spans="2:10" x14ac:dyDescent="0.2">
      <c r="B162" s="142" t="s">
        <v>2968</v>
      </c>
      <c r="C162" s="142" t="s">
        <v>27</v>
      </c>
      <c r="D162" s="143" t="s">
        <v>541</v>
      </c>
      <c r="E162" s="142"/>
      <c r="F162" s="142"/>
      <c r="G162" s="142"/>
      <c r="H162" s="3"/>
      <c r="I162" s="3"/>
      <c r="J162" s="3"/>
    </row>
    <row r="163" spans="2:10" x14ac:dyDescent="0.2">
      <c r="B163" s="142" t="s">
        <v>2969</v>
      </c>
      <c r="C163" s="142" t="s">
        <v>28</v>
      </c>
      <c r="D163" s="143" t="s">
        <v>885</v>
      </c>
      <c r="E163" s="142"/>
      <c r="F163" s="142"/>
      <c r="G163" s="142"/>
      <c r="H163" s="3"/>
      <c r="I163" s="3"/>
      <c r="J163" s="3"/>
    </row>
    <row r="164" spans="2:10" x14ac:dyDescent="0.2">
      <c r="B164" s="142" t="s">
        <v>2970</v>
      </c>
      <c r="C164" s="142" t="s">
        <v>29</v>
      </c>
      <c r="D164" s="143" t="s">
        <v>1215</v>
      </c>
      <c r="E164" s="142"/>
      <c r="F164" s="142"/>
      <c r="G164" s="142"/>
      <c r="H164" s="3"/>
      <c r="I164" s="3"/>
      <c r="J164" s="3"/>
    </row>
    <row r="165" spans="2:10" x14ac:dyDescent="0.2">
      <c r="B165" s="142" t="s">
        <v>2971</v>
      </c>
      <c r="C165" s="142" t="s">
        <v>30</v>
      </c>
      <c r="D165" s="143" t="s">
        <v>1548</v>
      </c>
      <c r="E165" s="142"/>
      <c r="F165" s="142"/>
      <c r="G165" s="142"/>
      <c r="H165" s="3"/>
      <c r="I165" s="3"/>
      <c r="J165" s="3"/>
    </row>
    <row r="166" spans="2:10" x14ac:dyDescent="0.2">
      <c r="B166" s="142" t="s">
        <v>2972</v>
      </c>
      <c r="C166" s="142" t="s">
        <v>31</v>
      </c>
      <c r="D166" s="143" t="s">
        <v>1870</v>
      </c>
      <c r="E166" s="142"/>
      <c r="F166" s="142"/>
      <c r="G166" s="142"/>
      <c r="H166" s="3"/>
      <c r="I166" s="3"/>
      <c r="J166" s="3"/>
    </row>
    <row r="167" spans="2:10" x14ac:dyDescent="0.2">
      <c r="B167" s="82" t="s">
        <v>2973</v>
      </c>
      <c r="C167" s="82">
        <v>27</v>
      </c>
      <c r="D167" s="83" t="s">
        <v>111</v>
      </c>
      <c r="E167" s="84">
        <v>2</v>
      </c>
      <c r="F167" s="82"/>
      <c r="G167" s="82" t="str">
        <f>IF(F167&lt;&gt;"", IF(E167=F167, "O", "X"), "")</f>
        <v/>
      </c>
      <c r="H167" s="3"/>
      <c r="I167" s="3"/>
      <c r="J167" s="3"/>
    </row>
    <row r="168" spans="2:10" x14ac:dyDescent="0.2">
      <c r="B168" s="142" t="s">
        <v>2974</v>
      </c>
      <c r="C168" s="142" t="s">
        <v>27</v>
      </c>
      <c r="D168" s="143">
        <v>2</v>
      </c>
      <c r="E168" s="142"/>
      <c r="F168" s="142"/>
      <c r="G168" s="142"/>
      <c r="H168" s="3"/>
      <c r="I168" s="3"/>
      <c r="J168" s="3"/>
    </row>
    <row r="169" spans="2:10" x14ac:dyDescent="0.2">
      <c r="B169" s="142" t="s">
        <v>2975</v>
      </c>
      <c r="C169" s="142" t="s">
        <v>28</v>
      </c>
      <c r="D169" s="143">
        <v>2.5</v>
      </c>
      <c r="E169" s="142"/>
      <c r="F169" s="142"/>
      <c r="G169" s="142"/>
      <c r="H169" s="3"/>
      <c r="I169" s="3"/>
      <c r="J169" s="3"/>
    </row>
    <row r="170" spans="2:10" x14ac:dyDescent="0.2">
      <c r="B170" s="142" t="s">
        <v>2976</v>
      </c>
      <c r="C170" s="142" t="s">
        <v>29</v>
      </c>
      <c r="D170" s="143">
        <v>3</v>
      </c>
      <c r="E170" s="142"/>
      <c r="F170" s="142"/>
      <c r="G170" s="142"/>
      <c r="H170" s="3"/>
      <c r="I170" s="3"/>
      <c r="J170" s="3"/>
    </row>
    <row r="171" spans="2:10" x14ac:dyDescent="0.2">
      <c r="B171" s="142" t="s">
        <v>2977</v>
      </c>
      <c r="C171" s="142" t="s">
        <v>30</v>
      </c>
      <c r="D171" s="143">
        <v>3.5</v>
      </c>
      <c r="E171" s="142"/>
      <c r="F171" s="142"/>
      <c r="G171" s="142"/>
      <c r="H171" s="3"/>
      <c r="I171" s="3"/>
      <c r="J171" s="3"/>
    </row>
    <row r="172" spans="2:10" x14ac:dyDescent="0.2">
      <c r="B172" s="142" t="s">
        <v>2978</v>
      </c>
      <c r="C172" s="142" t="s">
        <v>31</v>
      </c>
      <c r="D172" s="143">
        <v>4</v>
      </c>
      <c r="E172" s="142"/>
      <c r="F172" s="142"/>
      <c r="G172" s="142"/>
      <c r="H172" s="3"/>
      <c r="I172" s="3"/>
      <c r="J172" s="3"/>
    </row>
    <row r="173" spans="2:10" ht="67.5" x14ac:dyDescent="0.2">
      <c r="B173" s="82" t="s">
        <v>2979</v>
      </c>
      <c r="C173" s="82">
        <v>28</v>
      </c>
      <c r="D173" s="83" t="s">
        <v>112</v>
      </c>
      <c r="E173" s="84">
        <v>4</v>
      </c>
      <c r="F173" s="82"/>
      <c r="G173" s="82" t="str">
        <f>IF(F173&lt;&gt;"", IF(E173=F173, "O", "X"), "")</f>
        <v/>
      </c>
      <c r="H173" s="3"/>
      <c r="I173" s="3"/>
      <c r="J173" s="3"/>
    </row>
    <row r="174" spans="2:10" x14ac:dyDescent="0.2">
      <c r="B174" s="142" t="s">
        <v>2980</v>
      </c>
      <c r="C174" s="142" t="s">
        <v>27</v>
      </c>
      <c r="D174" s="143" t="s">
        <v>542</v>
      </c>
      <c r="E174" s="142"/>
      <c r="F174" s="142"/>
      <c r="G174" s="142"/>
      <c r="H174" s="3"/>
      <c r="I174" s="3"/>
      <c r="J174" s="3"/>
    </row>
    <row r="175" spans="2:10" x14ac:dyDescent="0.2">
      <c r="B175" s="142" t="s">
        <v>2981</v>
      </c>
      <c r="C175" s="142" t="s">
        <v>28</v>
      </c>
      <c r="D175" s="143" t="s">
        <v>886</v>
      </c>
      <c r="E175" s="142"/>
      <c r="F175" s="142"/>
      <c r="G175" s="142"/>
      <c r="H175" s="3"/>
      <c r="I175" s="3"/>
      <c r="J175" s="3"/>
    </row>
    <row r="176" spans="2:10" x14ac:dyDescent="0.2">
      <c r="B176" s="142" t="s">
        <v>2982</v>
      </c>
      <c r="C176" s="142" t="s">
        <v>29</v>
      </c>
      <c r="D176" s="143" t="s">
        <v>1216</v>
      </c>
      <c r="E176" s="142"/>
      <c r="F176" s="142"/>
      <c r="G176" s="142"/>
      <c r="H176" s="3"/>
      <c r="I176" s="3"/>
      <c r="J176" s="3"/>
    </row>
    <row r="177" spans="2:10" x14ac:dyDescent="0.2">
      <c r="B177" s="142" t="s">
        <v>2983</v>
      </c>
      <c r="C177" s="142" t="s">
        <v>30</v>
      </c>
      <c r="D177" s="143" t="s">
        <v>1549</v>
      </c>
      <c r="E177" s="142"/>
      <c r="F177" s="142"/>
      <c r="G177" s="142"/>
      <c r="H177" s="3"/>
      <c r="I177" s="3"/>
      <c r="J177" s="3"/>
    </row>
    <row r="178" spans="2:10" x14ac:dyDescent="0.2">
      <c r="B178" s="142" t="s">
        <v>2984</v>
      </c>
      <c r="C178" s="142" t="s">
        <v>31</v>
      </c>
      <c r="D178" s="143" t="s">
        <v>1871</v>
      </c>
      <c r="E178" s="142"/>
      <c r="F178" s="142"/>
      <c r="G178" s="142"/>
      <c r="H178" s="3"/>
      <c r="I178" s="3"/>
      <c r="J178" s="3"/>
    </row>
    <row r="179" spans="2:10" x14ac:dyDescent="0.2">
      <c r="B179" s="82" t="s">
        <v>2985</v>
      </c>
      <c r="C179" s="82">
        <v>29</v>
      </c>
      <c r="D179" s="83" t="s">
        <v>113</v>
      </c>
      <c r="E179" s="84">
        <v>2</v>
      </c>
      <c r="F179" s="82"/>
      <c r="G179" s="82" t="str">
        <f>IF(F179&lt;&gt;"", IF(E179=F179, "O", "X"), "")</f>
        <v/>
      </c>
      <c r="H179" s="3"/>
      <c r="I179" s="3"/>
      <c r="J179" s="3"/>
    </row>
    <row r="180" spans="2:10" x14ac:dyDescent="0.2">
      <c r="B180" s="142" t="s">
        <v>2986</v>
      </c>
      <c r="C180" s="142" t="s">
        <v>27</v>
      </c>
      <c r="D180" s="143" t="s">
        <v>543</v>
      </c>
      <c r="E180" s="142"/>
      <c r="F180" s="142"/>
      <c r="G180" s="142"/>
      <c r="H180" s="3"/>
      <c r="I180" s="3"/>
      <c r="J180" s="3"/>
    </row>
    <row r="181" spans="2:10" x14ac:dyDescent="0.2">
      <c r="B181" s="142" t="s">
        <v>2987</v>
      </c>
      <c r="C181" s="142" t="s">
        <v>28</v>
      </c>
      <c r="D181" s="143" t="s">
        <v>887</v>
      </c>
      <c r="E181" s="142"/>
      <c r="F181" s="142"/>
      <c r="G181" s="142"/>
      <c r="H181" s="3"/>
      <c r="I181" s="3"/>
      <c r="J181" s="3"/>
    </row>
    <row r="182" spans="2:10" x14ac:dyDescent="0.2">
      <c r="B182" s="142" t="s">
        <v>2988</v>
      </c>
      <c r="C182" s="142" t="s">
        <v>29</v>
      </c>
      <c r="D182" s="143" t="s">
        <v>1217</v>
      </c>
      <c r="E182" s="142"/>
      <c r="F182" s="142"/>
      <c r="G182" s="142"/>
      <c r="H182" s="3"/>
      <c r="I182" s="3"/>
      <c r="J182" s="3"/>
    </row>
    <row r="183" spans="2:10" x14ac:dyDescent="0.2">
      <c r="B183" s="142" t="s">
        <v>2989</v>
      </c>
      <c r="C183" s="142" t="s">
        <v>30</v>
      </c>
      <c r="D183" s="143" t="s">
        <v>1550</v>
      </c>
      <c r="E183" s="142"/>
      <c r="F183" s="142"/>
      <c r="G183" s="142"/>
      <c r="H183" s="3"/>
      <c r="I183" s="3"/>
      <c r="J183" s="3"/>
    </row>
    <row r="184" spans="2:10" x14ac:dyDescent="0.2">
      <c r="B184" s="142" t="s">
        <v>2990</v>
      </c>
      <c r="C184" s="142" t="s">
        <v>31</v>
      </c>
      <c r="D184" s="143" t="s">
        <v>1872</v>
      </c>
      <c r="E184" s="142"/>
      <c r="F184" s="142"/>
      <c r="G184" s="142"/>
      <c r="H184" s="3"/>
      <c r="I184" s="3"/>
      <c r="J184" s="3"/>
    </row>
    <row r="185" spans="2:10" ht="54" x14ac:dyDescent="0.2">
      <c r="B185" s="82" t="s">
        <v>2991</v>
      </c>
      <c r="C185" s="82">
        <v>30</v>
      </c>
      <c r="D185" s="83" t="s">
        <v>114</v>
      </c>
      <c r="E185" s="84">
        <v>2</v>
      </c>
      <c r="F185" s="82"/>
      <c r="G185" s="82" t="str">
        <f>IF(F185&lt;&gt;"", IF(E185=F185, "O", "X"), "")</f>
        <v/>
      </c>
      <c r="H185" s="3"/>
      <c r="I185" s="3"/>
      <c r="J185" s="3"/>
    </row>
    <row r="186" spans="2:10" x14ac:dyDescent="0.2">
      <c r="B186" s="142" t="s">
        <v>2992</v>
      </c>
      <c r="C186" s="142" t="s">
        <v>27</v>
      </c>
      <c r="D186" s="143" t="s">
        <v>544</v>
      </c>
      <c r="E186" s="142"/>
      <c r="F186" s="142"/>
      <c r="G186" s="142"/>
      <c r="H186" s="3"/>
      <c r="I186" s="3"/>
      <c r="J186" s="3"/>
    </row>
    <row r="187" spans="2:10" x14ac:dyDescent="0.2">
      <c r="B187" s="142" t="s">
        <v>2993</v>
      </c>
      <c r="C187" s="142" t="s">
        <v>28</v>
      </c>
      <c r="D187" s="143" t="s">
        <v>888</v>
      </c>
      <c r="E187" s="142"/>
      <c r="F187" s="142"/>
      <c r="G187" s="142"/>
      <c r="H187" s="3"/>
      <c r="I187" s="3"/>
      <c r="J187" s="3"/>
    </row>
    <row r="188" spans="2:10" x14ac:dyDescent="0.2">
      <c r="B188" s="142" t="s">
        <v>2994</v>
      </c>
      <c r="C188" s="142" t="s">
        <v>29</v>
      </c>
      <c r="D188" s="143" t="s">
        <v>1218</v>
      </c>
      <c r="E188" s="142"/>
      <c r="F188" s="142"/>
      <c r="G188" s="142"/>
      <c r="H188" s="3"/>
      <c r="I188" s="3"/>
      <c r="J188" s="3"/>
    </row>
    <row r="189" spans="2:10" x14ac:dyDescent="0.2">
      <c r="B189" s="142" t="s">
        <v>2995</v>
      </c>
      <c r="C189" s="142" t="s">
        <v>30</v>
      </c>
      <c r="D189" s="143" t="s">
        <v>1551</v>
      </c>
      <c r="E189" s="142"/>
      <c r="F189" s="142"/>
      <c r="G189" s="142"/>
      <c r="H189" s="3"/>
      <c r="I189" s="3"/>
      <c r="J189" s="3"/>
    </row>
    <row r="190" spans="2:10" x14ac:dyDescent="0.2">
      <c r="B190" s="142" t="s">
        <v>2996</v>
      </c>
      <c r="C190" s="142" t="s">
        <v>31</v>
      </c>
      <c r="D190" s="143" t="s">
        <v>1873</v>
      </c>
      <c r="E190" s="142"/>
      <c r="F190" s="142"/>
      <c r="G190" s="142"/>
      <c r="H190" s="3"/>
      <c r="I190" s="3"/>
      <c r="J190" s="3"/>
    </row>
    <row r="191" spans="2:10" x14ac:dyDescent="0.2">
      <c r="B191" s="82" t="s">
        <v>2997</v>
      </c>
      <c r="C191" s="82">
        <v>31</v>
      </c>
      <c r="D191" s="83" t="s">
        <v>115</v>
      </c>
      <c r="E191" s="84">
        <v>1</v>
      </c>
      <c r="F191" s="82"/>
      <c r="G191" s="82" t="str">
        <f>IF(F191&lt;&gt;"", IF(E191=F191, "O", "X"), "")</f>
        <v/>
      </c>
      <c r="H191" s="3"/>
      <c r="I191" s="3"/>
      <c r="J191" s="3"/>
    </row>
    <row r="192" spans="2:10" x14ac:dyDescent="0.2">
      <c r="B192" s="142" t="s">
        <v>2998</v>
      </c>
      <c r="C192" s="142" t="s">
        <v>27</v>
      </c>
      <c r="D192" s="143" t="s">
        <v>545</v>
      </c>
      <c r="E192" s="142"/>
      <c r="F192" s="142"/>
      <c r="G192" s="142"/>
      <c r="H192" s="3"/>
      <c r="I192" s="3"/>
      <c r="J192" s="3"/>
    </row>
    <row r="193" spans="2:10" x14ac:dyDescent="0.2">
      <c r="B193" s="142" t="s">
        <v>2999</v>
      </c>
      <c r="C193" s="142" t="s">
        <v>28</v>
      </c>
      <c r="D193" s="143" t="s">
        <v>889</v>
      </c>
      <c r="E193" s="142"/>
      <c r="F193" s="142"/>
      <c r="G193" s="142"/>
      <c r="H193" s="3"/>
      <c r="I193" s="3"/>
      <c r="J193" s="3"/>
    </row>
    <row r="194" spans="2:10" x14ac:dyDescent="0.2">
      <c r="B194" s="142" t="s">
        <v>3000</v>
      </c>
      <c r="C194" s="142" t="s">
        <v>29</v>
      </c>
      <c r="D194" s="143" t="s">
        <v>1219</v>
      </c>
      <c r="E194" s="142"/>
      <c r="F194" s="142"/>
      <c r="G194" s="142"/>
      <c r="H194" s="3"/>
      <c r="I194" s="3"/>
      <c r="J194" s="3"/>
    </row>
    <row r="195" spans="2:10" x14ac:dyDescent="0.2">
      <c r="B195" s="142" t="s">
        <v>3001</v>
      </c>
      <c r="C195" s="142" t="s">
        <v>30</v>
      </c>
      <c r="D195" s="143" t="s">
        <v>1552</v>
      </c>
      <c r="E195" s="142"/>
      <c r="F195" s="142"/>
      <c r="G195" s="142"/>
      <c r="H195" s="3"/>
      <c r="I195" s="3"/>
      <c r="J195" s="3"/>
    </row>
    <row r="196" spans="2:10" x14ac:dyDescent="0.2">
      <c r="B196" s="142" t="s">
        <v>3002</v>
      </c>
      <c r="C196" s="142" t="s">
        <v>31</v>
      </c>
      <c r="D196" s="143" t="s">
        <v>1874</v>
      </c>
      <c r="E196" s="142"/>
      <c r="F196" s="142"/>
      <c r="G196" s="142"/>
      <c r="H196" s="3"/>
      <c r="I196" s="3"/>
      <c r="J196" s="3"/>
    </row>
    <row r="197" spans="2:10" x14ac:dyDescent="0.2">
      <c r="B197" s="82" t="s">
        <v>3003</v>
      </c>
      <c r="C197" s="82">
        <v>32</v>
      </c>
      <c r="D197" s="83" t="s">
        <v>116</v>
      </c>
      <c r="E197" s="84">
        <v>5</v>
      </c>
      <c r="F197" s="82"/>
      <c r="G197" s="82" t="str">
        <f>IF(F197&lt;&gt;"", IF(E197=F197, "O", "X"), "")</f>
        <v/>
      </c>
      <c r="H197" s="3"/>
      <c r="I197" s="3"/>
      <c r="J197" s="3"/>
    </row>
    <row r="198" spans="2:10" x14ac:dyDescent="0.2">
      <c r="B198" s="142" t="s">
        <v>3004</v>
      </c>
      <c r="C198" s="142" t="s">
        <v>27</v>
      </c>
      <c r="D198" s="143" t="s">
        <v>546</v>
      </c>
      <c r="E198" s="142"/>
      <c r="F198" s="142"/>
      <c r="G198" s="142"/>
      <c r="H198" s="3"/>
      <c r="I198" s="3"/>
      <c r="J198" s="3"/>
    </row>
    <row r="199" spans="2:10" x14ac:dyDescent="0.2">
      <c r="B199" s="142" t="s">
        <v>3005</v>
      </c>
      <c r="C199" s="142" t="s">
        <v>28</v>
      </c>
      <c r="D199" s="143" t="s">
        <v>890</v>
      </c>
      <c r="E199" s="142"/>
      <c r="F199" s="142"/>
      <c r="G199" s="142"/>
      <c r="H199" s="3"/>
      <c r="I199" s="3"/>
      <c r="J199" s="3"/>
    </row>
    <row r="200" spans="2:10" x14ac:dyDescent="0.2">
      <c r="B200" s="142" t="s">
        <v>3006</v>
      </c>
      <c r="C200" s="142" t="s">
        <v>29</v>
      </c>
      <c r="D200" s="143" t="s">
        <v>1220</v>
      </c>
      <c r="E200" s="142"/>
      <c r="F200" s="142"/>
      <c r="G200" s="142"/>
      <c r="H200" s="3"/>
      <c r="I200" s="3"/>
      <c r="J200" s="3"/>
    </row>
    <row r="201" spans="2:10" x14ac:dyDescent="0.2">
      <c r="B201" s="142" t="s">
        <v>3007</v>
      </c>
      <c r="C201" s="142" t="s">
        <v>30</v>
      </c>
      <c r="D201" s="143" t="s">
        <v>1553</v>
      </c>
      <c r="E201" s="142"/>
      <c r="F201" s="142"/>
      <c r="G201" s="142"/>
      <c r="H201" s="3"/>
      <c r="I201" s="3"/>
      <c r="J201" s="3"/>
    </row>
    <row r="202" spans="2:10" x14ac:dyDescent="0.2">
      <c r="B202" s="142" t="s">
        <v>3008</v>
      </c>
      <c r="C202" s="142" t="s">
        <v>31</v>
      </c>
      <c r="D202" s="143" t="s">
        <v>1875</v>
      </c>
      <c r="E202" s="142"/>
      <c r="F202" s="142"/>
      <c r="G202" s="142"/>
      <c r="H202" s="3"/>
      <c r="I202" s="3"/>
      <c r="J202" s="3"/>
    </row>
    <row r="203" spans="2:10" x14ac:dyDescent="0.2">
      <c r="B203" s="82" t="s">
        <v>3009</v>
      </c>
      <c r="C203" s="82">
        <v>33</v>
      </c>
      <c r="D203" s="83" t="s">
        <v>117</v>
      </c>
      <c r="E203" s="84">
        <v>1</v>
      </c>
      <c r="F203" s="82"/>
      <c r="G203" s="82" t="str">
        <f>IF(F203&lt;&gt;"", IF(E203=F203, "O", "X"), "")</f>
        <v/>
      </c>
      <c r="H203" s="3"/>
      <c r="I203" s="3"/>
      <c r="J203" s="3"/>
    </row>
    <row r="204" spans="2:10" x14ac:dyDescent="0.2">
      <c r="B204" s="142" t="s">
        <v>3010</v>
      </c>
      <c r="C204" s="142" t="s">
        <v>27</v>
      </c>
      <c r="D204" s="143" t="s">
        <v>547</v>
      </c>
      <c r="E204" s="142"/>
      <c r="F204" s="142"/>
      <c r="G204" s="142"/>
      <c r="H204" s="3"/>
      <c r="I204" s="3"/>
      <c r="J204" s="3"/>
    </row>
    <row r="205" spans="2:10" x14ac:dyDescent="0.2">
      <c r="B205" s="142" t="s">
        <v>3011</v>
      </c>
      <c r="C205" s="142" t="s">
        <v>28</v>
      </c>
      <c r="D205" s="143" t="s">
        <v>891</v>
      </c>
      <c r="E205" s="142"/>
      <c r="F205" s="142"/>
      <c r="G205" s="142"/>
      <c r="H205" s="3"/>
      <c r="I205" s="3"/>
      <c r="J205" s="3"/>
    </row>
    <row r="206" spans="2:10" x14ac:dyDescent="0.2">
      <c r="B206" s="142" t="s">
        <v>3012</v>
      </c>
      <c r="C206" s="142" t="s">
        <v>29</v>
      </c>
      <c r="D206" s="143" t="s">
        <v>1221</v>
      </c>
      <c r="E206" s="142"/>
      <c r="F206" s="142"/>
      <c r="G206" s="142"/>
      <c r="H206" s="3"/>
      <c r="I206" s="3"/>
      <c r="J206" s="3"/>
    </row>
    <row r="207" spans="2:10" x14ac:dyDescent="0.2">
      <c r="B207" s="142" t="s">
        <v>3013</v>
      </c>
      <c r="C207" s="142" t="s">
        <v>30</v>
      </c>
      <c r="D207" s="143" t="s">
        <v>1554</v>
      </c>
      <c r="E207" s="142"/>
      <c r="F207" s="142"/>
      <c r="G207" s="142"/>
      <c r="H207" s="3"/>
      <c r="I207" s="3"/>
      <c r="J207" s="3"/>
    </row>
    <row r="208" spans="2:10" x14ac:dyDescent="0.2">
      <c r="B208" s="142" t="s">
        <v>3014</v>
      </c>
      <c r="C208" s="142" t="s">
        <v>31</v>
      </c>
      <c r="D208" s="143" t="s">
        <v>1876</v>
      </c>
      <c r="E208" s="142"/>
      <c r="F208" s="142"/>
      <c r="G208" s="142"/>
      <c r="H208" s="3"/>
      <c r="I208" s="3"/>
      <c r="J208" s="3"/>
    </row>
    <row r="209" spans="2:10" x14ac:dyDescent="0.2">
      <c r="B209" s="82" t="s">
        <v>3015</v>
      </c>
      <c r="C209" s="82">
        <v>34</v>
      </c>
      <c r="D209" s="83" t="s">
        <v>118</v>
      </c>
      <c r="E209" s="84">
        <v>4</v>
      </c>
      <c r="F209" s="82"/>
      <c r="G209" s="82" t="str">
        <f>IF(F209&lt;&gt;"", IF(E209=F209, "O", "X"), "")</f>
        <v/>
      </c>
      <c r="H209" s="3"/>
      <c r="I209" s="3"/>
      <c r="J209" s="3"/>
    </row>
    <row r="210" spans="2:10" x14ac:dyDescent="0.2">
      <c r="B210" s="142" t="s">
        <v>3016</v>
      </c>
      <c r="C210" s="142" t="s">
        <v>27</v>
      </c>
      <c r="D210" s="143" t="s">
        <v>548</v>
      </c>
      <c r="E210" s="142"/>
      <c r="F210" s="142"/>
      <c r="G210" s="142"/>
      <c r="H210" s="3"/>
      <c r="I210" s="3"/>
      <c r="J210" s="3"/>
    </row>
    <row r="211" spans="2:10" x14ac:dyDescent="0.2">
      <c r="B211" s="142" t="s">
        <v>3017</v>
      </c>
      <c r="C211" s="142" t="s">
        <v>28</v>
      </c>
      <c r="D211" s="143" t="s">
        <v>892</v>
      </c>
      <c r="E211" s="142"/>
      <c r="F211" s="142"/>
      <c r="G211" s="142"/>
      <c r="H211" s="3"/>
      <c r="I211" s="3"/>
      <c r="J211" s="3"/>
    </row>
    <row r="212" spans="2:10" x14ac:dyDescent="0.2">
      <c r="B212" s="142" t="s">
        <v>3018</v>
      </c>
      <c r="C212" s="142" t="s">
        <v>29</v>
      </c>
      <c r="D212" s="143" t="s">
        <v>1222</v>
      </c>
      <c r="E212" s="142"/>
      <c r="F212" s="142"/>
      <c r="G212" s="142"/>
      <c r="H212" s="3"/>
      <c r="I212" s="3"/>
      <c r="J212" s="3"/>
    </row>
    <row r="213" spans="2:10" x14ac:dyDescent="0.2">
      <c r="B213" s="142" t="s">
        <v>3019</v>
      </c>
      <c r="C213" s="142" t="s">
        <v>30</v>
      </c>
      <c r="D213" s="143" t="s">
        <v>1555</v>
      </c>
      <c r="E213" s="142"/>
      <c r="F213" s="142"/>
      <c r="G213" s="142"/>
      <c r="H213" s="3"/>
      <c r="I213" s="3"/>
      <c r="J213" s="3"/>
    </row>
    <row r="214" spans="2:10" x14ac:dyDescent="0.2">
      <c r="B214" s="142" t="s">
        <v>3020</v>
      </c>
      <c r="C214" s="142" t="s">
        <v>31</v>
      </c>
      <c r="D214" s="143" t="s">
        <v>1877</v>
      </c>
      <c r="E214" s="142"/>
      <c r="F214" s="142"/>
      <c r="G214" s="142"/>
      <c r="H214" s="3"/>
      <c r="I214" s="3"/>
      <c r="J214" s="3"/>
    </row>
    <row r="215" spans="2:10" x14ac:dyDescent="0.2">
      <c r="B215" s="82" t="s">
        <v>3021</v>
      </c>
      <c r="C215" s="82">
        <v>35</v>
      </c>
      <c r="D215" s="83" t="s">
        <v>119</v>
      </c>
      <c r="E215" s="84">
        <v>2</v>
      </c>
      <c r="F215" s="82"/>
      <c r="G215" s="82" t="str">
        <f>IF(F215&lt;&gt;"", IF(E215=F215, "O", "X"), "")</f>
        <v/>
      </c>
      <c r="H215" s="3"/>
      <c r="I215" s="3"/>
      <c r="J215" s="3"/>
    </row>
    <row r="216" spans="2:10" x14ac:dyDescent="0.2">
      <c r="B216" s="142" t="s">
        <v>3022</v>
      </c>
      <c r="C216" s="142" t="s">
        <v>27</v>
      </c>
      <c r="D216" s="143" t="s">
        <v>549</v>
      </c>
      <c r="E216" s="142"/>
      <c r="F216" s="142"/>
      <c r="G216" s="142"/>
      <c r="H216" s="3"/>
      <c r="I216" s="3"/>
      <c r="J216" s="3"/>
    </row>
    <row r="217" spans="2:10" x14ac:dyDescent="0.2">
      <c r="B217" s="142" t="s">
        <v>3023</v>
      </c>
      <c r="C217" s="142" t="s">
        <v>28</v>
      </c>
      <c r="D217" s="143" t="s">
        <v>893</v>
      </c>
      <c r="E217" s="142"/>
      <c r="F217" s="142"/>
      <c r="G217" s="142"/>
      <c r="H217" s="3"/>
      <c r="I217" s="3"/>
      <c r="J217" s="3"/>
    </row>
    <row r="218" spans="2:10" x14ac:dyDescent="0.2">
      <c r="B218" s="142" t="s">
        <v>3024</v>
      </c>
      <c r="C218" s="142" t="s">
        <v>29</v>
      </c>
      <c r="D218" s="143" t="s">
        <v>1223</v>
      </c>
      <c r="E218" s="142"/>
      <c r="F218" s="142"/>
      <c r="G218" s="142"/>
      <c r="H218" s="3"/>
      <c r="I218" s="3"/>
      <c r="J218" s="3"/>
    </row>
    <row r="219" spans="2:10" x14ac:dyDescent="0.2">
      <c r="B219" s="142" t="s">
        <v>3025</v>
      </c>
      <c r="C219" s="142" t="s">
        <v>30</v>
      </c>
      <c r="D219" s="143" t="s">
        <v>1556</v>
      </c>
      <c r="E219" s="142"/>
      <c r="F219" s="142"/>
      <c r="G219" s="142"/>
      <c r="H219" s="3"/>
      <c r="I219" s="3"/>
      <c r="J219" s="3"/>
    </row>
    <row r="220" spans="2:10" x14ac:dyDescent="0.2">
      <c r="B220" s="142" t="s">
        <v>3026</v>
      </c>
      <c r="C220" s="142" t="s">
        <v>31</v>
      </c>
      <c r="D220" s="143" t="s">
        <v>1878</v>
      </c>
      <c r="E220" s="142"/>
      <c r="F220" s="142"/>
      <c r="G220" s="142"/>
      <c r="H220" s="3"/>
      <c r="I220" s="3"/>
      <c r="J220" s="3"/>
    </row>
    <row r="221" spans="2:10" x14ac:dyDescent="0.2">
      <c r="B221" s="82" t="s">
        <v>3027</v>
      </c>
      <c r="C221" s="82">
        <v>36</v>
      </c>
      <c r="D221" s="83" t="s">
        <v>120</v>
      </c>
      <c r="E221" s="84">
        <v>4</v>
      </c>
      <c r="F221" s="82"/>
      <c r="G221" s="82" t="str">
        <f>IF(F221&lt;&gt;"", IF(E221=F221, "O", "X"), "")</f>
        <v/>
      </c>
      <c r="H221" s="3"/>
      <c r="I221" s="3"/>
      <c r="J221" s="3"/>
    </row>
    <row r="222" spans="2:10" x14ac:dyDescent="0.2">
      <c r="B222" s="142" t="s">
        <v>3028</v>
      </c>
      <c r="C222" s="142" t="s">
        <v>27</v>
      </c>
      <c r="D222" s="143" t="s">
        <v>550</v>
      </c>
      <c r="E222" s="142"/>
      <c r="F222" s="142"/>
      <c r="G222" s="142"/>
      <c r="H222" s="3"/>
      <c r="I222" s="3"/>
      <c r="J222" s="3"/>
    </row>
    <row r="223" spans="2:10" x14ac:dyDescent="0.2">
      <c r="B223" s="142" t="s">
        <v>3029</v>
      </c>
      <c r="C223" s="142" t="s">
        <v>28</v>
      </c>
      <c r="D223" s="143" t="s">
        <v>894</v>
      </c>
      <c r="E223" s="142"/>
      <c r="F223" s="142"/>
      <c r="G223" s="142"/>
      <c r="H223" s="3"/>
      <c r="I223" s="3"/>
      <c r="J223" s="3"/>
    </row>
    <row r="224" spans="2:10" x14ac:dyDescent="0.2">
      <c r="B224" s="142" t="s">
        <v>3030</v>
      </c>
      <c r="C224" s="142" t="s">
        <v>29</v>
      </c>
      <c r="D224" s="143" t="s">
        <v>1224</v>
      </c>
      <c r="E224" s="142"/>
      <c r="F224" s="142"/>
      <c r="G224" s="142"/>
      <c r="H224" s="3"/>
      <c r="I224" s="3"/>
      <c r="J224" s="3"/>
    </row>
    <row r="225" spans="2:10" x14ac:dyDescent="0.2">
      <c r="B225" s="142" t="s">
        <v>3031</v>
      </c>
      <c r="C225" s="142" t="s">
        <v>30</v>
      </c>
      <c r="D225" s="143" t="s">
        <v>1557</v>
      </c>
      <c r="E225" s="142"/>
      <c r="F225" s="142"/>
      <c r="G225" s="142"/>
      <c r="H225" s="3"/>
      <c r="I225" s="3"/>
      <c r="J225" s="3"/>
    </row>
    <row r="226" spans="2:10" x14ac:dyDescent="0.2">
      <c r="B226" s="142" t="s">
        <v>3032</v>
      </c>
      <c r="C226" s="142" t="s">
        <v>31</v>
      </c>
      <c r="D226" s="143" t="s">
        <v>1879</v>
      </c>
      <c r="E226" s="142"/>
      <c r="F226" s="142"/>
      <c r="G226" s="142"/>
      <c r="H226" s="3"/>
      <c r="I226" s="3"/>
      <c r="J226" s="3"/>
    </row>
    <row r="227" spans="2:10" x14ac:dyDescent="0.2">
      <c r="B227" s="82" t="s">
        <v>3033</v>
      </c>
      <c r="C227" s="82">
        <v>37</v>
      </c>
      <c r="D227" s="83" t="s">
        <v>121</v>
      </c>
      <c r="E227" s="84">
        <v>4</v>
      </c>
      <c r="F227" s="82"/>
      <c r="G227" s="82" t="str">
        <f>IF(F227&lt;&gt;"", IF(E227=F227, "O", "X"), "")</f>
        <v/>
      </c>
      <c r="H227" s="3"/>
      <c r="I227" s="3"/>
      <c r="J227" s="3"/>
    </row>
    <row r="228" spans="2:10" x14ac:dyDescent="0.2">
      <c r="B228" s="142" t="s">
        <v>3034</v>
      </c>
      <c r="C228" s="142" t="s">
        <v>27</v>
      </c>
      <c r="D228" s="144" t="s">
        <v>551</v>
      </c>
      <c r="E228" s="142"/>
      <c r="F228" s="142"/>
      <c r="G228" s="142"/>
      <c r="H228" s="3"/>
      <c r="I228" s="3"/>
      <c r="J228" s="3"/>
    </row>
    <row r="229" spans="2:10" x14ac:dyDescent="0.2">
      <c r="B229" s="142" t="s">
        <v>3035</v>
      </c>
      <c r="C229" s="142" t="s">
        <v>28</v>
      </c>
      <c r="D229" s="144" t="s">
        <v>895</v>
      </c>
      <c r="E229" s="142"/>
      <c r="F229" s="142"/>
      <c r="G229" s="142"/>
      <c r="H229" s="3"/>
      <c r="I229" s="3"/>
      <c r="J229" s="3"/>
    </row>
    <row r="230" spans="2:10" x14ac:dyDescent="0.2">
      <c r="B230" s="142" t="s">
        <v>3036</v>
      </c>
      <c r="C230" s="142" t="s">
        <v>29</v>
      </c>
      <c r="D230" s="144" t="s">
        <v>1225</v>
      </c>
      <c r="E230" s="142"/>
      <c r="F230" s="142"/>
      <c r="G230" s="142"/>
      <c r="H230" s="3"/>
      <c r="I230" s="3"/>
      <c r="J230" s="3"/>
    </row>
    <row r="231" spans="2:10" x14ac:dyDescent="0.2">
      <c r="B231" s="142" t="s">
        <v>3037</v>
      </c>
      <c r="C231" s="142" t="s">
        <v>30</v>
      </c>
      <c r="D231" s="144" t="s">
        <v>1558</v>
      </c>
      <c r="E231" s="142"/>
      <c r="F231" s="142"/>
      <c r="G231" s="142"/>
      <c r="H231" s="3"/>
      <c r="I231" s="3"/>
      <c r="J231" s="3"/>
    </row>
    <row r="232" spans="2:10" x14ac:dyDescent="0.2">
      <c r="B232" s="142" t="s">
        <v>3038</v>
      </c>
      <c r="C232" s="142" t="s">
        <v>31</v>
      </c>
      <c r="D232" s="144" t="s">
        <v>1880</v>
      </c>
      <c r="E232" s="142"/>
      <c r="F232" s="142"/>
      <c r="G232" s="142"/>
      <c r="H232" s="3"/>
      <c r="I232" s="3"/>
      <c r="J232" s="3"/>
    </row>
    <row r="233" spans="2:10" x14ac:dyDescent="0.2">
      <c r="B233" s="82" t="s">
        <v>3039</v>
      </c>
      <c r="C233" s="82">
        <v>38</v>
      </c>
      <c r="D233" s="83" t="s">
        <v>122</v>
      </c>
      <c r="E233" s="84">
        <v>4</v>
      </c>
      <c r="F233" s="82"/>
      <c r="G233" s="82" t="str">
        <f>IF(F233&lt;&gt;"", IF(E233=F233, "O", "X"), "")</f>
        <v/>
      </c>
      <c r="H233" s="3"/>
      <c r="I233" s="3"/>
      <c r="J233" s="3"/>
    </row>
    <row r="234" spans="2:10" x14ac:dyDescent="0.2">
      <c r="B234" s="142" t="s">
        <v>3040</v>
      </c>
      <c r="C234" s="142" t="s">
        <v>27</v>
      </c>
      <c r="D234" s="143" t="s">
        <v>552</v>
      </c>
      <c r="E234" s="142"/>
      <c r="F234" s="142"/>
      <c r="G234" s="142"/>
      <c r="H234" s="3"/>
      <c r="I234" s="3"/>
      <c r="J234" s="3"/>
    </row>
    <row r="235" spans="2:10" x14ac:dyDescent="0.2">
      <c r="B235" s="142" t="s">
        <v>3041</v>
      </c>
      <c r="C235" s="142" t="s">
        <v>28</v>
      </c>
      <c r="D235" s="143" t="s">
        <v>896</v>
      </c>
      <c r="E235" s="142"/>
      <c r="F235" s="142"/>
      <c r="G235" s="142"/>
      <c r="H235" s="3"/>
      <c r="I235" s="3"/>
      <c r="J235" s="3"/>
    </row>
    <row r="236" spans="2:10" x14ac:dyDescent="0.2">
      <c r="B236" s="142" t="s">
        <v>3042</v>
      </c>
      <c r="C236" s="142" t="s">
        <v>29</v>
      </c>
      <c r="D236" s="143" t="s">
        <v>1226</v>
      </c>
      <c r="E236" s="142"/>
      <c r="F236" s="142"/>
      <c r="G236" s="142"/>
      <c r="H236" s="3"/>
      <c r="I236" s="3"/>
      <c r="J236" s="3"/>
    </row>
    <row r="237" spans="2:10" x14ac:dyDescent="0.2">
      <c r="B237" s="142" t="s">
        <v>3043</v>
      </c>
      <c r="C237" s="142" t="s">
        <v>30</v>
      </c>
      <c r="D237" s="143" t="s">
        <v>1559</v>
      </c>
      <c r="E237" s="142"/>
      <c r="F237" s="142"/>
      <c r="G237" s="142"/>
      <c r="H237" s="3"/>
      <c r="I237" s="3"/>
      <c r="J237" s="3"/>
    </row>
    <row r="238" spans="2:10" x14ac:dyDescent="0.2">
      <c r="B238" s="142" t="s">
        <v>3044</v>
      </c>
      <c r="C238" s="142" t="s">
        <v>31</v>
      </c>
      <c r="D238" s="143" t="s">
        <v>1881</v>
      </c>
      <c r="E238" s="142"/>
      <c r="F238" s="142"/>
      <c r="G238" s="142"/>
      <c r="H238" s="3"/>
      <c r="I238" s="3"/>
      <c r="J238" s="3"/>
    </row>
    <row r="239" spans="2:10" ht="40.5" x14ac:dyDescent="0.2">
      <c r="B239" s="82" t="s">
        <v>3045</v>
      </c>
      <c r="C239" s="82">
        <v>39</v>
      </c>
      <c r="D239" s="83" t="s">
        <v>123</v>
      </c>
      <c r="E239" s="84">
        <v>1</v>
      </c>
      <c r="F239" s="82"/>
      <c r="G239" s="82" t="str">
        <f>IF(F239&lt;&gt;"", IF(E239=F239, "O", "X"), "")</f>
        <v/>
      </c>
      <c r="H239" s="3"/>
      <c r="I239" s="3"/>
      <c r="J239" s="3"/>
    </row>
    <row r="240" spans="2:10" x14ac:dyDescent="0.2">
      <c r="B240" s="142" t="s">
        <v>3046</v>
      </c>
      <c r="C240" s="142" t="s">
        <v>27</v>
      </c>
      <c r="D240" s="144" t="s">
        <v>553</v>
      </c>
      <c r="E240" s="142"/>
      <c r="F240" s="142"/>
      <c r="G240" s="142"/>
      <c r="H240" s="3"/>
      <c r="I240" s="3"/>
      <c r="J240" s="3"/>
    </row>
    <row r="241" spans="2:10" x14ac:dyDescent="0.2">
      <c r="B241" s="142" t="s">
        <v>3047</v>
      </c>
      <c r="C241" s="142" t="s">
        <v>28</v>
      </c>
      <c r="D241" s="144" t="s">
        <v>897</v>
      </c>
      <c r="E241" s="142"/>
      <c r="F241" s="142"/>
      <c r="G241" s="142"/>
      <c r="H241" s="3"/>
      <c r="I241" s="3"/>
      <c r="J241" s="3"/>
    </row>
    <row r="242" spans="2:10" x14ac:dyDescent="0.2">
      <c r="B242" s="142" t="s">
        <v>3048</v>
      </c>
      <c r="C242" s="142" t="s">
        <v>29</v>
      </c>
      <c r="D242" s="144" t="s">
        <v>1227</v>
      </c>
      <c r="E242" s="142"/>
      <c r="F242" s="142"/>
      <c r="G242" s="142"/>
      <c r="H242" s="3"/>
      <c r="I242" s="3"/>
      <c r="J242" s="3"/>
    </row>
    <row r="243" spans="2:10" x14ac:dyDescent="0.2">
      <c r="B243" s="142" t="s">
        <v>3049</v>
      </c>
      <c r="C243" s="142" t="s">
        <v>30</v>
      </c>
      <c r="D243" s="144" t="s">
        <v>1560</v>
      </c>
      <c r="E243" s="142"/>
      <c r="F243" s="142"/>
      <c r="G243" s="142"/>
      <c r="H243" s="3"/>
      <c r="I243" s="3"/>
      <c r="J243" s="3"/>
    </row>
    <row r="244" spans="2:10" x14ac:dyDescent="0.2">
      <c r="B244" s="142" t="s">
        <v>3050</v>
      </c>
      <c r="C244" s="142" t="s">
        <v>31</v>
      </c>
      <c r="D244" s="144" t="s">
        <v>1882</v>
      </c>
      <c r="E244" s="142"/>
      <c r="F244" s="142"/>
      <c r="G244" s="142"/>
      <c r="H244" s="3"/>
      <c r="I244" s="3"/>
      <c r="J244" s="3"/>
    </row>
    <row r="245" spans="2:10" x14ac:dyDescent="0.2">
      <c r="B245" s="82" t="s">
        <v>3051</v>
      </c>
      <c r="C245" s="82">
        <v>40</v>
      </c>
      <c r="D245" s="83" t="s">
        <v>124</v>
      </c>
      <c r="E245" s="84">
        <v>3</v>
      </c>
      <c r="F245" s="82"/>
      <c r="G245" s="82" t="str">
        <f>IF(F245&lt;&gt;"", IF(E245=F245, "O", "X"), "")</f>
        <v/>
      </c>
      <c r="H245" s="3"/>
      <c r="I245" s="3"/>
      <c r="J245" s="3"/>
    </row>
    <row r="246" spans="2:10" x14ac:dyDescent="0.2">
      <c r="B246" s="142" t="s">
        <v>3052</v>
      </c>
      <c r="C246" s="142" t="s">
        <v>27</v>
      </c>
      <c r="D246" s="143" t="s">
        <v>554</v>
      </c>
      <c r="E246" s="142"/>
      <c r="F246" s="142"/>
      <c r="G246" s="142"/>
      <c r="H246" s="3"/>
      <c r="I246" s="3"/>
      <c r="J246" s="3"/>
    </row>
    <row r="247" spans="2:10" x14ac:dyDescent="0.2">
      <c r="B247" s="142" t="s">
        <v>3053</v>
      </c>
      <c r="C247" s="142" t="s">
        <v>28</v>
      </c>
      <c r="D247" s="143" t="s">
        <v>898</v>
      </c>
      <c r="E247" s="142"/>
      <c r="F247" s="142"/>
      <c r="G247" s="142"/>
      <c r="H247" s="3"/>
      <c r="I247" s="3"/>
      <c r="J247" s="3"/>
    </row>
    <row r="248" spans="2:10" x14ac:dyDescent="0.2">
      <c r="B248" s="142" t="s">
        <v>3054</v>
      </c>
      <c r="C248" s="142" t="s">
        <v>29</v>
      </c>
      <c r="D248" s="143" t="s">
        <v>1228</v>
      </c>
      <c r="E248" s="142"/>
      <c r="F248" s="142"/>
      <c r="G248" s="142"/>
      <c r="H248" s="3"/>
      <c r="I248" s="3"/>
      <c r="J248" s="3"/>
    </row>
    <row r="249" spans="2:10" x14ac:dyDescent="0.2">
      <c r="B249" s="142" t="s">
        <v>3055</v>
      </c>
      <c r="C249" s="142" t="s">
        <v>30</v>
      </c>
      <c r="D249" s="143" t="s">
        <v>1561</v>
      </c>
      <c r="E249" s="142"/>
      <c r="F249" s="142"/>
      <c r="G249" s="142"/>
      <c r="H249" s="3"/>
      <c r="I249" s="3"/>
      <c r="J249" s="3"/>
    </row>
    <row r="250" spans="2:10" x14ac:dyDescent="0.2">
      <c r="B250" s="145" t="s">
        <v>3056</v>
      </c>
      <c r="C250" s="145" t="s">
        <v>31</v>
      </c>
      <c r="D250" s="146" t="s">
        <v>1883</v>
      </c>
      <c r="E250" s="145"/>
      <c r="F250" s="145"/>
      <c r="G250" s="145"/>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sheetPr codeName="Sheet3"/>
  <dimension ref="A2:CU2732"/>
  <sheetViews>
    <sheetView showGridLines="0" topLeftCell="A136" zoomScaleNormal="100" workbookViewId="0">
      <selection activeCell="AM166" sqref="AM166"/>
    </sheetView>
  </sheetViews>
  <sheetFormatPr defaultColWidth="2.5703125" defaultRowHeight="14.45" customHeight="1" thickBottom="1" outlineLevelRow="4" x14ac:dyDescent="0.3"/>
  <cols>
    <col min="1" max="1" width="4.28515625" style="154" customWidth="1"/>
    <col min="2" max="2" width="2.7109375" style="155" customWidth="1"/>
    <col min="3" max="4" width="2.5703125" style="158"/>
    <col min="5" max="5" width="2.5703125" style="158" customWidth="1"/>
    <col min="6" max="6" width="2.5703125" style="158"/>
    <col min="7" max="7" width="2.5703125" style="158" customWidth="1"/>
    <col min="8" max="13" width="2.5703125" style="158"/>
    <col min="14" max="15" width="2.5703125" style="158" customWidth="1"/>
    <col min="16" max="21" width="2.5703125" style="158"/>
    <col min="22" max="24" width="2.5703125" style="158" customWidth="1"/>
    <col min="25" max="52" width="2.5703125" style="158"/>
    <col min="53" max="97" width="2.5703125" style="158" customWidth="1"/>
    <col min="98" max="98" width="2.5703125" style="192"/>
    <col min="99" max="99" width="2.5703125" style="193"/>
    <col min="100" max="16384" width="2.5703125" style="158"/>
  </cols>
  <sheetData>
    <row r="2" spans="1:7" ht="14.45" customHeight="1" thickBot="1" x14ac:dyDescent="0.3">
      <c r="A2" s="154">
        <f>ROW() - 1</f>
        <v>1</v>
      </c>
      <c r="C2" s="156" t="s">
        <v>3063</v>
      </c>
      <c r="D2" s="157"/>
    </row>
    <row r="3" spans="1:7" ht="14.45" customHeight="1" outlineLevel="1" thickBot="1" x14ac:dyDescent="0.3">
      <c r="A3" s="154">
        <f t="shared" ref="A3:A66" si="0">ROW() - 1</f>
        <v>2</v>
      </c>
      <c r="D3" s="159" t="s">
        <v>3064</v>
      </c>
      <c r="E3" s="160"/>
    </row>
    <row r="4" spans="1:7" ht="14.45" customHeight="1" outlineLevel="2" thickBot="1" x14ac:dyDescent="0.3">
      <c r="A4" s="154">
        <f t="shared" si="0"/>
        <v>3</v>
      </c>
      <c r="E4" s="161" t="s">
        <v>3065</v>
      </c>
    </row>
    <row r="5" spans="1:7" ht="14.45" customHeight="1" outlineLevel="3" thickBot="1" x14ac:dyDescent="0.3">
      <c r="A5" s="154">
        <f t="shared" si="0"/>
        <v>4</v>
      </c>
      <c r="F5" s="162" t="s">
        <v>3066</v>
      </c>
    </row>
    <row r="6" spans="1:7" ht="14.45" customHeight="1" outlineLevel="4" thickBot="1" x14ac:dyDescent="0.3">
      <c r="A6" s="154">
        <f t="shared" si="0"/>
        <v>5</v>
      </c>
      <c r="F6" s="163"/>
      <c r="G6" s="164" t="s">
        <v>3067</v>
      </c>
    </row>
    <row r="7" spans="1:7" ht="14.45" customHeight="1" outlineLevel="4" thickBot="1" x14ac:dyDescent="0.3">
      <c r="A7" s="154">
        <f t="shared" si="0"/>
        <v>6</v>
      </c>
      <c r="F7" s="163"/>
      <c r="G7" s="164" t="s">
        <v>3068</v>
      </c>
    </row>
    <row r="8" spans="1:7" ht="14.45" customHeight="1" outlineLevel="3" thickBot="1" x14ac:dyDescent="0.3">
      <c r="A8" s="154">
        <f t="shared" si="0"/>
        <v>7</v>
      </c>
      <c r="F8" s="162" t="s">
        <v>3069</v>
      </c>
    </row>
    <row r="9" spans="1:7" ht="14.45" customHeight="1" outlineLevel="4" thickBot="1" x14ac:dyDescent="0.3">
      <c r="A9" s="154">
        <f t="shared" si="0"/>
        <v>8</v>
      </c>
      <c r="G9" s="164" t="s">
        <v>3070</v>
      </c>
    </row>
    <row r="10" spans="1:7" ht="14.45" customHeight="1" outlineLevel="4" thickBot="1" x14ac:dyDescent="0.3">
      <c r="A10" s="154">
        <f t="shared" si="0"/>
        <v>9</v>
      </c>
      <c r="G10" s="164" t="s">
        <v>3071</v>
      </c>
    </row>
    <row r="11" spans="1:7" ht="14.45" customHeight="1" outlineLevel="4" thickBot="1" x14ac:dyDescent="0.3">
      <c r="A11" s="154">
        <f t="shared" si="0"/>
        <v>10</v>
      </c>
      <c r="G11" s="164" t="s">
        <v>3072</v>
      </c>
    </row>
    <row r="12" spans="1:7" ht="14.45" customHeight="1" outlineLevel="4" thickBot="1" x14ac:dyDescent="0.3">
      <c r="A12" s="154">
        <f t="shared" si="0"/>
        <v>11</v>
      </c>
      <c r="G12" s="164" t="s">
        <v>3073</v>
      </c>
    </row>
    <row r="13" spans="1:7" ht="14.45" customHeight="1" outlineLevel="3" thickBot="1" x14ac:dyDescent="0.3">
      <c r="A13" s="154">
        <f t="shared" si="0"/>
        <v>12</v>
      </c>
    </row>
    <row r="14" spans="1:7" ht="14.45" customHeight="1" outlineLevel="2" thickBot="1" x14ac:dyDescent="0.3">
      <c r="A14" s="154">
        <f t="shared" si="0"/>
        <v>13</v>
      </c>
      <c r="E14" s="161" t="s">
        <v>3074</v>
      </c>
    </row>
    <row r="15" spans="1:7" ht="14.45" customHeight="1" outlineLevel="3" thickBot="1" x14ac:dyDescent="0.3">
      <c r="A15" s="154">
        <f t="shared" si="0"/>
        <v>14</v>
      </c>
      <c r="F15" s="162" t="s">
        <v>3075</v>
      </c>
    </row>
    <row r="16" spans="1:7" ht="14.45" customHeight="1" outlineLevel="4" thickBot="1" x14ac:dyDescent="0.3">
      <c r="A16" s="154">
        <f t="shared" si="0"/>
        <v>15</v>
      </c>
      <c r="G16" s="164" t="s">
        <v>3076</v>
      </c>
    </row>
    <row r="17" spans="1:8" ht="14.45" customHeight="1" outlineLevel="4" thickBot="1" x14ac:dyDescent="0.3">
      <c r="A17" s="154">
        <f t="shared" si="0"/>
        <v>16</v>
      </c>
      <c r="F17" s="163"/>
      <c r="G17" s="164" t="s">
        <v>3077</v>
      </c>
    </row>
    <row r="18" spans="1:8" ht="14.45" customHeight="1" outlineLevel="3" thickBot="1" x14ac:dyDescent="0.3">
      <c r="A18" s="154">
        <f t="shared" si="0"/>
        <v>17</v>
      </c>
      <c r="F18" s="162" t="s">
        <v>3078</v>
      </c>
    </row>
    <row r="19" spans="1:8" ht="14.45" customHeight="1" outlineLevel="4" thickBot="1" x14ac:dyDescent="0.3">
      <c r="A19" s="154">
        <f t="shared" si="0"/>
        <v>18</v>
      </c>
      <c r="G19" s="164" t="s">
        <v>3079</v>
      </c>
    </row>
    <row r="20" spans="1:8" ht="14.45" customHeight="1" outlineLevel="4" thickBot="1" x14ac:dyDescent="0.3">
      <c r="A20" s="154">
        <f t="shared" si="0"/>
        <v>19</v>
      </c>
      <c r="G20" s="164" t="s">
        <v>3080</v>
      </c>
    </row>
    <row r="21" spans="1:8" ht="14.45" customHeight="1" outlineLevel="4" thickBot="1" x14ac:dyDescent="0.3">
      <c r="A21" s="154">
        <f t="shared" si="0"/>
        <v>20</v>
      </c>
      <c r="G21" s="164" t="s">
        <v>3081</v>
      </c>
    </row>
    <row r="22" spans="1:8" ht="14.45" customHeight="1" outlineLevel="4" thickBot="1" x14ac:dyDescent="0.3">
      <c r="A22" s="154">
        <f t="shared" si="0"/>
        <v>21</v>
      </c>
      <c r="G22" s="164" t="s">
        <v>3082</v>
      </c>
    </row>
    <row r="23" spans="1:8" ht="14.45" customHeight="1" outlineLevel="4" thickBot="1" x14ac:dyDescent="0.3">
      <c r="A23" s="154">
        <f t="shared" si="0"/>
        <v>22</v>
      </c>
      <c r="G23" s="164" t="s">
        <v>3083</v>
      </c>
    </row>
    <row r="24" spans="1:8" ht="14.45" customHeight="1" outlineLevel="4" thickBot="1" x14ac:dyDescent="0.3">
      <c r="A24" s="154">
        <f t="shared" si="0"/>
        <v>23</v>
      </c>
      <c r="G24" s="164" t="s">
        <v>3084</v>
      </c>
    </row>
    <row r="25" spans="1:8" ht="14.45" customHeight="1" outlineLevel="3" thickBot="1" x14ac:dyDescent="0.3">
      <c r="A25" s="154">
        <f t="shared" si="0"/>
        <v>24</v>
      </c>
    </row>
    <row r="26" spans="1:8" ht="14.45" customHeight="1" outlineLevel="2" thickBot="1" x14ac:dyDescent="0.3">
      <c r="A26" s="154">
        <f t="shared" si="0"/>
        <v>25</v>
      </c>
      <c r="E26" s="161" t="s">
        <v>3085</v>
      </c>
    </row>
    <row r="27" spans="1:8" ht="14.45" customHeight="1" outlineLevel="3" thickBot="1" x14ac:dyDescent="0.3">
      <c r="A27" s="154">
        <f t="shared" si="0"/>
        <v>26</v>
      </c>
      <c r="F27" s="162" t="s">
        <v>3086</v>
      </c>
    </row>
    <row r="28" spans="1:8" ht="14.45" customHeight="1" outlineLevel="4" thickBot="1" x14ac:dyDescent="0.3">
      <c r="A28" s="154">
        <f t="shared" si="0"/>
        <v>27</v>
      </c>
      <c r="G28" s="165" t="s">
        <v>3087</v>
      </c>
    </row>
    <row r="29" spans="1:8" ht="14.45" customHeight="1" outlineLevel="4" thickBot="1" x14ac:dyDescent="0.3">
      <c r="A29" s="154">
        <f t="shared" si="0"/>
        <v>28</v>
      </c>
      <c r="H29" s="166" t="s">
        <v>3088</v>
      </c>
    </row>
    <row r="30" spans="1:8" ht="14.45" customHeight="1" outlineLevel="4" thickBot="1" x14ac:dyDescent="0.3">
      <c r="A30" s="154">
        <f t="shared" si="0"/>
        <v>29</v>
      </c>
      <c r="H30" s="166" t="s">
        <v>3089</v>
      </c>
    </row>
    <row r="31" spans="1:8" ht="14.45" customHeight="1" outlineLevel="4" thickBot="1" x14ac:dyDescent="0.3">
      <c r="A31" s="154">
        <f t="shared" si="0"/>
        <v>30</v>
      </c>
      <c r="G31" s="165" t="s">
        <v>3090</v>
      </c>
    </row>
    <row r="32" spans="1:8" ht="14.45" customHeight="1" outlineLevel="4" thickBot="1" x14ac:dyDescent="0.3">
      <c r="A32" s="154">
        <f t="shared" si="0"/>
        <v>31</v>
      </c>
      <c r="H32" s="166" t="s">
        <v>3091</v>
      </c>
    </row>
    <row r="33" spans="1:8" ht="14.45" customHeight="1" outlineLevel="4" thickBot="1" x14ac:dyDescent="0.3">
      <c r="A33" s="154">
        <f t="shared" si="0"/>
        <v>32</v>
      </c>
      <c r="H33" s="166" t="s">
        <v>3092</v>
      </c>
    </row>
    <row r="34" spans="1:8" ht="14.45" customHeight="1" outlineLevel="4" thickBot="1" x14ac:dyDescent="0.3">
      <c r="A34" s="154">
        <f t="shared" si="0"/>
        <v>33</v>
      </c>
      <c r="G34" s="165" t="s">
        <v>3093</v>
      </c>
    </row>
    <row r="35" spans="1:8" ht="14.45" customHeight="1" outlineLevel="4" thickBot="1" x14ac:dyDescent="0.3">
      <c r="A35" s="154">
        <f t="shared" si="0"/>
        <v>34</v>
      </c>
      <c r="H35" s="166" t="s">
        <v>3094</v>
      </c>
    </row>
    <row r="36" spans="1:8" ht="14.45" customHeight="1" outlineLevel="4" thickBot="1" x14ac:dyDescent="0.3">
      <c r="A36" s="154">
        <f t="shared" si="0"/>
        <v>35</v>
      </c>
      <c r="H36" s="166" t="s">
        <v>3095</v>
      </c>
    </row>
    <row r="37" spans="1:8" ht="14.45" customHeight="1" outlineLevel="4" thickBot="1" x14ac:dyDescent="0.3">
      <c r="A37" s="154">
        <f t="shared" si="0"/>
        <v>36</v>
      </c>
      <c r="G37" s="165" t="s">
        <v>3096</v>
      </c>
    </row>
    <row r="38" spans="1:8" ht="14.45" customHeight="1" outlineLevel="4" thickBot="1" x14ac:dyDescent="0.3">
      <c r="A38" s="154">
        <f t="shared" si="0"/>
        <v>37</v>
      </c>
      <c r="H38" s="166" t="s">
        <v>3097</v>
      </c>
    </row>
    <row r="39" spans="1:8" ht="14.45" customHeight="1" outlineLevel="4" thickBot="1" x14ac:dyDescent="0.3">
      <c r="A39" s="154">
        <f t="shared" si="0"/>
        <v>38</v>
      </c>
      <c r="H39" s="166" t="s">
        <v>3098</v>
      </c>
    </row>
    <row r="40" spans="1:8" ht="14.45" customHeight="1" outlineLevel="4" thickBot="1" x14ac:dyDescent="0.3">
      <c r="A40" s="154">
        <f t="shared" si="0"/>
        <v>39</v>
      </c>
      <c r="H40" s="166" t="s">
        <v>3099</v>
      </c>
    </row>
    <row r="41" spans="1:8" ht="14.45" customHeight="1" outlineLevel="4" thickBot="1" x14ac:dyDescent="0.3">
      <c r="A41" s="154">
        <f t="shared" si="0"/>
        <v>40</v>
      </c>
      <c r="G41" s="165" t="s">
        <v>3100</v>
      </c>
    </row>
    <row r="42" spans="1:8" ht="14.45" customHeight="1" outlineLevel="4" thickBot="1" x14ac:dyDescent="0.3">
      <c r="A42" s="154">
        <f t="shared" si="0"/>
        <v>41</v>
      </c>
      <c r="H42" s="166" t="s">
        <v>3101</v>
      </c>
    </row>
    <row r="43" spans="1:8" ht="14.45" customHeight="1" outlineLevel="4" thickBot="1" x14ac:dyDescent="0.3">
      <c r="A43" s="154">
        <f t="shared" si="0"/>
        <v>42</v>
      </c>
      <c r="H43" s="166" t="s">
        <v>3102</v>
      </c>
    </row>
    <row r="44" spans="1:8" ht="14.45" customHeight="1" outlineLevel="4" thickBot="1" x14ac:dyDescent="0.3">
      <c r="A44" s="154">
        <f t="shared" si="0"/>
        <v>43</v>
      </c>
      <c r="H44" s="166" t="s">
        <v>3103</v>
      </c>
    </row>
    <row r="45" spans="1:8" ht="14.45" customHeight="1" outlineLevel="4" thickBot="1" x14ac:dyDescent="0.3">
      <c r="A45" s="154">
        <f t="shared" si="0"/>
        <v>44</v>
      </c>
      <c r="G45" s="165" t="s">
        <v>3104</v>
      </c>
    </row>
    <row r="46" spans="1:8" ht="14.45" customHeight="1" outlineLevel="4" thickBot="1" x14ac:dyDescent="0.3">
      <c r="A46" s="154">
        <f t="shared" si="0"/>
        <v>45</v>
      </c>
      <c r="H46" s="166" t="s">
        <v>3105</v>
      </c>
    </row>
    <row r="47" spans="1:8" ht="14.45" customHeight="1" outlineLevel="4" thickBot="1" x14ac:dyDescent="0.3">
      <c r="A47" s="154">
        <f t="shared" si="0"/>
        <v>46</v>
      </c>
      <c r="H47" s="166" t="s">
        <v>3106</v>
      </c>
    </row>
    <row r="48" spans="1:8" ht="14.45" customHeight="1" outlineLevel="4" thickBot="1" x14ac:dyDescent="0.3">
      <c r="A48" s="154">
        <f t="shared" si="0"/>
        <v>47</v>
      </c>
      <c r="H48" s="166" t="s">
        <v>3107</v>
      </c>
    </row>
    <row r="49" spans="1:8" ht="14.45" customHeight="1" outlineLevel="4" thickBot="1" x14ac:dyDescent="0.3">
      <c r="A49" s="154">
        <f t="shared" si="0"/>
        <v>48</v>
      </c>
      <c r="H49" s="166" t="s">
        <v>3108</v>
      </c>
    </row>
    <row r="50" spans="1:8" ht="14.45" customHeight="1" outlineLevel="4" thickBot="1" x14ac:dyDescent="0.3">
      <c r="A50" s="154">
        <f t="shared" si="0"/>
        <v>49</v>
      </c>
      <c r="H50" s="166" t="s">
        <v>3109</v>
      </c>
    </row>
    <row r="51" spans="1:8" ht="14.45" customHeight="1" outlineLevel="3" thickBot="1" x14ac:dyDescent="0.3">
      <c r="A51" s="154">
        <f t="shared" si="0"/>
        <v>50</v>
      </c>
      <c r="F51" s="162" t="s">
        <v>3110</v>
      </c>
    </row>
    <row r="52" spans="1:8" ht="14.45" customHeight="1" outlineLevel="4" thickBot="1" x14ac:dyDescent="0.3">
      <c r="A52" s="154">
        <f t="shared" si="0"/>
        <v>51</v>
      </c>
      <c r="G52" s="165" t="s">
        <v>3111</v>
      </c>
    </row>
    <row r="53" spans="1:8" ht="14.45" customHeight="1" outlineLevel="4" thickBot="1" x14ac:dyDescent="0.3">
      <c r="A53" s="154">
        <f t="shared" si="0"/>
        <v>52</v>
      </c>
      <c r="G53" s="165" t="s">
        <v>3112</v>
      </c>
    </row>
    <row r="54" spans="1:8" ht="14.45" customHeight="1" outlineLevel="4" thickBot="1" x14ac:dyDescent="0.3">
      <c r="A54" s="154">
        <f t="shared" si="0"/>
        <v>53</v>
      </c>
      <c r="G54" s="165" t="s">
        <v>3113</v>
      </c>
    </row>
    <row r="55" spans="1:8" ht="14.45" customHeight="1" outlineLevel="4" thickBot="1" x14ac:dyDescent="0.3">
      <c r="A55" s="154">
        <f t="shared" si="0"/>
        <v>54</v>
      </c>
      <c r="G55" s="165" t="s">
        <v>3114</v>
      </c>
    </row>
    <row r="56" spans="1:8" ht="14.45" customHeight="1" outlineLevel="4" thickBot="1" x14ac:dyDescent="0.3">
      <c r="A56" s="154">
        <f t="shared" si="0"/>
        <v>55</v>
      </c>
      <c r="G56" s="165" t="s">
        <v>3115</v>
      </c>
    </row>
    <row r="57" spans="1:8" ht="14.45" customHeight="1" outlineLevel="4" thickBot="1" x14ac:dyDescent="0.3">
      <c r="A57" s="154">
        <f t="shared" si="0"/>
        <v>56</v>
      </c>
      <c r="G57" s="165" t="s">
        <v>3116</v>
      </c>
    </row>
    <row r="58" spans="1:8" ht="14.45" customHeight="1" outlineLevel="4" thickBot="1" x14ac:dyDescent="0.3">
      <c r="A58" s="154">
        <f t="shared" si="0"/>
        <v>57</v>
      </c>
      <c r="G58" s="165" t="s">
        <v>3117</v>
      </c>
    </row>
    <row r="59" spans="1:8" ht="14.45" customHeight="1" outlineLevel="4" thickBot="1" x14ac:dyDescent="0.3">
      <c r="A59" s="154">
        <f t="shared" si="0"/>
        <v>58</v>
      </c>
      <c r="G59" s="165" t="s">
        <v>3118</v>
      </c>
    </row>
    <row r="60" spans="1:8" ht="14.45" customHeight="1" outlineLevel="4" thickBot="1" x14ac:dyDescent="0.3">
      <c r="A60" s="154">
        <f t="shared" si="0"/>
        <v>59</v>
      </c>
      <c r="G60" s="165" t="s">
        <v>3119</v>
      </c>
    </row>
    <row r="61" spans="1:8" ht="14.45" customHeight="1" outlineLevel="4" thickBot="1" x14ac:dyDescent="0.3">
      <c r="A61" s="154">
        <f t="shared" si="0"/>
        <v>60</v>
      </c>
      <c r="G61" s="165" t="s">
        <v>3120</v>
      </c>
    </row>
    <row r="62" spans="1:8" ht="14.45" customHeight="1" outlineLevel="4" thickBot="1" x14ac:dyDescent="0.3">
      <c r="A62" s="154">
        <f t="shared" si="0"/>
        <v>61</v>
      </c>
      <c r="G62" s="165" t="s">
        <v>3121</v>
      </c>
    </row>
    <row r="63" spans="1:8" ht="14.45" customHeight="1" outlineLevel="4" thickBot="1" x14ac:dyDescent="0.3">
      <c r="A63" s="154">
        <f t="shared" si="0"/>
        <v>62</v>
      </c>
      <c r="G63" s="165" t="s">
        <v>3122</v>
      </c>
    </row>
    <row r="64" spans="1:8" ht="14.45" customHeight="1" outlineLevel="4" thickBot="1" x14ac:dyDescent="0.3">
      <c r="A64" s="154">
        <f t="shared" si="0"/>
        <v>63</v>
      </c>
      <c r="G64" s="165" t="s">
        <v>3123</v>
      </c>
    </row>
    <row r="65" spans="1:7" ht="14.45" customHeight="1" outlineLevel="4" thickBot="1" x14ac:dyDescent="0.3">
      <c r="A65" s="154">
        <f t="shared" si="0"/>
        <v>64</v>
      </c>
      <c r="G65" s="165" t="s">
        <v>3124</v>
      </c>
    </row>
    <row r="66" spans="1:7" ht="14.45" customHeight="1" outlineLevel="3" thickBot="1" x14ac:dyDescent="0.3">
      <c r="A66" s="154">
        <f t="shared" si="0"/>
        <v>65</v>
      </c>
    </row>
    <row r="67" spans="1:7" ht="14.45" customHeight="1" outlineLevel="2" thickBot="1" x14ac:dyDescent="0.3">
      <c r="A67" s="154">
        <f t="shared" ref="A67:A130" si="1">ROW() - 1</f>
        <v>66</v>
      </c>
      <c r="E67" s="161" t="s">
        <v>3125</v>
      </c>
    </row>
    <row r="68" spans="1:7" ht="14.45" customHeight="1" outlineLevel="3" thickBot="1" x14ac:dyDescent="0.3">
      <c r="A68" s="154">
        <f t="shared" si="1"/>
        <v>67</v>
      </c>
      <c r="F68" s="162" t="s">
        <v>3075</v>
      </c>
    </row>
    <row r="69" spans="1:7" ht="14.45" customHeight="1" outlineLevel="4" thickBot="1" x14ac:dyDescent="0.3">
      <c r="A69" s="154">
        <f t="shared" si="1"/>
        <v>68</v>
      </c>
      <c r="G69" s="158" t="s">
        <v>3126</v>
      </c>
    </row>
    <row r="70" spans="1:7" ht="14.45" customHeight="1" outlineLevel="3" thickBot="1" x14ac:dyDescent="0.3">
      <c r="A70" s="154">
        <f t="shared" si="1"/>
        <v>69</v>
      </c>
      <c r="F70" s="162" t="s">
        <v>3078</v>
      </c>
    </row>
    <row r="71" spans="1:7" ht="14.45" customHeight="1" outlineLevel="4" thickBot="1" x14ac:dyDescent="0.3">
      <c r="A71" s="154">
        <f t="shared" si="1"/>
        <v>70</v>
      </c>
      <c r="G71" s="164" t="s">
        <v>3127</v>
      </c>
    </row>
    <row r="72" spans="1:7" ht="14.45" customHeight="1" outlineLevel="4" thickBot="1" x14ac:dyDescent="0.3">
      <c r="A72" s="154">
        <f t="shared" si="1"/>
        <v>71</v>
      </c>
      <c r="G72" s="164" t="s">
        <v>3128</v>
      </c>
    </row>
    <row r="73" spans="1:7" ht="14.45" customHeight="1" outlineLevel="4" thickBot="1" x14ac:dyDescent="0.3">
      <c r="A73" s="154">
        <f t="shared" si="1"/>
        <v>72</v>
      </c>
      <c r="G73" s="164" t="s">
        <v>3129</v>
      </c>
    </row>
    <row r="74" spans="1:7" ht="14.45" customHeight="1" outlineLevel="4" thickBot="1" x14ac:dyDescent="0.3">
      <c r="A74" s="154">
        <f t="shared" si="1"/>
        <v>73</v>
      </c>
      <c r="G74" s="164" t="s">
        <v>3130</v>
      </c>
    </row>
    <row r="75" spans="1:7" ht="14.45" customHeight="1" outlineLevel="4" thickBot="1" x14ac:dyDescent="0.3">
      <c r="A75" s="154">
        <f t="shared" si="1"/>
        <v>74</v>
      </c>
      <c r="G75" s="164" t="s">
        <v>3131</v>
      </c>
    </row>
    <row r="76" spans="1:7" ht="14.45" customHeight="1" outlineLevel="4" thickBot="1" x14ac:dyDescent="0.3">
      <c r="A76" s="154">
        <f t="shared" si="1"/>
        <v>75</v>
      </c>
      <c r="G76" s="164" t="s">
        <v>3132</v>
      </c>
    </row>
    <row r="77" spans="1:7" ht="14.45" customHeight="1" outlineLevel="3" thickBot="1" x14ac:dyDescent="0.3">
      <c r="A77" s="154">
        <f t="shared" si="1"/>
        <v>76</v>
      </c>
    </row>
    <row r="78" spans="1:7" ht="14.45" customHeight="1" outlineLevel="2" thickBot="1" x14ac:dyDescent="0.3">
      <c r="A78" s="154">
        <f t="shared" si="1"/>
        <v>77</v>
      </c>
      <c r="E78" s="161" t="s">
        <v>3133</v>
      </c>
    </row>
    <row r="79" spans="1:7" ht="14.45" customHeight="1" outlineLevel="3" thickBot="1" x14ac:dyDescent="0.3">
      <c r="A79" s="154">
        <f t="shared" si="1"/>
        <v>78</v>
      </c>
      <c r="F79" s="162" t="s">
        <v>3134</v>
      </c>
    </row>
    <row r="80" spans="1:7" ht="14.45" customHeight="1" outlineLevel="4" thickBot="1" x14ac:dyDescent="0.3">
      <c r="A80" s="154">
        <f t="shared" si="1"/>
        <v>79</v>
      </c>
      <c r="G80" s="158" t="s">
        <v>3135</v>
      </c>
    </row>
    <row r="81" spans="1:22" ht="14.45" customHeight="1" outlineLevel="4" thickBot="1" x14ac:dyDescent="0.3">
      <c r="A81" s="154">
        <f t="shared" si="1"/>
        <v>80</v>
      </c>
      <c r="G81" s="158" t="s">
        <v>3136</v>
      </c>
    </row>
    <row r="82" spans="1:22" ht="14.45" customHeight="1" outlineLevel="4" thickBot="1" x14ac:dyDescent="0.3">
      <c r="A82" s="154">
        <f t="shared" si="1"/>
        <v>81</v>
      </c>
      <c r="G82" s="158" t="s">
        <v>3137</v>
      </c>
    </row>
    <row r="83" spans="1:22" ht="14.45" customHeight="1" outlineLevel="3" thickBot="1" x14ac:dyDescent="0.3">
      <c r="A83" s="154">
        <f t="shared" si="1"/>
        <v>82</v>
      </c>
      <c r="F83" s="162" t="s">
        <v>3138</v>
      </c>
    </row>
    <row r="84" spans="1:22" ht="14.45" customHeight="1" outlineLevel="4" thickBot="1" x14ac:dyDescent="0.3">
      <c r="A84" s="154">
        <f t="shared" si="1"/>
        <v>83</v>
      </c>
      <c r="G84" s="165" t="s">
        <v>3139</v>
      </c>
    </row>
    <row r="85" spans="1:22" ht="14.45" customHeight="1" outlineLevel="4" thickBot="1" x14ac:dyDescent="0.3">
      <c r="A85" s="154">
        <f t="shared" si="1"/>
        <v>84</v>
      </c>
      <c r="G85" s="165" t="s">
        <v>3140</v>
      </c>
    </row>
    <row r="86" spans="1:22" ht="14.45" customHeight="1" outlineLevel="4" thickBot="1" x14ac:dyDescent="0.3">
      <c r="A86" s="154">
        <f t="shared" si="1"/>
        <v>85</v>
      </c>
      <c r="G86" s="165" t="s">
        <v>3141</v>
      </c>
    </row>
    <row r="87" spans="1:22" ht="14.45" customHeight="1" outlineLevel="4" thickBot="1" x14ac:dyDescent="0.3">
      <c r="A87" s="154">
        <f t="shared" si="1"/>
        <v>86</v>
      </c>
      <c r="G87" s="165" t="s">
        <v>3142</v>
      </c>
      <c r="Q87" s="167"/>
      <c r="R87" s="167"/>
      <c r="S87" s="167"/>
      <c r="T87" s="167"/>
      <c r="U87" s="167"/>
      <c r="V87" s="167"/>
    </row>
    <row r="88" spans="1:22" ht="14.45" customHeight="1" outlineLevel="3" thickBot="1" x14ac:dyDescent="0.3">
      <c r="A88" s="154">
        <f t="shared" si="1"/>
        <v>87</v>
      </c>
      <c r="F88" s="162" t="s">
        <v>3143</v>
      </c>
    </row>
    <row r="89" spans="1:22" ht="14.45" customHeight="1" outlineLevel="4" thickBot="1" x14ac:dyDescent="0.3">
      <c r="A89" s="154">
        <f t="shared" si="1"/>
        <v>88</v>
      </c>
      <c r="G89" s="164" t="s">
        <v>3144</v>
      </c>
    </row>
    <row r="90" spans="1:22" ht="14.45" customHeight="1" outlineLevel="4" thickBot="1" x14ac:dyDescent="0.3">
      <c r="A90" s="154">
        <f t="shared" si="1"/>
        <v>89</v>
      </c>
      <c r="G90" s="164" t="s">
        <v>3145</v>
      </c>
    </row>
    <row r="91" spans="1:22" ht="14.45" customHeight="1" outlineLevel="4" thickBot="1" x14ac:dyDescent="0.3">
      <c r="A91" s="154">
        <f t="shared" si="1"/>
        <v>90</v>
      </c>
      <c r="G91" s="164" t="s">
        <v>3146</v>
      </c>
    </row>
    <row r="92" spans="1:22" ht="14.45" customHeight="1" outlineLevel="4" thickBot="1" x14ac:dyDescent="0.3">
      <c r="A92" s="154">
        <f t="shared" si="1"/>
        <v>91</v>
      </c>
      <c r="G92" s="164" t="s">
        <v>3147</v>
      </c>
    </row>
    <row r="93" spans="1:22" ht="14.45" customHeight="1" outlineLevel="4" thickBot="1" x14ac:dyDescent="0.3">
      <c r="A93" s="154">
        <f t="shared" si="1"/>
        <v>92</v>
      </c>
      <c r="G93" s="164" t="s">
        <v>3148</v>
      </c>
    </row>
    <row r="94" spans="1:22" ht="14.45" customHeight="1" outlineLevel="3" thickBot="1" x14ac:dyDescent="0.3">
      <c r="A94" s="154">
        <f t="shared" si="1"/>
        <v>93</v>
      </c>
    </row>
    <row r="95" spans="1:22" ht="14.45" customHeight="1" outlineLevel="2" thickBot="1" x14ac:dyDescent="0.3">
      <c r="A95" s="154">
        <f t="shared" si="1"/>
        <v>94</v>
      </c>
      <c r="E95" s="161" t="s">
        <v>3149</v>
      </c>
    </row>
    <row r="96" spans="1:22" ht="14.45" customHeight="1" outlineLevel="3" thickBot="1" x14ac:dyDescent="0.3">
      <c r="A96" s="154">
        <f t="shared" si="1"/>
        <v>95</v>
      </c>
      <c r="F96" s="162" t="s">
        <v>3150</v>
      </c>
    </row>
    <row r="97" spans="1:7" ht="14.45" customHeight="1" outlineLevel="4" thickBot="1" x14ac:dyDescent="0.3">
      <c r="A97" s="154">
        <f t="shared" si="1"/>
        <v>96</v>
      </c>
      <c r="G97" s="165" t="s">
        <v>3151</v>
      </c>
    </row>
    <row r="98" spans="1:7" ht="14.45" customHeight="1" outlineLevel="4" thickBot="1" x14ac:dyDescent="0.3">
      <c r="A98" s="154">
        <f t="shared" si="1"/>
        <v>97</v>
      </c>
      <c r="G98" s="165" t="s">
        <v>3152</v>
      </c>
    </row>
    <row r="99" spans="1:7" ht="14.45" customHeight="1" outlineLevel="4" thickBot="1" x14ac:dyDescent="0.3">
      <c r="A99" s="154">
        <f t="shared" si="1"/>
        <v>98</v>
      </c>
      <c r="G99" s="165" t="s">
        <v>3153</v>
      </c>
    </row>
    <row r="100" spans="1:7" ht="14.45" customHeight="1" outlineLevel="4" thickBot="1" x14ac:dyDescent="0.3">
      <c r="A100" s="154">
        <f t="shared" si="1"/>
        <v>99</v>
      </c>
      <c r="G100" s="165" t="s">
        <v>3154</v>
      </c>
    </row>
    <row r="101" spans="1:7" ht="14.45" customHeight="1" outlineLevel="4" thickBot="1" x14ac:dyDescent="0.3">
      <c r="A101" s="154">
        <f t="shared" si="1"/>
        <v>100</v>
      </c>
      <c r="G101" s="165" t="s">
        <v>3155</v>
      </c>
    </row>
    <row r="102" spans="1:7" ht="14.45" customHeight="1" outlineLevel="4" thickBot="1" x14ac:dyDescent="0.3">
      <c r="A102" s="154">
        <f t="shared" si="1"/>
        <v>101</v>
      </c>
      <c r="G102" s="165" t="s">
        <v>3156</v>
      </c>
    </row>
    <row r="103" spans="1:7" ht="14.45" customHeight="1" outlineLevel="3" thickBot="1" x14ac:dyDescent="0.3">
      <c r="A103" s="154">
        <f t="shared" si="1"/>
        <v>102</v>
      </c>
      <c r="F103" s="162" t="s">
        <v>3157</v>
      </c>
    </row>
    <row r="104" spans="1:7" ht="14.45" customHeight="1" outlineLevel="4" thickBot="1" x14ac:dyDescent="0.3">
      <c r="A104" s="154">
        <f t="shared" si="1"/>
        <v>103</v>
      </c>
      <c r="G104" s="165" t="s">
        <v>3158</v>
      </c>
    </row>
    <row r="105" spans="1:7" ht="14.45" customHeight="1" outlineLevel="4" thickBot="1" x14ac:dyDescent="0.3">
      <c r="A105" s="154">
        <f t="shared" si="1"/>
        <v>104</v>
      </c>
      <c r="G105" s="165" t="s">
        <v>3159</v>
      </c>
    </row>
    <row r="106" spans="1:7" ht="14.45" customHeight="1" outlineLevel="4" thickBot="1" x14ac:dyDescent="0.3">
      <c r="A106" s="154">
        <f t="shared" si="1"/>
        <v>105</v>
      </c>
      <c r="G106" s="165" t="s">
        <v>3160</v>
      </c>
    </row>
    <row r="107" spans="1:7" ht="14.45" customHeight="1" outlineLevel="4" thickBot="1" x14ac:dyDescent="0.3">
      <c r="A107" s="154">
        <f t="shared" si="1"/>
        <v>106</v>
      </c>
      <c r="G107" s="165" t="s">
        <v>3161</v>
      </c>
    </row>
    <row r="108" spans="1:7" ht="14.45" customHeight="1" outlineLevel="3" thickBot="1" x14ac:dyDescent="0.3">
      <c r="A108" s="154">
        <f t="shared" si="1"/>
        <v>107</v>
      </c>
      <c r="F108" s="162" t="s">
        <v>3162</v>
      </c>
    </row>
    <row r="109" spans="1:7" ht="14.45" customHeight="1" outlineLevel="4" thickBot="1" x14ac:dyDescent="0.3">
      <c r="A109" s="154">
        <f t="shared" si="1"/>
        <v>108</v>
      </c>
      <c r="G109" s="165" t="s">
        <v>3163</v>
      </c>
    </row>
    <row r="110" spans="1:7" ht="14.45" customHeight="1" outlineLevel="4" thickBot="1" x14ac:dyDescent="0.3">
      <c r="A110" s="154">
        <f t="shared" si="1"/>
        <v>109</v>
      </c>
      <c r="G110" s="165" t="s">
        <v>3164</v>
      </c>
    </row>
    <row r="111" spans="1:7" ht="14.45" customHeight="1" outlineLevel="4" thickBot="1" x14ac:dyDescent="0.3">
      <c r="A111" s="154">
        <f t="shared" si="1"/>
        <v>110</v>
      </c>
      <c r="G111" s="165" t="s">
        <v>3165</v>
      </c>
    </row>
    <row r="112" spans="1:7" ht="14.45" customHeight="1" outlineLevel="4" thickBot="1" x14ac:dyDescent="0.3">
      <c r="A112" s="154">
        <f t="shared" si="1"/>
        <v>111</v>
      </c>
      <c r="G112" s="165" t="s">
        <v>3166</v>
      </c>
    </row>
    <row r="113" spans="1:7" ht="14.45" customHeight="1" outlineLevel="3" thickBot="1" x14ac:dyDescent="0.3">
      <c r="A113" s="154">
        <f t="shared" si="1"/>
        <v>112</v>
      </c>
    </row>
    <row r="114" spans="1:7" ht="14.45" customHeight="1" outlineLevel="2" thickBot="1" x14ac:dyDescent="0.3">
      <c r="A114" s="154">
        <f t="shared" si="1"/>
        <v>113</v>
      </c>
    </row>
    <row r="115" spans="1:7" ht="14.45" customHeight="1" outlineLevel="1" thickBot="1" x14ac:dyDescent="0.3">
      <c r="A115" s="154">
        <f t="shared" si="1"/>
        <v>114</v>
      </c>
      <c r="D115" s="159" t="s">
        <v>3167</v>
      </c>
      <c r="E115" s="160"/>
    </row>
    <row r="116" spans="1:7" ht="14.45" customHeight="1" outlineLevel="2" thickBot="1" x14ac:dyDescent="0.3">
      <c r="A116" s="154">
        <f t="shared" si="1"/>
        <v>115</v>
      </c>
      <c r="E116" s="161" t="s">
        <v>3168</v>
      </c>
    </row>
    <row r="117" spans="1:7" ht="14.45" customHeight="1" outlineLevel="3" thickBot="1" x14ac:dyDescent="0.3">
      <c r="A117" s="154">
        <f t="shared" si="1"/>
        <v>116</v>
      </c>
      <c r="F117" s="162" t="s">
        <v>3169</v>
      </c>
    </row>
    <row r="118" spans="1:7" ht="14.45" customHeight="1" outlineLevel="4" thickBot="1" x14ac:dyDescent="0.3">
      <c r="A118" s="154">
        <f t="shared" si="1"/>
        <v>117</v>
      </c>
      <c r="G118" s="158" t="s">
        <v>3170</v>
      </c>
    </row>
    <row r="119" spans="1:7" ht="14.45" customHeight="1" outlineLevel="3" thickBot="1" x14ac:dyDescent="0.3">
      <c r="A119" s="154">
        <f t="shared" si="1"/>
        <v>118</v>
      </c>
      <c r="F119" s="162" t="s">
        <v>3171</v>
      </c>
    </row>
    <row r="120" spans="1:7" ht="14.45" customHeight="1" outlineLevel="4" thickBot="1" x14ac:dyDescent="0.3">
      <c r="A120" s="154">
        <f t="shared" si="1"/>
        <v>119</v>
      </c>
      <c r="G120" s="158" t="s">
        <v>3172</v>
      </c>
    </row>
    <row r="121" spans="1:7" ht="14.45" customHeight="1" outlineLevel="3" thickBot="1" x14ac:dyDescent="0.3">
      <c r="A121" s="154">
        <f t="shared" si="1"/>
        <v>120</v>
      </c>
      <c r="F121" s="162" t="s">
        <v>3173</v>
      </c>
    </row>
    <row r="122" spans="1:7" ht="14.45" customHeight="1" outlineLevel="4" thickBot="1" x14ac:dyDescent="0.3">
      <c r="A122" s="154">
        <f t="shared" si="1"/>
        <v>121</v>
      </c>
      <c r="G122" s="158" t="s">
        <v>3174</v>
      </c>
    </row>
    <row r="123" spans="1:7" ht="14.45" customHeight="1" outlineLevel="3" thickBot="1" x14ac:dyDescent="0.3">
      <c r="A123" s="154">
        <f t="shared" si="1"/>
        <v>122</v>
      </c>
      <c r="F123" s="162" t="s">
        <v>3175</v>
      </c>
    </row>
    <row r="124" spans="1:7" ht="14.45" customHeight="1" outlineLevel="4" thickBot="1" x14ac:dyDescent="0.3">
      <c r="A124" s="154">
        <f t="shared" si="1"/>
        <v>123</v>
      </c>
      <c r="G124" s="158" t="s">
        <v>3176</v>
      </c>
    </row>
    <row r="125" spans="1:7" ht="14.45" customHeight="1" outlineLevel="3" thickBot="1" x14ac:dyDescent="0.3">
      <c r="A125" s="154">
        <f t="shared" si="1"/>
        <v>124</v>
      </c>
      <c r="F125" s="162" t="s">
        <v>3177</v>
      </c>
    </row>
    <row r="126" spans="1:7" ht="14.45" customHeight="1" outlineLevel="4" thickBot="1" x14ac:dyDescent="0.3">
      <c r="A126" s="154">
        <f t="shared" si="1"/>
        <v>125</v>
      </c>
      <c r="G126" s="158" t="s">
        <v>3178</v>
      </c>
    </row>
    <row r="127" spans="1:7" ht="14.45" customHeight="1" outlineLevel="3" thickBot="1" x14ac:dyDescent="0.3">
      <c r="A127" s="154">
        <f t="shared" si="1"/>
        <v>126</v>
      </c>
      <c r="F127" s="162" t="s">
        <v>3179</v>
      </c>
    </row>
    <row r="128" spans="1:7" ht="14.45" customHeight="1" outlineLevel="4" thickBot="1" x14ac:dyDescent="0.3">
      <c r="A128" s="154">
        <f t="shared" si="1"/>
        <v>127</v>
      </c>
      <c r="G128" s="158" t="s">
        <v>3180</v>
      </c>
    </row>
    <row r="129" spans="1:7" ht="14.45" customHeight="1" outlineLevel="3" thickBot="1" x14ac:dyDescent="0.3">
      <c r="A129" s="154">
        <f t="shared" si="1"/>
        <v>128</v>
      </c>
      <c r="F129" s="162" t="s">
        <v>3181</v>
      </c>
    </row>
    <row r="130" spans="1:7" ht="14.45" customHeight="1" outlineLevel="4" thickBot="1" x14ac:dyDescent="0.3">
      <c r="A130" s="154">
        <f t="shared" si="1"/>
        <v>129</v>
      </c>
      <c r="G130" s="158" t="s">
        <v>3182</v>
      </c>
    </row>
    <row r="131" spans="1:7" ht="14.45" customHeight="1" outlineLevel="3" thickBot="1" x14ac:dyDescent="0.3">
      <c r="A131" s="154">
        <f t="shared" ref="A131:A194" si="2">ROW() - 1</f>
        <v>130</v>
      </c>
      <c r="F131" s="162" t="s">
        <v>3183</v>
      </c>
    </row>
    <row r="132" spans="1:7" ht="14.45" customHeight="1" outlineLevel="4" thickBot="1" x14ac:dyDescent="0.3">
      <c r="A132" s="154">
        <f t="shared" si="2"/>
        <v>131</v>
      </c>
      <c r="G132" s="158" t="s">
        <v>3184</v>
      </c>
    </row>
    <row r="133" spans="1:7" ht="14.45" customHeight="1" outlineLevel="3" thickBot="1" x14ac:dyDescent="0.3">
      <c r="A133" s="154">
        <f t="shared" si="2"/>
        <v>132</v>
      </c>
      <c r="F133" s="162" t="s">
        <v>3185</v>
      </c>
    </row>
    <row r="134" spans="1:7" ht="14.45" customHeight="1" outlineLevel="4" thickBot="1" x14ac:dyDescent="0.3">
      <c r="A134" s="154">
        <f t="shared" si="2"/>
        <v>133</v>
      </c>
      <c r="G134" s="158" t="s">
        <v>3186</v>
      </c>
    </row>
    <row r="135" spans="1:7" ht="14.45" customHeight="1" outlineLevel="3" thickBot="1" x14ac:dyDescent="0.3">
      <c r="A135" s="154">
        <f t="shared" si="2"/>
        <v>134</v>
      </c>
    </row>
    <row r="136" spans="1:7" ht="14.45" customHeight="1" outlineLevel="2" thickBot="1" x14ac:dyDescent="0.3">
      <c r="A136" s="154">
        <f t="shared" si="2"/>
        <v>135</v>
      </c>
      <c r="E136" s="161" t="s">
        <v>3187</v>
      </c>
    </row>
    <row r="137" spans="1:7" ht="14.45" customHeight="1" outlineLevel="3" thickBot="1" x14ac:dyDescent="0.3">
      <c r="A137" s="154">
        <f t="shared" si="2"/>
        <v>136</v>
      </c>
      <c r="F137" s="162" t="s">
        <v>3188</v>
      </c>
    </row>
    <row r="138" spans="1:7" ht="14.45" customHeight="1" outlineLevel="4" thickBot="1" x14ac:dyDescent="0.3">
      <c r="A138" s="154">
        <f t="shared" si="2"/>
        <v>137</v>
      </c>
      <c r="G138" s="158" t="s">
        <v>3189</v>
      </c>
    </row>
    <row r="139" spans="1:7" ht="14.45" customHeight="1" outlineLevel="3" thickBot="1" x14ac:dyDescent="0.3">
      <c r="A139" s="154">
        <f t="shared" si="2"/>
        <v>138</v>
      </c>
      <c r="F139" s="162" t="s">
        <v>3190</v>
      </c>
    </row>
    <row r="140" spans="1:7" ht="14.45" customHeight="1" outlineLevel="4" thickBot="1" x14ac:dyDescent="0.3">
      <c r="A140" s="154">
        <f t="shared" si="2"/>
        <v>139</v>
      </c>
      <c r="G140" s="158" t="s">
        <v>3191</v>
      </c>
    </row>
    <row r="141" spans="1:7" ht="14.45" customHeight="1" outlineLevel="3" thickBot="1" x14ac:dyDescent="0.3">
      <c r="A141" s="154">
        <f t="shared" si="2"/>
        <v>140</v>
      </c>
      <c r="F141" s="162" t="s">
        <v>3192</v>
      </c>
    </row>
    <row r="142" spans="1:7" ht="14.45" customHeight="1" outlineLevel="4" thickBot="1" x14ac:dyDescent="0.3">
      <c r="A142" s="154">
        <f t="shared" si="2"/>
        <v>141</v>
      </c>
      <c r="G142" s="158" t="s">
        <v>3193</v>
      </c>
    </row>
    <row r="143" spans="1:7" ht="14.45" customHeight="1" outlineLevel="3" thickBot="1" x14ac:dyDescent="0.3">
      <c r="A143" s="154">
        <f t="shared" si="2"/>
        <v>142</v>
      </c>
      <c r="F143" s="162" t="s">
        <v>3194</v>
      </c>
    </row>
    <row r="144" spans="1:7" ht="14.45" customHeight="1" outlineLevel="4" thickBot="1" x14ac:dyDescent="0.3">
      <c r="A144" s="154">
        <f t="shared" si="2"/>
        <v>143</v>
      </c>
      <c r="G144" s="158" t="s">
        <v>3195</v>
      </c>
    </row>
    <row r="145" spans="1:41" ht="14.45" customHeight="1" outlineLevel="3" thickBot="1" x14ac:dyDescent="0.3">
      <c r="A145" s="154">
        <f t="shared" si="2"/>
        <v>144</v>
      </c>
    </row>
    <row r="146" spans="1:41" ht="14.45" customHeight="1" outlineLevel="2" thickBot="1" x14ac:dyDescent="0.3">
      <c r="A146" s="154">
        <f t="shared" si="2"/>
        <v>145</v>
      </c>
      <c r="E146" s="161" t="s">
        <v>3196</v>
      </c>
    </row>
    <row r="147" spans="1:41" ht="14.45" customHeight="1" outlineLevel="3" thickBot="1" x14ac:dyDescent="0.3">
      <c r="A147" s="154">
        <f t="shared" si="2"/>
        <v>146</v>
      </c>
      <c r="F147" s="162" t="s">
        <v>3197</v>
      </c>
    </row>
    <row r="148" spans="1:41" ht="14.45" customHeight="1" outlineLevel="4" thickBot="1" x14ac:dyDescent="0.3">
      <c r="A148" s="154">
        <f t="shared" si="2"/>
        <v>147</v>
      </c>
      <c r="G148" s="165" t="s">
        <v>3198</v>
      </c>
    </row>
    <row r="149" spans="1:41" ht="14.45" customHeight="1" outlineLevel="4" thickBot="1" x14ac:dyDescent="0.3">
      <c r="A149" s="154">
        <f t="shared" si="2"/>
        <v>148</v>
      </c>
      <c r="H149" s="158" t="s">
        <v>3199</v>
      </c>
    </row>
    <row r="150" spans="1:41" ht="14.45" customHeight="1" outlineLevel="4" thickBot="1" x14ac:dyDescent="0.3">
      <c r="A150" s="154">
        <f t="shared" si="2"/>
        <v>149</v>
      </c>
      <c r="G150" s="165" t="s">
        <v>3200</v>
      </c>
    </row>
    <row r="151" spans="1:41" ht="14.45" customHeight="1" outlineLevel="4" thickBot="1" x14ac:dyDescent="0.3">
      <c r="A151" s="154">
        <f t="shared" si="2"/>
        <v>150</v>
      </c>
      <c r="H151" s="168" t="s">
        <v>3201</v>
      </c>
    </row>
    <row r="152" spans="1:41" ht="14.45" customHeight="1" outlineLevel="4" thickBot="1" x14ac:dyDescent="0.3">
      <c r="A152" s="154">
        <f t="shared" si="2"/>
        <v>151</v>
      </c>
      <c r="H152" s="168" t="s">
        <v>3202</v>
      </c>
    </row>
    <row r="153" spans="1:41" ht="14.45" customHeight="1" outlineLevel="4" thickBot="1" x14ac:dyDescent="0.3">
      <c r="A153" s="154">
        <f t="shared" si="2"/>
        <v>152</v>
      </c>
      <c r="H153" s="168" t="s">
        <v>3203</v>
      </c>
    </row>
    <row r="154" spans="1:41" ht="14.45" customHeight="1" outlineLevel="4" thickBot="1" x14ac:dyDescent="0.3">
      <c r="A154" s="154">
        <f t="shared" si="2"/>
        <v>153</v>
      </c>
      <c r="H154" s="168" t="s">
        <v>3204</v>
      </c>
    </row>
    <row r="155" spans="1:41" ht="14.45" customHeight="1" outlineLevel="4" thickBot="1" x14ac:dyDescent="0.3">
      <c r="A155" s="154">
        <f t="shared" si="2"/>
        <v>154</v>
      </c>
      <c r="H155" s="168" t="s">
        <v>3205</v>
      </c>
    </row>
    <row r="156" spans="1:41" ht="14.45" customHeight="1" outlineLevel="3" thickBot="1" x14ac:dyDescent="0.3">
      <c r="A156" s="154">
        <f t="shared" si="2"/>
        <v>155</v>
      </c>
      <c r="F156" s="162" t="s">
        <v>3206</v>
      </c>
    </row>
    <row r="157" spans="1:41" ht="14.45" customHeight="1" outlineLevel="4" thickBot="1" x14ac:dyDescent="0.3">
      <c r="A157" s="154">
        <f t="shared" si="2"/>
        <v>156</v>
      </c>
      <c r="G157" s="165" t="s">
        <v>3207</v>
      </c>
    </row>
    <row r="158" spans="1:41" ht="14.45" customHeight="1" outlineLevel="4" thickBot="1" x14ac:dyDescent="0.3">
      <c r="A158" s="154">
        <f t="shared" si="2"/>
        <v>157</v>
      </c>
      <c r="H158" s="166" t="s">
        <v>3208</v>
      </c>
      <c r="I158" s="167"/>
      <c r="J158" s="167"/>
      <c r="K158" s="167"/>
      <c r="N158" s="167"/>
      <c r="O158" s="167"/>
      <c r="P158" s="167"/>
      <c r="Q158" s="167"/>
    </row>
    <row r="159" spans="1:41" ht="14.45" customHeight="1" outlineLevel="4" thickBot="1" x14ac:dyDescent="0.3">
      <c r="A159" s="154">
        <f t="shared" si="2"/>
        <v>158</v>
      </c>
      <c r="H159" s="166" t="s">
        <v>3209</v>
      </c>
      <c r="X159" s="167"/>
      <c r="Y159" s="167"/>
      <c r="Z159" s="167"/>
      <c r="AA159" s="167"/>
      <c r="AB159" s="167"/>
      <c r="AC159" s="167"/>
      <c r="AD159" s="167"/>
      <c r="AE159" s="167"/>
      <c r="AF159" s="167"/>
      <c r="AG159" s="167"/>
      <c r="AH159" s="167"/>
      <c r="AI159" s="167"/>
      <c r="AJ159" s="167"/>
      <c r="AM159" s="167"/>
      <c r="AN159" s="167"/>
      <c r="AO159" s="167"/>
    </row>
    <row r="160" spans="1:41" ht="14.45" customHeight="1" outlineLevel="4" thickBot="1" x14ac:dyDescent="0.3">
      <c r="A160" s="154">
        <f t="shared" si="2"/>
        <v>159</v>
      </c>
      <c r="H160" s="166" t="s">
        <v>3210</v>
      </c>
      <c r="I160" s="167"/>
      <c r="J160" s="167"/>
      <c r="K160" s="167"/>
      <c r="L160" s="167"/>
      <c r="M160" s="167"/>
      <c r="N160" s="167"/>
      <c r="O160" s="167"/>
      <c r="P160" s="167"/>
      <c r="Q160" s="167"/>
      <c r="R160" s="167"/>
    </row>
    <row r="161" spans="1:48" ht="14.45" customHeight="1" outlineLevel="4" thickBot="1" x14ac:dyDescent="0.3">
      <c r="A161" s="154">
        <f t="shared" si="2"/>
        <v>160</v>
      </c>
      <c r="G161" s="165" t="s">
        <v>3211</v>
      </c>
    </row>
    <row r="162" spans="1:48" ht="14.45" customHeight="1" outlineLevel="4" thickBot="1" x14ac:dyDescent="0.3">
      <c r="A162" s="154">
        <f t="shared" si="2"/>
        <v>161</v>
      </c>
      <c r="H162" s="166" t="s">
        <v>3212</v>
      </c>
    </row>
    <row r="163" spans="1:48" ht="14.45" customHeight="1" outlineLevel="4" thickBot="1" x14ac:dyDescent="0.3">
      <c r="A163" s="154">
        <f t="shared" si="2"/>
        <v>162</v>
      </c>
      <c r="H163" s="166" t="s">
        <v>3213</v>
      </c>
      <c r="N163" s="167"/>
      <c r="O163" s="167"/>
      <c r="P163" s="167"/>
      <c r="Q163" s="167"/>
      <c r="R163" s="167"/>
      <c r="S163" s="167"/>
      <c r="T163" s="167"/>
      <c r="U163" s="167"/>
      <c r="V163" s="167"/>
      <c r="W163" s="167"/>
      <c r="X163" s="167"/>
      <c r="Y163" s="167"/>
      <c r="Z163" s="167"/>
      <c r="AA163" s="167"/>
    </row>
    <row r="164" spans="1:48" ht="14.45" customHeight="1" outlineLevel="4" thickBot="1" x14ac:dyDescent="0.3">
      <c r="A164" s="154">
        <f t="shared" si="2"/>
        <v>163</v>
      </c>
      <c r="H164" s="166" t="s">
        <v>3214</v>
      </c>
      <c r="Z164" s="167"/>
      <c r="AA164" s="167"/>
      <c r="AB164" s="167"/>
    </row>
    <row r="165" spans="1:48" ht="14.45" customHeight="1" outlineLevel="4" thickBot="1" x14ac:dyDescent="0.3">
      <c r="A165" s="154">
        <f t="shared" si="2"/>
        <v>164</v>
      </c>
      <c r="H165" s="166" t="s">
        <v>3215</v>
      </c>
    </row>
    <row r="166" spans="1:48" ht="14.45" customHeight="1" outlineLevel="4" thickBot="1" x14ac:dyDescent="0.3">
      <c r="A166" s="154">
        <f t="shared" si="2"/>
        <v>165</v>
      </c>
      <c r="G166" s="165" t="s">
        <v>3216</v>
      </c>
    </row>
    <row r="167" spans="1:48" ht="14.45" customHeight="1" outlineLevel="4" thickBot="1" x14ac:dyDescent="0.3">
      <c r="A167" s="154">
        <f t="shared" si="2"/>
        <v>166</v>
      </c>
      <c r="H167" s="166" t="s">
        <v>3217</v>
      </c>
      <c r="AB167" s="167"/>
      <c r="AC167" s="167"/>
      <c r="AD167" s="167"/>
      <c r="AE167" s="167"/>
      <c r="AF167" s="167"/>
      <c r="AG167" s="167"/>
      <c r="AH167" s="167"/>
      <c r="AI167" s="167"/>
      <c r="AJ167" s="167"/>
      <c r="AK167" s="167"/>
      <c r="AL167" s="167"/>
      <c r="AO167" s="167"/>
      <c r="AP167" s="167"/>
      <c r="AQ167" s="167"/>
      <c r="AR167" s="167"/>
      <c r="AT167" s="167"/>
      <c r="AU167" s="167"/>
      <c r="AV167" s="167"/>
    </row>
    <row r="168" spans="1:48" ht="14.45" customHeight="1" outlineLevel="4" thickBot="1" x14ac:dyDescent="0.3">
      <c r="A168" s="154">
        <f t="shared" si="2"/>
        <v>167</v>
      </c>
      <c r="H168" s="166" t="s">
        <v>3218</v>
      </c>
      <c r="I168" s="167"/>
      <c r="J168" s="167"/>
      <c r="K168" s="167"/>
      <c r="L168" s="167"/>
      <c r="M168" s="167"/>
      <c r="N168" s="167"/>
      <c r="O168" s="167"/>
      <c r="P168" s="167"/>
      <c r="Q168" s="167"/>
      <c r="V168" s="167"/>
      <c r="W168" s="167"/>
      <c r="X168" s="167"/>
      <c r="Y168" s="167"/>
      <c r="Z168" s="167"/>
      <c r="AA168" s="167"/>
      <c r="AB168" s="167"/>
      <c r="AC168" s="167"/>
      <c r="AD168" s="167"/>
    </row>
    <row r="169" spans="1:48" ht="14.45" customHeight="1" outlineLevel="4" thickBot="1" x14ac:dyDescent="0.3">
      <c r="A169" s="154">
        <f t="shared" si="2"/>
        <v>168</v>
      </c>
      <c r="H169" s="166" t="s">
        <v>3219</v>
      </c>
    </row>
    <row r="170" spans="1:48" ht="14.45" customHeight="1" outlineLevel="4" thickBot="1" x14ac:dyDescent="0.3">
      <c r="A170" s="154">
        <f t="shared" si="2"/>
        <v>169</v>
      </c>
      <c r="G170" s="165" t="s">
        <v>3220</v>
      </c>
    </row>
    <row r="171" spans="1:48" ht="14.45" customHeight="1" outlineLevel="4" thickBot="1" x14ac:dyDescent="0.3">
      <c r="A171" s="154">
        <f t="shared" si="2"/>
        <v>170</v>
      </c>
      <c r="H171" s="166" t="s">
        <v>3221</v>
      </c>
    </row>
    <row r="172" spans="1:48" ht="14.45" customHeight="1" outlineLevel="4" thickBot="1" x14ac:dyDescent="0.3">
      <c r="A172" s="154">
        <f t="shared" si="2"/>
        <v>171</v>
      </c>
      <c r="H172" s="166" t="s">
        <v>3222</v>
      </c>
    </row>
    <row r="173" spans="1:48" ht="14.45" customHeight="1" outlineLevel="4" thickBot="1" x14ac:dyDescent="0.3">
      <c r="A173" s="154">
        <f t="shared" si="2"/>
        <v>172</v>
      </c>
      <c r="H173" s="166" t="s">
        <v>3223</v>
      </c>
    </row>
    <row r="174" spans="1:48" ht="14.45" customHeight="1" outlineLevel="4" thickBot="1" x14ac:dyDescent="0.3">
      <c r="A174" s="154">
        <f t="shared" si="2"/>
        <v>173</v>
      </c>
      <c r="H174" s="166" t="s">
        <v>3224</v>
      </c>
    </row>
    <row r="175" spans="1:48" ht="14.45" customHeight="1" outlineLevel="4" thickBot="1" x14ac:dyDescent="0.3">
      <c r="A175" s="154">
        <f t="shared" si="2"/>
        <v>174</v>
      </c>
      <c r="G175" s="165" t="s">
        <v>3225</v>
      </c>
    </row>
    <row r="176" spans="1:48" ht="14.45" customHeight="1" outlineLevel="4" thickBot="1" x14ac:dyDescent="0.3">
      <c r="A176" s="154">
        <f t="shared" si="2"/>
        <v>175</v>
      </c>
      <c r="H176" s="166" t="s">
        <v>3226</v>
      </c>
    </row>
    <row r="177" spans="1:8" ht="14.45" customHeight="1" outlineLevel="4" thickBot="1" x14ac:dyDescent="0.3">
      <c r="A177" s="154">
        <f t="shared" si="2"/>
        <v>176</v>
      </c>
      <c r="H177" s="166" t="s">
        <v>3227</v>
      </c>
    </row>
    <row r="178" spans="1:8" ht="14.45" customHeight="1" outlineLevel="3" thickBot="1" x14ac:dyDescent="0.3">
      <c r="A178" s="154">
        <f t="shared" si="2"/>
        <v>177</v>
      </c>
    </row>
    <row r="179" spans="1:8" ht="14.45" customHeight="1" outlineLevel="2" thickBot="1" x14ac:dyDescent="0.3">
      <c r="A179" s="154">
        <f t="shared" si="2"/>
        <v>178</v>
      </c>
      <c r="E179" s="161" t="s">
        <v>3228</v>
      </c>
    </row>
    <row r="180" spans="1:8" ht="14.45" customHeight="1" outlineLevel="3" thickBot="1" x14ac:dyDescent="0.3">
      <c r="A180" s="154">
        <f t="shared" si="2"/>
        <v>179</v>
      </c>
      <c r="F180" s="162" t="s">
        <v>3229</v>
      </c>
    </row>
    <row r="181" spans="1:8" ht="14.45" customHeight="1" outlineLevel="4" thickBot="1" x14ac:dyDescent="0.3">
      <c r="A181" s="154">
        <f t="shared" si="2"/>
        <v>180</v>
      </c>
      <c r="G181" s="158" t="s">
        <v>3230</v>
      </c>
    </row>
    <row r="182" spans="1:8" ht="14.45" customHeight="1" outlineLevel="3" thickBot="1" x14ac:dyDescent="0.3">
      <c r="A182" s="154">
        <f t="shared" si="2"/>
        <v>181</v>
      </c>
      <c r="F182" s="162" t="s">
        <v>3231</v>
      </c>
    </row>
    <row r="183" spans="1:8" ht="14.45" customHeight="1" outlineLevel="4" thickBot="1" x14ac:dyDescent="0.3">
      <c r="A183" s="154">
        <f t="shared" si="2"/>
        <v>182</v>
      </c>
      <c r="G183" s="158" t="s">
        <v>3232</v>
      </c>
    </row>
    <row r="184" spans="1:8" ht="14.45" customHeight="1" outlineLevel="3" thickBot="1" x14ac:dyDescent="0.3">
      <c r="A184" s="154">
        <f t="shared" si="2"/>
        <v>183</v>
      </c>
      <c r="F184" s="162" t="s">
        <v>3233</v>
      </c>
    </row>
    <row r="185" spans="1:8" ht="14.45" customHeight="1" outlineLevel="4" thickBot="1" x14ac:dyDescent="0.3">
      <c r="A185" s="154">
        <f t="shared" si="2"/>
        <v>184</v>
      </c>
      <c r="G185" s="158" t="s">
        <v>3234</v>
      </c>
    </row>
    <row r="186" spans="1:8" ht="14.45" customHeight="1" outlineLevel="3" thickBot="1" x14ac:dyDescent="0.3">
      <c r="A186" s="154">
        <f t="shared" si="2"/>
        <v>185</v>
      </c>
      <c r="F186" s="162" t="s">
        <v>3235</v>
      </c>
    </row>
    <row r="187" spans="1:8" ht="14.45" customHeight="1" outlineLevel="4" thickBot="1" x14ac:dyDescent="0.3">
      <c r="A187" s="154">
        <f t="shared" si="2"/>
        <v>186</v>
      </c>
      <c r="G187" s="158" t="s">
        <v>3236</v>
      </c>
    </row>
    <row r="188" spans="1:8" ht="14.45" customHeight="1" outlineLevel="3" thickBot="1" x14ac:dyDescent="0.3">
      <c r="A188" s="154">
        <f t="shared" si="2"/>
        <v>187</v>
      </c>
      <c r="F188" s="163"/>
    </row>
    <row r="189" spans="1:8" ht="14.45" customHeight="1" outlineLevel="2" thickBot="1" x14ac:dyDescent="0.3">
      <c r="A189" s="154">
        <f t="shared" si="2"/>
        <v>188</v>
      </c>
      <c r="E189" s="161" t="s">
        <v>3237</v>
      </c>
    </row>
    <row r="190" spans="1:8" ht="14.45" customHeight="1" outlineLevel="3" thickBot="1" x14ac:dyDescent="0.3">
      <c r="A190" s="154">
        <f t="shared" si="2"/>
        <v>189</v>
      </c>
      <c r="F190" s="162" t="s">
        <v>3238</v>
      </c>
    </row>
    <row r="191" spans="1:8" ht="14.45" customHeight="1" outlineLevel="4" thickBot="1" x14ac:dyDescent="0.3">
      <c r="A191" s="154">
        <f t="shared" si="2"/>
        <v>190</v>
      </c>
      <c r="G191" s="158" t="s">
        <v>3239</v>
      </c>
    </row>
    <row r="192" spans="1:8" ht="14.45" customHeight="1" outlineLevel="3" thickBot="1" x14ac:dyDescent="0.3">
      <c r="A192" s="154">
        <f t="shared" si="2"/>
        <v>191</v>
      </c>
      <c r="F192" s="162" t="s">
        <v>3240</v>
      </c>
    </row>
    <row r="193" spans="1:7" ht="14.45" customHeight="1" outlineLevel="4" thickBot="1" x14ac:dyDescent="0.3">
      <c r="A193" s="154">
        <f t="shared" si="2"/>
        <v>192</v>
      </c>
      <c r="G193" s="158" t="s">
        <v>3241</v>
      </c>
    </row>
    <row r="194" spans="1:7" ht="14.45" customHeight="1" outlineLevel="3" thickBot="1" x14ac:dyDescent="0.3">
      <c r="A194" s="154">
        <f t="shared" si="2"/>
        <v>193</v>
      </c>
      <c r="F194" s="162" t="s">
        <v>3242</v>
      </c>
    </row>
    <row r="195" spans="1:7" ht="14.45" customHeight="1" outlineLevel="4" thickBot="1" x14ac:dyDescent="0.3">
      <c r="A195" s="154">
        <f t="shared" ref="A195:A272" si="3">ROW() - 1</f>
        <v>194</v>
      </c>
      <c r="G195" s="158" t="s">
        <v>3243</v>
      </c>
    </row>
    <row r="196" spans="1:7" ht="14.45" customHeight="1" outlineLevel="3" thickBot="1" x14ac:dyDescent="0.3">
      <c r="A196" s="154">
        <f t="shared" si="3"/>
        <v>195</v>
      </c>
      <c r="F196" s="163"/>
    </row>
    <row r="197" spans="1:7" ht="14.45" customHeight="1" outlineLevel="2" thickBot="1" x14ac:dyDescent="0.3">
      <c r="A197" s="154">
        <f t="shared" si="3"/>
        <v>196</v>
      </c>
      <c r="E197" s="163" t="s">
        <v>5407</v>
      </c>
    </row>
    <row r="198" spans="1:7" ht="14.45" customHeight="1" outlineLevel="2" thickBot="1" x14ac:dyDescent="0.3">
      <c r="E198" s="163"/>
      <c r="F198" s="158" t="s">
        <v>5408</v>
      </c>
    </row>
    <row r="199" spans="1:7" ht="14.45" customHeight="1" outlineLevel="2" thickBot="1" x14ac:dyDescent="0.3">
      <c r="E199" s="163"/>
    </row>
    <row r="200" spans="1:7" ht="14.45" customHeight="1" outlineLevel="2" thickBot="1" x14ac:dyDescent="0.3">
      <c r="E200" s="163"/>
      <c r="F200" s="158" t="s">
        <v>5409</v>
      </c>
    </row>
    <row r="201" spans="1:7" ht="14.45" customHeight="1" outlineLevel="2" thickBot="1" x14ac:dyDescent="0.3">
      <c r="E201" s="163"/>
    </row>
    <row r="202" spans="1:7" ht="14.45" customHeight="1" outlineLevel="2" thickBot="1" x14ac:dyDescent="0.3">
      <c r="E202" s="163"/>
    </row>
    <row r="203" spans="1:7" ht="14.45" customHeight="1" outlineLevel="2" thickBot="1" x14ac:dyDescent="0.3">
      <c r="E203" s="163"/>
    </row>
    <row r="204" spans="1:7" ht="14.45" customHeight="1" outlineLevel="2" thickBot="1" x14ac:dyDescent="0.3">
      <c r="E204" s="163"/>
    </row>
    <row r="205" spans="1:7" ht="14.45" customHeight="1" outlineLevel="2" thickBot="1" x14ac:dyDescent="0.3">
      <c r="E205" s="163"/>
    </row>
    <row r="206" spans="1:7" ht="14.45" customHeight="1" outlineLevel="2" thickBot="1" x14ac:dyDescent="0.3">
      <c r="E206" s="163"/>
    </row>
    <row r="207" spans="1:7" ht="14.45" customHeight="1" outlineLevel="2" thickBot="1" x14ac:dyDescent="0.3">
      <c r="E207" s="163"/>
    </row>
    <row r="208" spans="1:7" ht="14.45" customHeight="1" outlineLevel="2" thickBot="1" x14ac:dyDescent="0.3">
      <c r="E208" s="163"/>
    </row>
    <row r="209" spans="1:50" ht="14.45" customHeight="1" outlineLevel="2" thickBot="1" x14ac:dyDescent="0.3">
      <c r="E209" s="163"/>
    </row>
    <row r="210" spans="1:50" ht="14.45" customHeight="1" outlineLevel="2" thickBot="1" x14ac:dyDescent="0.3">
      <c r="E210" s="163"/>
    </row>
    <row r="211" spans="1:50" ht="14.45" customHeight="1" outlineLevel="2" thickBot="1" x14ac:dyDescent="0.3">
      <c r="E211" s="163"/>
    </row>
    <row r="212" spans="1:50" ht="14.45" customHeight="1" outlineLevel="1" thickBot="1" x14ac:dyDescent="0.3">
      <c r="A212" s="154">
        <f t="shared" si="3"/>
        <v>211</v>
      </c>
      <c r="D212" s="159" t="s">
        <v>3244</v>
      </c>
      <c r="E212" s="160"/>
    </row>
    <row r="213" spans="1:50" ht="14.45" customHeight="1" outlineLevel="2" thickBot="1" x14ac:dyDescent="0.3">
      <c r="A213" s="154">
        <f t="shared" si="3"/>
        <v>212</v>
      </c>
      <c r="E213" s="161" t="s">
        <v>3245</v>
      </c>
    </row>
    <row r="214" spans="1:50" ht="14.45" customHeight="1" outlineLevel="3" thickBot="1" x14ac:dyDescent="0.3">
      <c r="A214" s="154">
        <f t="shared" si="3"/>
        <v>213</v>
      </c>
      <c r="F214" s="162" t="s">
        <v>3246</v>
      </c>
    </row>
    <row r="215" spans="1:50" ht="14.45" customHeight="1" outlineLevel="4" thickBot="1" x14ac:dyDescent="0.3">
      <c r="A215" s="154">
        <f t="shared" si="3"/>
        <v>214</v>
      </c>
      <c r="G215" s="158" t="s">
        <v>3247</v>
      </c>
    </row>
    <row r="216" spans="1:50" ht="14.45" customHeight="1" outlineLevel="3" thickBot="1" x14ac:dyDescent="0.3">
      <c r="A216" s="154">
        <f t="shared" si="3"/>
        <v>215</v>
      </c>
      <c r="F216" s="162" t="s">
        <v>3248</v>
      </c>
    </row>
    <row r="217" spans="1:50" ht="14.45" customHeight="1" outlineLevel="4" thickBot="1" x14ac:dyDescent="0.3">
      <c r="A217" s="154">
        <f t="shared" si="3"/>
        <v>216</v>
      </c>
      <c r="G217" s="158" t="s">
        <v>3249</v>
      </c>
      <c r="O217" s="167"/>
      <c r="P217" s="167"/>
      <c r="Q217" s="167"/>
      <c r="R217" s="167"/>
      <c r="S217" s="167"/>
      <c r="T217" s="167"/>
      <c r="U217" s="167"/>
      <c r="V217" s="167"/>
      <c r="W217" s="167"/>
      <c r="X217" s="167"/>
      <c r="AA217" s="167"/>
      <c r="AB217" s="167"/>
      <c r="AC217" s="167"/>
      <c r="AD217" s="167"/>
      <c r="AE217" s="167"/>
      <c r="AF217" s="167"/>
      <c r="AG217" s="167"/>
      <c r="AH217" s="167"/>
      <c r="AI217" s="167"/>
      <c r="AJ217" s="167"/>
      <c r="AK217" s="167"/>
      <c r="AL217" s="167"/>
      <c r="AM217" s="167"/>
      <c r="AN217" s="167"/>
      <c r="AO217" s="167"/>
      <c r="AP217" s="167"/>
      <c r="AQ217" s="167"/>
      <c r="AR217" s="167"/>
      <c r="AU217" s="167"/>
      <c r="AV217" s="167"/>
      <c r="AW217" s="167"/>
      <c r="AX217" s="167"/>
    </row>
    <row r="218" spans="1:50" ht="14.45" customHeight="1" outlineLevel="4" thickBot="1" x14ac:dyDescent="0.3">
      <c r="A218" s="154">
        <f t="shared" si="3"/>
        <v>217</v>
      </c>
      <c r="G218" s="158" t="s">
        <v>3250</v>
      </c>
    </row>
    <row r="219" spans="1:50" ht="14.45" customHeight="1" outlineLevel="3" thickBot="1" x14ac:dyDescent="0.3">
      <c r="A219" s="154">
        <f t="shared" si="3"/>
        <v>218</v>
      </c>
      <c r="F219" s="162" t="s">
        <v>3251</v>
      </c>
    </row>
    <row r="220" spans="1:50" ht="14.45" customHeight="1" outlineLevel="4" thickBot="1" x14ac:dyDescent="0.3">
      <c r="A220" s="154">
        <f t="shared" si="3"/>
        <v>219</v>
      </c>
      <c r="G220" s="158" t="s">
        <v>3252</v>
      </c>
      <c r="M220" s="167"/>
      <c r="N220" s="167"/>
      <c r="O220" s="167"/>
      <c r="P220" s="167"/>
      <c r="Q220" s="167"/>
      <c r="R220" s="167"/>
      <c r="S220" s="167"/>
      <c r="T220" s="167"/>
      <c r="U220" s="167"/>
      <c r="V220" s="167"/>
      <c r="W220" s="167"/>
      <c r="X220" s="167"/>
      <c r="Y220" s="167"/>
      <c r="Z220" s="167"/>
      <c r="AA220" s="167"/>
      <c r="AB220" s="167"/>
    </row>
    <row r="221" spans="1:50" ht="14.45" customHeight="1" outlineLevel="4" thickBot="1" x14ac:dyDescent="0.3">
      <c r="A221" s="154">
        <f t="shared" si="3"/>
        <v>220</v>
      </c>
      <c r="G221" s="165" t="s">
        <v>3253</v>
      </c>
    </row>
    <row r="222" spans="1:50" ht="14.45" customHeight="1" outlineLevel="4" thickBot="1" x14ac:dyDescent="0.3">
      <c r="A222" s="154">
        <f t="shared" si="3"/>
        <v>221</v>
      </c>
      <c r="G222" s="165" t="s">
        <v>3254</v>
      </c>
    </row>
    <row r="223" spans="1:50" ht="14.45" customHeight="1" outlineLevel="4" thickBot="1" x14ac:dyDescent="0.3">
      <c r="A223" s="154">
        <f t="shared" si="3"/>
        <v>222</v>
      </c>
      <c r="G223" s="165" t="s">
        <v>3255</v>
      </c>
    </row>
    <row r="224" spans="1:50" ht="14.45" customHeight="1" outlineLevel="4" thickBot="1" x14ac:dyDescent="0.3">
      <c r="A224" s="154">
        <f t="shared" si="3"/>
        <v>223</v>
      </c>
      <c r="G224" s="165" t="s">
        <v>3256</v>
      </c>
    </row>
    <row r="225" spans="1:7" ht="14.45" customHeight="1" outlineLevel="3" thickBot="1" x14ac:dyDescent="0.3">
      <c r="A225" s="154">
        <f t="shared" si="3"/>
        <v>224</v>
      </c>
      <c r="F225" s="162" t="s">
        <v>3257</v>
      </c>
    </row>
    <row r="226" spans="1:7" ht="14.45" customHeight="1" outlineLevel="4" thickBot="1" x14ac:dyDescent="0.3">
      <c r="A226" s="154">
        <f t="shared" si="3"/>
        <v>225</v>
      </c>
      <c r="F226" s="163"/>
      <c r="G226" s="158" t="s">
        <v>3258</v>
      </c>
    </row>
    <row r="227" spans="1:7" ht="14.45" customHeight="1" outlineLevel="4" thickBot="1" x14ac:dyDescent="0.3">
      <c r="A227" s="154">
        <f t="shared" si="3"/>
        <v>226</v>
      </c>
      <c r="G227" s="165" t="s">
        <v>3259</v>
      </c>
    </row>
    <row r="228" spans="1:7" ht="14.45" customHeight="1" outlineLevel="4" thickBot="1" x14ac:dyDescent="0.3">
      <c r="A228" s="154">
        <f t="shared" si="3"/>
        <v>227</v>
      </c>
      <c r="G228" s="165" t="s">
        <v>3260</v>
      </c>
    </row>
    <row r="229" spans="1:7" ht="14.45" customHeight="1" outlineLevel="4" thickBot="1" x14ac:dyDescent="0.3">
      <c r="A229" s="154">
        <f t="shared" si="3"/>
        <v>228</v>
      </c>
      <c r="G229" s="165" t="s">
        <v>3261</v>
      </c>
    </row>
    <row r="230" spans="1:7" ht="14.45" customHeight="1" outlineLevel="4" thickBot="1" x14ac:dyDescent="0.3">
      <c r="A230" s="154">
        <f t="shared" si="3"/>
        <v>229</v>
      </c>
      <c r="G230" s="165" t="s">
        <v>3262</v>
      </c>
    </row>
    <row r="231" spans="1:7" ht="14.45" customHeight="1" outlineLevel="3" thickBot="1" x14ac:dyDescent="0.3">
      <c r="A231" s="154">
        <f t="shared" si="3"/>
        <v>230</v>
      </c>
    </row>
    <row r="232" spans="1:7" ht="14.45" customHeight="1" outlineLevel="2" thickBot="1" x14ac:dyDescent="0.3">
      <c r="A232" s="154">
        <f t="shared" si="3"/>
        <v>231</v>
      </c>
      <c r="E232" s="161" t="s">
        <v>3263</v>
      </c>
    </row>
    <row r="233" spans="1:7" ht="14.45" customHeight="1" outlineLevel="3" thickBot="1" x14ac:dyDescent="0.3">
      <c r="A233" s="154">
        <f t="shared" si="3"/>
        <v>232</v>
      </c>
    </row>
    <row r="234" spans="1:7" ht="14.45" customHeight="1" outlineLevel="2" thickBot="1" x14ac:dyDescent="0.3">
      <c r="A234" s="154">
        <f t="shared" si="3"/>
        <v>233</v>
      </c>
      <c r="E234" s="161" t="s">
        <v>3264</v>
      </c>
    </row>
    <row r="235" spans="1:7" ht="14.45" customHeight="1" outlineLevel="3" thickBot="1" x14ac:dyDescent="0.3">
      <c r="A235" s="154">
        <f t="shared" si="3"/>
        <v>234</v>
      </c>
      <c r="F235" s="162" t="s">
        <v>3066</v>
      </c>
    </row>
    <row r="236" spans="1:7" ht="14.45" customHeight="1" outlineLevel="4" thickBot="1" x14ac:dyDescent="0.3">
      <c r="A236" s="154">
        <f t="shared" si="3"/>
        <v>235</v>
      </c>
      <c r="G236" s="158" t="s">
        <v>3265</v>
      </c>
    </row>
    <row r="237" spans="1:7" ht="14.45" customHeight="1" outlineLevel="3" thickBot="1" x14ac:dyDescent="0.3">
      <c r="A237" s="154">
        <f t="shared" si="3"/>
        <v>236</v>
      </c>
      <c r="F237" s="162" t="s">
        <v>3266</v>
      </c>
    </row>
    <row r="238" spans="1:7" ht="14.45" customHeight="1" outlineLevel="4" thickBot="1" x14ac:dyDescent="0.3">
      <c r="A238" s="154">
        <f t="shared" si="3"/>
        <v>237</v>
      </c>
      <c r="F238" s="163"/>
      <c r="G238" s="165" t="s">
        <v>3267</v>
      </c>
    </row>
    <row r="239" spans="1:7" ht="14.45" customHeight="1" outlineLevel="4" thickBot="1" x14ac:dyDescent="0.3">
      <c r="A239" s="154">
        <f t="shared" si="3"/>
        <v>238</v>
      </c>
      <c r="G239" s="165" t="s">
        <v>5419</v>
      </c>
    </row>
    <row r="240" spans="1:7" ht="14.45" customHeight="1" outlineLevel="4" thickBot="1" x14ac:dyDescent="0.3">
      <c r="A240" s="154">
        <f t="shared" si="3"/>
        <v>239</v>
      </c>
    </row>
    <row r="241" spans="1:7" ht="14.45" customHeight="1" outlineLevel="4" thickBot="1" x14ac:dyDescent="0.3">
      <c r="A241" s="154">
        <f t="shared" si="3"/>
        <v>240</v>
      </c>
    </row>
    <row r="242" spans="1:7" ht="14.45" customHeight="1" outlineLevel="4" thickBot="1" x14ac:dyDescent="0.3">
      <c r="A242" s="154">
        <f t="shared" si="3"/>
        <v>241</v>
      </c>
    </row>
    <row r="243" spans="1:7" ht="14.45" customHeight="1" outlineLevel="4" thickBot="1" x14ac:dyDescent="0.3">
      <c r="A243" s="154">
        <f t="shared" si="3"/>
        <v>242</v>
      </c>
    </row>
    <row r="244" spans="1:7" ht="14.45" customHeight="1" outlineLevel="4" thickBot="1" x14ac:dyDescent="0.3">
      <c r="A244" s="154">
        <f t="shared" si="3"/>
        <v>243</v>
      </c>
    </row>
    <row r="245" spans="1:7" ht="14.45" customHeight="1" outlineLevel="4" thickBot="1" x14ac:dyDescent="0.3">
      <c r="A245" s="154">
        <f t="shared" si="3"/>
        <v>244</v>
      </c>
    </row>
    <row r="246" spans="1:7" ht="14.45" customHeight="1" outlineLevel="4" thickBot="1" x14ac:dyDescent="0.3">
      <c r="A246" s="154">
        <f t="shared" si="3"/>
        <v>245</v>
      </c>
    </row>
    <row r="247" spans="1:7" ht="14.45" customHeight="1" outlineLevel="4" thickBot="1" x14ac:dyDescent="0.3">
      <c r="A247" s="154">
        <f t="shared" si="3"/>
        <v>246</v>
      </c>
    </row>
    <row r="248" spans="1:7" ht="14.45" customHeight="1" outlineLevel="4" thickBot="1" x14ac:dyDescent="0.3">
      <c r="A248" s="154">
        <f t="shared" si="3"/>
        <v>247</v>
      </c>
    </row>
    <row r="249" spans="1:7" ht="14.45" customHeight="1" outlineLevel="4" thickBot="1" x14ac:dyDescent="0.3">
      <c r="A249" s="154">
        <f t="shared" si="3"/>
        <v>248</v>
      </c>
    </row>
    <row r="250" spans="1:7" ht="14.45" customHeight="1" outlineLevel="4" thickBot="1" x14ac:dyDescent="0.3">
      <c r="A250" s="154">
        <f t="shared" si="3"/>
        <v>249</v>
      </c>
    </row>
    <row r="251" spans="1:7" ht="14.45" customHeight="1" outlineLevel="4" thickBot="1" x14ac:dyDescent="0.3">
      <c r="A251" s="154">
        <f t="shared" si="3"/>
        <v>250</v>
      </c>
    </row>
    <row r="252" spans="1:7" ht="14.45" customHeight="1" outlineLevel="4" thickBot="1" x14ac:dyDescent="0.3">
      <c r="A252" s="154">
        <f t="shared" si="3"/>
        <v>251</v>
      </c>
    </row>
    <row r="253" spans="1:7" ht="14.45" customHeight="1" outlineLevel="4" thickBot="1" x14ac:dyDescent="0.3">
      <c r="A253" s="154">
        <f t="shared" si="3"/>
        <v>252</v>
      </c>
    </row>
    <row r="254" spans="1:7" ht="14.45" customHeight="1" outlineLevel="4" thickBot="1" x14ac:dyDescent="0.3">
      <c r="A254" s="154">
        <f t="shared" si="3"/>
        <v>253</v>
      </c>
    </row>
    <row r="255" spans="1:7" ht="14.45" customHeight="1" outlineLevel="3" thickBot="1" x14ac:dyDescent="0.3">
      <c r="A255" s="154">
        <f t="shared" si="3"/>
        <v>254</v>
      </c>
      <c r="F255" s="162" t="s">
        <v>3268</v>
      </c>
    </row>
    <row r="256" spans="1:7" ht="14.45" customHeight="1" outlineLevel="4" thickBot="1" x14ac:dyDescent="0.3">
      <c r="A256" s="154">
        <f t="shared" si="3"/>
        <v>255</v>
      </c>
      <c r="G256" s="164" t="s">
        <v>3269</v>
      </c>
    </row>
    <row r="257" spans="1:32" ht="14.45" customHeight="1" outlineLevel="4" thickBot="1" x14ac:dyDescent="0.3">
      <c r="A257" s="154">
        <f t="shared" si="3"/>
        <v>256</v>
      </c>
      <c r="G257" s="164" t="s">
        <v>3270</v>
      </c>
    </row>
    <row r="258" spans="1:32" ht="14.45" customHeight="1" outlineLevel="4" thickBot="1" x14ac:dyDescent="0.3">
      <c r="A258" s="154">
        <f t="shared" si="3"/>
        <v>257</v>
      </c>
      <c r="G258" s="164" t="s">
        <v>3271</v>
      </c>
    </row>
    <row r="259" spans="1:32" ht="14.45" customHeight="1" outlineLevel="4" thickBot="1" x14ac:dyDescent="0.3">
      <c r="A259" s="154">
        <f t="shared" si="3"/>
        <v>258</v>
      </c>
      <c r="G259" s="164" t="s">
        <v>3272</v>
      </c>
    </row>
    <row r="260" spans="1:32" ht="14.45" customHeight="1" outlineLevel="3" thickBot="1" x14ac:dyDescent="0.3">
      <c r="A260" s="154">
        <f t="shared" si="3"/>
        <v>259</v>
      </c>
    </row>
    <row r="261" spans="1:32" ht="14.45" customHeight="1" outlineLevel="2" thickBot="1" x14ac:dyDescent="0.3">
      <c r="A261" s="154">
        <f t="shared" si="3"/>
        <v>260</v>
      </c>
      <c r="E261" s="161" t="s">
        <v>3273</v>
      </c>
    </row>
    <row r="262" spans="1:32" ht="14.45" customHeight="1" outlineLevel="3" thickBot="1" x14ac:dyDescent="0.3">
      <c r="A262" s="154">
        <f t="shared" si="3"/>
        <v>261</v>
      </c>
      <c r="F262" s="162" t="s">
        <v>3066</v>
      </c>
    </row>
    <row r="263" spans="1:32" ht="14.45" customHeight="1" outlineLevel="4" thickBot="1" x14ac:dyDescent="0.3">
      <c r="A263" s="154">
        <f t="shared" si="3"/>
        <v>262</v>
      </c>
      <c r="G263" s="158" t="s">
        <v>3274</v>
      </c>
      <c r="O263" s="167"/>
      <c r="P263" s="167"/>
      <c r="Q263" s="167"/>
      <c r="R263" s="167"/>
      <c r="AB263" s="167"/>
      <c r="AC263" s="167"/>
      <c r="AD263" s="167"/>
      <c r="AE263" s="167"/>
      <c r="AF263" s="167"/>
    </row>
    <row r="264" spans="1:32" ht="14.45" customHeight="1" outlineLevel="3" thickBot="1" x14ac:dyDescent="0.3">
      <c r="A264" s="154">
        <f t="shared" si="3"/>
        <v>263</v>
      </c>
      <c r="F264" s="162" t="s">
        <v>3266</v>
      </c>
    </row>
    <row r="265" spans="1:32" ht="14.45" customHeight="1" outlineLevel="4" thickBot="1" x14ac:dyDescent="0.3">
      <c r="A265" s="154">
        <f t="shared" si="3"/>
        <v>264</v>
      </c>
      <c r="G265" s="164" t="s">
        <v>3275</v>
      </c>
    </row>
    <row r="266" spans="1:32" ht="14.45" customHeight="1" outlineLevel="4" thickBot="1" x14ac:dyDescent="0.3">
      <c r="A266" s="154">
        <f t="shared" si="3"/>
        <v>265</v>
      </c>
      <c r="G266" s="164" t="s">
        <v>3276</v>
      </c>
    </row>
    <row r="267" spans="1:32" ht="14.45" customHeight="1" outlineLevel="4" thickBot="1" x14ac:dyDescent="0.3">
      <c r="A267" s="154">
        <f t="shared" si="3"/>
        <v>266</v>
      </c>
    </row>
    <row r="268" spans="1:32" ht="14.45" customHeight="1" outlineLevel="4" thickBot="1" x14ac:dyDescent="0.3">
      <c r="A268" s="154">
        <f t="shared" si="3"/>
        <v>267</v>
      </c>
    </row>
    <row r="269" spans="1:32" ht="14.45" customHeight="1" outlineLevel="4" thickBot="1" x14ac:dyDescent="0.3">
      <c r="A269" s="154">
        <f t="shared" si="3"/>
        <v>268</v>
      </c>
    </row>
    <row r="270" spans="1:32" ht="14.45" customHeight="1" outlineLevel="4" thickBot="1" x14ac:dyDescent="0.3">
      <c r="A270" s="154">
        <f t="shared" si="3"/>
        <v>269</v>
      </c>
    </row>
    <row r="271" spans="1:32" ht="14.45" customHeight="1" outlineLevel="4" thickBot="1" x14ac:dyDescent="0.3">
      <c r="A271" s="154">
        <f t="shared" si="3"/>
        <v>270</v>
      </c>
    </row>
    <row r="272" spans="1:32" ht="14.45" customHeight="1" outlineLevel="4" thickBot="1" x14ac:dyDescent="0.3">
      <c r="A272" s="154">
        <f t="shared" si="3"/>
        <v>271</v>
      </c>
    </row>
    <row r="273" spans="1:7" ht="14.45" customHeight="1" outlineLevel="4" thickBot="1" x14ac:dyDescent="0.3">
      <c r="A273" s="154">
        <f t="shared" ref="A273:A336" si="4">ROW() - 1</f>
        <v>272</v>
      </c>
    </row>
    <row r="274" spans="1:7" ht="14.45" customHeight="1" outlineLevel="4" thickBot="1" x14ac:dyDescent="0.3">
      <c r="A274" s="154">
        <f t="shared" si="4"/>
        <v>273</v>
      </c>
    </row>
    <row r="275" spans="1:7" ht="14.45" customHeight="1" outlineLevel="4" thickBot="1" x14ac:dyDescent="0.3">
      <c r="A275" s="154">
        <f t="shared" si="4"/>
        <v>274</v>
      </c>
    </row>
    <row r="276" spans="1:7" ht="14.45" customHeight="1" outlineLevel="4" thickBot="1" x14ac:dyDescent="0.3">
      <c r="A276" s="154">
        <f t="shared" si="4"/>
        <v>275</v>
      </c>
    </row>
    <row r="277" spans="1:7" ht="14.45" customHeight="1" outlineLevel="4" thickBot="1" x14ac:dyDescent="0.3">
      <c r="A277" s="154">
        <f t="shared" si="4"/>
        <v>276</v>
      </c>
    </row>
    <row r="278" spans="1:7" ht="14.45" customHeight="1" outlineLevel="4" thickBot="1" x14ac:dyDescent="0.3">
      <c r="A278" s="154">
        <f t="shared" si="4"/>
        <v>277</v>
      </c>
    </row>
    <row r="279" spans="1:7" ht="14.45" customHeight="1" outlineLevel="4" thickBot="1" x14ac:dyDescent="0.3">
      <c r="A279" s="154">
        <f t="shared" si="4"/>
        <v>278</v>
      </c>
    </row>
    <row r="280" spans="1:7" ht="14.45" customHeight="1" outlineLevel="4" thickBot="1" x14ac:dyDescent="0.3">
      <c r="A280" s="154">
        <f t="shared" si="4"/>
        <v>279</v>
      </c>
    </row>
    <row r="281" spans="1:7" ht="14.45" customHeight="1" outlineLevel="4" thickBot="1" x14ac:dyDescent="0.3">
      <c r="A281" s="154">
        <f t="shared" si="4"/>
        <v>280</v>
      </c>
    </row>
    <row r="282" spans="1:7" ht="14.45" customHeight="1" outlineLevel="3" thickBot="1" x14ac:dyDescent="0.3">
      <c r="A282" s="154">
        <f t="shared" si="4"/>
        <v>281</v>
      </c>
      <c r="F282" s="162" t="s">
        <v>3277</v>
      </c>
    </row>
    <row r="283" spans="1:7" ht="14.45" customHeight="1" outlineLevel="4" thickBot="1" x14ac:dyDescent="0.3">
      <c r="A283" s="154">
        <f t="shared" si="4"/>
        <v>282</v>
      </c>
      <c r="G283" s="164" t="s">
        <v>3278</v>
      </c>
    </row>
    <row r="284" spans="1:7" ht="14.45" customHeight="1" outlineLevel="4" thickBot="1" x14ac:dyDescent="0.3">
      <c r="A284" s="154">
        <f t="shared" si="4"/>
        <v>283</v>
      </c>
      <c r="G284" s="164" t="s">
        <v>3279</v>
      </c>
    </row>
    <row r="285" spans="1:7" ht="14.45" customHeight="1" outlineLevel="4" thickBot="1" x14ac:dyDescent="0.3">
      <c r="A285" s="154">
        <f t="shared" si="4"/>
        <v>284</v>
      </c>
      <c r="G285" s="164" t="s">
        <v>3280</v>
      </c>
    </row>
    <row r="286" spans="1:7" ht="14.45" customHeight="1" outlineLevel="4" thickBot="1" x14ac:dyDescent="0.3">
      <c r="A286" s="154">
        <f t="shared" si="4"/>
        <v>285</v>
      </c>
      <c r="G286" s="164" t="s">
        <v>3281</v>
      </c>
    </row>
    <row r="287" spans="1:7" ht="14.45" customHeight="1" outlineLevel="3" thickBot="1" x14ac:dyDescent="0.3">
      <c r="A287" s="154">
        <f t="shared" si="4"/>
        <v>286</v>
      </c>
    </row>
    <row r="288" spans="1:7" ht="14.45" customHeight="1" outlineLevel="2" thickBot="1" x14ac:dyDescent="0.3">
      <c r="A288" s="154">
        <f t="shared" si="4"/>
        <v>287</v>
      </c>
      <c r="E288" s="161" t="s">
        <v>3282</v>
      </c>
    </row>
    <row r="289" spans="1:26" ht="14.45" customHeight="1" outlineLevel="3" thickBot="1" x14ac:dyDescent="0.3">
      <c r="A289" s="154">
        <f t="shared" si="4"/>
        <v>288</v>
      </c>
      <c r="F289" s="169" t="s">
        <v>3283</v>
      </c>
    </row>
    <row r="290" spans="1:26" ht="14.45" customHeight="1" outlineLevel="4" thickBot="1" x14ac:dyDescent="0.3">
      <c r="A290" s="154">
        <f t="shared" si="4"/>
        <v>289</v>
      </c>
      <c r="F290" s="170"/>
      <c r="G290" s="165" t="s">
        <v>3284</v>
      </c>
    </row>
    <row r="291" spans="1:26" ht="14.45" customHeight="1" outlineLevel="4" thickBot="1" x14ac:dyDescent="0.3">
      <c r="A291" s="154">
        <f t="shared" si="4"/>
        <v>290</v>
      </c>
      <c r="F291" s="171"/>
      <c r="G291" s="172" t="s">
        <v>3285</v>
      </c>
      <c r="S291" s="167"/>
      <c r="T291" s="167"/>
      <c r="U291" s="167"/>
      <c r="W291" s="167"/>
      <c r="X291" s="167"/>
      <c r="Y291" s="167"/>
    </row>
    <row r="292" spans="1:26" ht="14.45" customHeight="1" outlineLevel="4" thickBot="1" x14ac:dyDescent="0.3">
      <c r="A292" s="154">
        <f t="shared" si="4"/>
        <v>291</v>
      </c>
      <c r="F292" s="171"/>
      <c r="G292" s="172" t="s">
        <v>3286</v>
      </c>
      <c r="S292" s="167"/>
      <c r="T292" s="167"/>
      <c r="U292" s="167"/>
      <c r="X292" s="167"/>
      <c r="Y292" s="167"/>
      <c r="Z292" s="167"/>
    </row>
    <row r="293" spans="1:26" ht="14.45" customHeight="1" outlineLevel="4" thickBot="1" x14ac:dyDescent="0.3">
      <c r="A293" s="154">
        <f t="shared" si="4"/>
        <v>292</v>
      </c>
      <c r="F293" s="170"/>
      <c r="G293" s="172" t="s">
        <v>3287</v>
      </c>
      <c r="T293" s="167"/>
      <c r="U293" s="167"/>
      <c r="X293" s="167"/>
      <c r="Y293" s="167"/>
      <c r="Z293" s="167"/>
    </row>
    <row r="294" spans="1:26" ht="14.45" customHeight="1" outlineLevel="4" thickBot="1" x14ac:dyDescent="0.3">
      <c r="A294" s="154">
        <f t="shared" si="4"/>
        <v>293</v>
      </c>
      <c r="F294" s="170"/>
      <c r="G294" s="172" t="s">
        <v>3288</v>
      </c>
      <c r="K294" s="167"/>
      <c r="L294" s="167"/>
      <c r="M294" s="167"/>
      <c r="P294" s="167"/>
      <c r="Q294" s="167"/>
    </row>
    <row r="295" spans="1:26" ht="14.45" customHeight="1" outlineLevel="3" thickBot="1" x14ac:dyDescent="0.3">
      <c r="A295" s="154">
        <f t="shared" si="4"/>
        <v>294</v>
      </c>
      <c r="F295" s="169" t="s">
        <v>3289</v>
      </c>
    </row>
    <row r="296" spans="1:26" ht="14.45" customHeight="1" outlineLevel="4" thickBot="1" x14ac:dyDescent="0.3">
      <c r="A296" s="154">
        <f t="shared" si="4"/>
        <v>295</v>
      </c>
      <c r="F296" s="170"/>
      <c r="G296" s="165" t="s">
        <v>3290</v>
      </c>
    </row>
    <row r="297" spans="1:26" ht="14.45" customHeight="1" outlineLevel="4" thickBot="1" x14ac:dyDescent="0.3">
      <c r="A297" s="154">
        <f t="shared" si="4"/>
        <v>296</v>
      </c>
      <c r="F297" s="171"/>
      <c r="G297" s="172" t="s">
        <v>3291</v>
      </c>
    </row>
    <row r="298" spans="1:26" ht="14.45" customHeight="1" outlineLevel="4" thickBot="1" x14ac:dyDescent="0.3">
      <c r="A298" s="154">
        <f t="shared" si="4"/>
        <v>297</v>
      </c>
      <c r="F298" s="171"/>
      <c r="G298" s="172" t="s">
        <v>3292</v>
      </c>
    </row>
    <row r="299" spans="1:26" ht="14.45" customHeight="1" outlineLevel="4" thickBot="1" x14ac:dyDescent="0.3">
      <c r="A299" s="154">
        <f t="shared" si="4"/>
        <v>298</v>
      </c>
      <c r="F299" s="170"/>
      <c r="G299" s="172" t="s">
        <v>3293</v>
      </c>
    </row>
    <row r="300" spans="1:26" ht="14.45" customHeight="1" outlineLevel="3" thickBot="1" x14ac:dyDescent="0.3">
      <c r="A300" s="154">
        <f t="shared" si="4"/>
        <v>299</v>
      </c>
      <c r="F300" s="169" t="s">
        <v>3294</v>
      </c>
    </row>
    <row r="301" spans="1:26" ht="14.45" customHeight="1" outlineLevel="4" thickBot="1" x14ac:dyDescent="0.3">
      <c r="A301" s="154">
        <f t="shared" si="4"/>
        <v>300</v>
      </c>
      <c r="F301" s="170"/>
      <c r="G301" s="165" t="s">
        <v>3295</v>
      </c>
    </row>
    <row r="302" spans="1:26" ht="14.45" customHeight="1" outlineLevel="4" thickBot="1" x14ac:dyDescent="0.3">
      <c r="A302" s="154">
        <f t="shared" si="4"/>
        <v>301</v>
      </c>
      <c r="F302" s="170"/>
      <c r="G302" s="172" t="s">
        <v>3296</v>
      </c>
    </row>
    <row r="303" spans="1:26" ht="14.45" customHeight="1" outlineLevel="4" thickBot="1" x14ac:dyDescent="0.3">
      <c r="A303" s="154">
        <f t="shared" si="4"/>
        <v>302</v>
      </c>
      <c r="F303" s="171"/>
      <c r="G303" s="172" t="s">
        <v>3297</v>
      </c>
    </row>
    <row r="304" spans="1:26" ht="14.45" customHeight="1" outlineLevel="4" thickBot="1" x14ac:dyDescent="0.3">
      <c r="A304" s="154">
        <f t="shared" si="4"/>
        <v>303</v>
      </c>
      <c r="G304" s="172" t="s">
        <v>3298</v>
      </c>
    </row>
    <row r="305" spans="1:45" ht="14.45" customHeight="1" outlineLevel="3" thickBot="1" x14ac:dyDescent="0.3">
      <c r="A305" s="154">
        <f t="shared" si="4"/>
        <v>304</v>
      </c>
    </row>
    <row r="306" spans="1:45" ht="14.45" customHeight="1" outlineLevel="2" thickBot="1" x14ac:dyDescent="0.3">
      <c r="A306" s="154">
        <f t="shared" si="4"/>
        <v>305</v>
      </c>
      <c r="E306" s="161" t="s">
        <v>3299</v>
      </c>
    </row>
    <row r="307" spans="1:45" ht="14.45" customHeight="1" outlineLevel="3" thickBot="1" x14ac:dyDescent="0.3">
      <c r="A307" s="154">
        <f t="shared" si="4"/>
        <v>306</v>
      </c>
      <c r="F307" s="162" t="s">
        <v>3300</v>
      </c>
    </row>
    <row r="308" spans="1:45" ht="14.45" customHeight="1" outlineLevel="4" thickBot="1" x14ac:dyDescent="0.3">
      <c r="A308" s="154">
        <f t="shared" si="4"/>
        <v>307</v>
      </c>
      <c r="G308" s="158" t="s">
        <v>3301</v>
      </c>
    </row>
    <row r="309" spans="1:45" ht="14.45" customHeight="1" outlineLevel="3" thickBot="1" x14ac:dyDescent="0.3">
      <c r="A309" s="154">
        <f t="shared" si="4"/>
        <v>308</v>
      </c>
      <c r="F309" s="162" t="s">
        <v>3302</v>
      </c>
    </row>
    <row r="310" spans="1:45" ht="14.45" customHeight="1" outlineLevel="4" thickBot="1" x14ac:dyDescent="0.3">
      <c r="A310" s="154">
        <f t="shared" si="4"/>
        <v>309</v>
      </c>
      <c r="G310" s="158" t="s">
        <v>3303</v>
      </c>
    </row>
    <row r="311" spans="1:45" ht="14.45" customHeight="1" outlineLevel="3" thickBot="1" x14ac:dyDescent="0.3">
      <c r="A311" s="154">
        <f t="shared" si="4"/>
        <v>310</v>
      </c>
      <c r="F311" s="162" t="s">
        <v>3304</v>
      </c>
    </row>
    <row r="312" spans="1:45" ht="14.45" customHeight="1" outlineLevel="4" thickBot="1" x14ac:dyDescent="0.3">
      <c r="A312" s="154">
        <f t="shared" si="4"/>
        <v>311</v>
      </c>
      <c r="G312" s="158" t="s">
        <v>3305</v>
      </c>
    </row>
    <row r="313" spans="1:45" ht="14.45" customHeight="1" outlineLevel="3" thickBot="1" x14ac:dyDescent="0.3">
      <c r="A313" s="154">
        <f t="shared" si="4"/>
        <v>312</v>
      </c>
      <c r="F313" s="162" t="s">
        <v>3306</v>
      </c>
    </row>
    <row r="314" spans="1:45" ht="14.45" customHeight="1" outlineLevel="4" thickBot="1" x14ac:dyDescent="0.3">
      <c r="A314" s="154">
        <f t="shared" si="4"/>
        <v>313</v>
      </c>
      <c r="G314" s="158" t="s">
        <v>3307</v>
      </c>
    </row>
    <row r="315" spans="1:45" ht="14.45" customHeight="1" outlineLevel="3" thickBot="1" x14ac:dyDescent="0.3">
      <c r="A315" s="154">
        <f t="shared" si="4"/>
        <v>314</v>
      </c>
    </row>
    <row r="316" spans="1:45" ht="14.45" customHeight="1" outlineLevel="2" thickBot="1" x14ac:dyDescent="0.3">
      <c r="A316" s="154">
        <f t="shared" si="4"/>
        <v>315</v>
      </c>
      <c r="E316" s="161" t="s">
        <v>3308</v>
      </c>
    </row>
    <row r="317" spans="1:45" ht="14.45" customHeight="1" outlineLevel="3" thickBot="1" x14ac:dyDescent="0.3">
      <c r="A317" s="154">
        <f t="shared" si="4"/>
        <v>316</v>
      </c>
      <c r="F317" s="162" t="s">
        <v>3309</v>
      </c>
    </row>
    <row r="318" spans="1:45" ht="14.45" customHeight="1" outlineLevel="4" thickBot="1" x14ac:dyDescent="0.3">
      <c r="A318" s="154">
        <f t="shared" si="4"/>
        <v>317</v>
      </c>
      <c r="G318" s="158" t="s">
        <v>3310</v>
      </c>
      <c r="AF318" s="167"/>
      <c r="AG318" s="167"/>
      <c r="AH318" s="167"/>
      <c r="AI318" s="167"/>
      <c r="AJ318" s="167"/>
      <c r="AK318" s="167"/>
      <c r="AL318" s="167"/>
      <c r="AM318" s="167"/>
      <c r="AN318" s="167"/>
      <c r="AO318" s="167"/>
    </row>
    <row r="319" spans="1:45" ht="14.45" customHeight="1" outlineLevel="3" thickBot="1" x14ac:dyDescent="0.3">
      <c r="A319" s="154">
        <f t="shared" si="4"/>
        <v>318</v>
      </c>
      <c r="F319" s="162" t="s">
        <v>3311</v>
      </c>
    </row>
    <row r="320" spans="1:45" ht="14.45" customHeight="1" outlineLevel="4" thickBot="1" x14ac:dyDescent="0.3">
      <c r="A320" s="154">
        <f t="shared" si="4"/>
        <v>319</v>
      </c>
      <c r="G320" s="158" t="s">
        <v>3312</v>
      </c>
      <c r="AC320" s="167"/>
      <c r="AD320" s="167"/>
      <c r="AE320" s="167"/>
      <c r="AF320" s="167"/>
      <c r="AO320" s="167"/>
      <c r="AP320" s="167"/>
      <c r="AQ320" s="167"/>
      <c r="AR320" s="167"/>
      <c r="AS320" s="167"/>
    </row>
    <row r="321" spans="1:41" ht="14.45" customHeight="1" outlineLevel="3" thickBot="1" x14ac:dyDescent="0.3">
      <c r="A321" s="154">
        <f t="shared" si="4"/>
        <v>320</v>
      </c>
      <c r="F321" s="162" t="s">
        <v>3313</v>
      </c>
    </row>
    <row r="322" spans="1:41" ht="14.45" customHeight="1" outlineLevel="4" thickBot="1" x14ac:dyDescent="0.3">
      <c r="A322" s="154">
        <f t="shared" si="4"/>
        <v>321</v>
      </c>
      <c r="G322" s="158" t="s">
        <v>3314</v>
      </c>
      <c r="K322" s="167"/>
      <c r="L322" s="167"/>
      <c r="M322" s="167"/>
      <c r="N322" s="167"/>
      <c r="O322" s="167"/>
      <c r="P322" s="167"/>
      <c r="Q322" s="167"/>
      <c r="R322" s="167"/>
      <c r="S322" s="167"/>
      <c r="T322" s="167"/>
      <c r="W322" s="167"/>
      <c r="X322" s="167"/>
      <c r="AL322" s="167"/>
      <c r="AM322" s="167"/>
      <c r="AN322" s="167"/>
      <c r="AO322" s="167"/>
    </row>
    <row r="323" spans="1:41" ht="14.45" customHeight="1" outlineLevel="3" thickBot="1" x14ac:dyDescent="0.3">
      <c r="A323" s="154">
        <f t="shared" si="4"/>
        <v>322</v>
      </c>
      <c r="F323" s="162" t="s">
        <v>3315</v>
      </c>
    </row>
    <row r="324" spans="1:41" ht="14.45" customHeight="1" outlineLevel="4" thickBot="1" x14ac:dyDescent="0.3">
      <c r="A324" s="154">
        <f t="shared" si="4"/>
        <v>323</v>
      </c>
      <c r="G324" s="158" t="s">
        <v>3316</v>
      </c>
      <c r="H324" s="167"/>
      <c r="I324" s="167"/>
      <c r="J324" s="167"/>
      <c r="K324" s="167"/>
      <c r="W324" s="167"/>
      <c r="X324" s="167"/>
      <c r="Y324" s="167"/>
      <c r="Z324" s="167"/>
      <c r="AA324" s="167"/>
      <c r="AB324" s="167"/>
      <c r="AC324" s="167"/>
    </row>
    <row r="325" spans="1:41" ht="14.45" customHeight="1" outlineLevel="3" thickBot="1" x14ac:dyDescent="0.3">
      <c r="A325" s="154">
        <f t="shared" si="4"/>
        <v>324</v>
      </c>
      <c r="F325" s="162" t="s">
        <v>3317</v>
      </c>
    </row>
    <row r="326" spans="1:41" ht="14.45" customHeight="1" outlineLevel="4" thickBot="1" x14ac:dyDescent="0.3">
      <c r="A326" s="154">
        <f t="shared" si="4"/>
        <v>325</v>
      </c>
      <c r="G326" s="158" t="s">
        <v>3318</v>
      </c>
      <c r="T326" s="167"/>
      <c r="U326" s="167"/>
      <c r="V326" s="167"/>
      <c r="W326" s="167"/>
      <c r="X326" s="167"/>
      <c r="AA326" s="167"/>
      <c r="AB326" s="167"/>
      <c r="AC326" s="167"/>
      <c r="AD326" s="167"/>
      <c r="AE326" s="167"/>
      <c r="AF326" s="167"/>
      <c r="AG326" s="167"/>
      <c r="AH326" s="167"/>
      <c r="AI326" s="167"/>
    </row>
    <row r="327" spans="1:41" ht="14.45" customHeight="1" outlineLevel="3" thickBot="1" x14ac:dyDescent="0.3">
      <c r="A327" s="154">
        <f t="shared" si="4"/>
        <v>326</v>
      </c>
    </row>
    <row r="328" spans="1:41" ht="14.45" customHeight="1" outlineLevel="2" thickBot="1" x14ac:dyDescent="0.3">
      <c r="A328" s="154">
        <f t="shared" si="4"/>
        <v>327</v>
      </c>
    </row>
    <row r="329" spans="1:41" ht="14.45" customHeight="1" outlineLevel="1" thickBot="1" x14ac:dyDescent="0.3">
      <c r="A329" s="154">
        <f t="shared" si="4"/>
        <v>328</v>
      </c>
      <c r="D329" s="159" t="s">
        <v>3319</v>
      </c>
      <c r="E329" s="160"/>
    </row>
    <row r="330" spans="1:41" ht="14.45" customHeight="1" outlineLevel="2" thickBot="1" x14ac:dyDescent="0.3">
      <c r="A330" s="154">
        <f t="shared" si="4"/>
        <v>329</v>
      </c>
      <c r="E330" s="161" t="s">
        <v>3320</v>
      </c>
    </row>
    <row r="331" spans="1:41" ht="14.45" customHeight="1" outlineLevel="3" thickBot="1" x14ac:dyDescent="0.3">
      <c r="A331" s="154">
        <f t="shared" si="4"/>
        <v>330</v>
      </c>
      <c r="F331" s="162" t="s">
        <v>3321</v>
      </c>
    </row>
    <row r="332" spans="1:41" ht="14.45" customHeight="1" outlineLevel="4" thickBot="1" x14ac:dyDescent="0.3">
      <c r="A332" s="154">
        <f t="shared" si="4"/>
        <v>331</v>
      </c>
      <c r="G332" s="158" t="s">
        <v>3322</v>
      </c>
    </row>
    <row r="333" spans="1:41" ht="14.45" customHeight="1" outlineLevel="3" thickBot="1" x14ac:dyDescent="0.3">
      <c r="A333" s="154">
        <f t="shared" si="4"/>
        <v>332</v>
      </c>
      <c r="F333" s="162" t="s">
        <v>3323</v>
      </c>
    </row>
    <row r="334" spans="1:41" ht="14.45" customHeight="1" outlineLevel="4" thickBot="1" x14ac:dyDescent="0.3">
      <c r="A334" s="154">
        <f t="shared" si="4"/>
        <v>333</v>
      </c>
      <c r="G334" s="158" t="s">
        <v>3324</v>
      </c>
    </row>
    <row r="335" spans="1:41" ht="14.45" customHeight="1" outlineLevel="3" thickBot="1" x14ac:dyDescent="0.3">
      <c r="A335" s="154">
        <f t="shared" si="4"/>
        <v>334</v>
      </c>
      <c r="F335" s="162" t="s">
        <v>3325</v>
      </c>
    </row>
    <row r="336" spans="1:41" ht="14.45" customHeight="1" outlineLevel="4" thickBot="1" x14ac:dyDescent="0.3">
      <c r="A336" s="154">
        <f t="shared" si="4"/>
        <v>335</v>
      </c>
      <c r="G336" s="158" t="s">
        <v>3326</v>
      </c>
    </row>
    <row r="337" spans="1:7" ht="14.45" customHeight="1" outlineLevel="3" thickBot="1" x14ac:dyDescent="0.3">
      <c r="A337" s="154">
        <f t="shared" ref="A337:A400" si="5">ROW() - 1</f>
        <v>336</v>
      </c>
      <c r="F337" s="162" t="s">
        <v>3327</v>
      </c>
    </row>
    <row r="338" spans="1:7" ht="14.45" customHeight="1" outlineLevel="4" thickBot="1" x14ac:dyDescent="0.3">
      <c r="A338" s="154">
        <f t="shared" si="5"/>
        <v>337</v>
      </c>
      <c r="G338" s="158" t="s">
        <v>3328</v>
      </c>
    </row>
    <row r="339" spans="1:7" ht="14.45" customHeight="1" outlineLevel="3" thickBot="1" x14ac:dyDescent="0.3">
      <c r="A339" s="154">
        <f t="shared" si="5"/>
        <v>338</v>
      </c>
      <c r="F339" s="162" t="s">
        <v>3329</v>
      </c>
    </row>
    <row r="340" spans="1:7" ht="14.45" customHeight="1" outlineLevel="4" thickBot="1" x14ac:dyDescent="0.3">
      <c r="A340" s="154">
        <f t="shared" si="5"/>
        <v>339</v>
      </c>
      <c r="G340" s="158" t="s">
        <v>3330</v>
      </c>
    </row>
    <row r="341" spans="1:7" ht="14.45" customHeight="1" outlineLevel="3" thickBot="1" x14ac:dyDescent="0.3">
      <c r="A341" s="154">
        <f t="shared" si="5"/>
        <v>340</v>
      </c>
      <c r="F341" s="162" t="s">
        <v>3331</v>
      </c>
    </row>
    <row r="342" spans="1:7" ht="14.45" customHeight="1" outlineLevel="4" thickBot="1" x14ac:dyDescent="0.3">
      <c r="A342" s="154">
        <f t="shared" si="5"/>
        <v>341</v>
      </c>
      <c r="G342" s="158" t="s">
        <v>3332</v>
      </c>
    </row>
    <row r="343" spans="1:7" ht="14.45" customHeight="1" outlineLevel="3" thickBot="1" x14ac:dyDescent="0.3">
      <c r="A343" s="154">
        <f t="shared" si="5"/>
        <v>342</v>
      </c>
      <c r="F343" s="162" t="s">
        <v>3333</v>
      </c>
    </row>
    <row r="344" spans="1:7" ht="14.45" customHeight="1" outlineLevel="4" thickBot="1" x14ac:dyDescent="0.3">
      <c r="A344" s="154">
        <f t="shared" si="5"/>
        <v>343</v>
      </c>
      <c r="G344" s="158" t="s">
        <v>3334</v>
      </c>
    </row>
    <row r="345" spans="1:7" ht="14.45" customHeight="1" outlineLevel="3" thickBot="1" x14ac:dyDescent="0.3">
      <c r="A345" s="154">
        <f t="shared" si="5"/>
        <v>344</v>
      </c>
    </row>
    <row r="346" spans="1:7" ht="14.45" customHeight="1" outlineLevel="2" thickBot="1" x14ac:dyDescent="0.3">
      <c r="A346" s="154">
        <f t="shared" si="5"/>
        <v>345</v>
      </c>
      <c r="E346" s="161" t="s">
        <v>3335</v>
      </c>
    </row>
    <row r="347" spans="1:7" ht="14.45" customHeight="1" outlineLevel="3" thickBot="1" x14ac:dyDescent="0.3">
      <c r="A347" s="154">
        <f t="shared" si="5"/>
        <v>346</v>
      </c>
      <c r="F347" s="162" t="s">
        <v>3321</v>
      </c>
    </row>
    <row r="348" spans="1:7" ht="14.45" customHeight="1" outlineLevel="4" thickBot="1" x14ac:dyDescent="0.3">
      <c r="A348" s="154">
        <f t="shared" si="5"/>
        <v>347</v>
      </c>
      <c r="G348" s="158" t="s">
        <v>3336</v>
      </c>
    </row>
    <row r="349" spans="1:7" ht="14.45" customHeight="1" outlineLevel="3" thickBot="1" x14ac:dyDescent="0.3">
      <c r="A349" s="154">
        <f t="shared" si="5"/>
        <v>348</v>
      </c>
      <c r="F349" s="162" t="s">
        <v>3337</v>
      </c>
    </row>
    <row r="350" spans="1:7" ht="14.45" customHeight="1" outlineLevel="4" thickBot="1" x14ac:dyDescent="0.3">
      <c r="A350" s="154">
        <f t="shared" si="5"/>
        <v>349</v>
      </c>
      <c r="G350" s="158" t="s">
        <v>3338</v>
      </c>
    </row>
    <row r="351" spans="1:7" ht="14.45" customHeight="1" outlineLevel="3" thickBot="1" x14ac:dyDescent="0.3">
      <c r="A351" s="154">
        <f t="shared" si="5"/>
        <v>350</v>
      </c>
      <c r="F351" s="162" t="s">
        <v>3339</v>
      </c>
    </row>
    <row r="352" spans="1:7" ht="14.45" customHeight="1" outlineLevel="4" thickBot="1" x14ac:dyDescent="0.3">
      <c r="A352" s="154">
        <f t="shared" si="5"/>
        <v>351</v>
      </c>
      <c r="G352" s="158" t="s">
        <v>3340</v>
      </c>
    </row>
    <row r="353" spans="1:7" ht="14.45" customHeight="1" outlineLevel="3" thickBot="1" x14ac:dyDescent="0.3">
      <c r="A353" s="154">
        <f t="shared" si="5"/>
        <v>352</v>
      </c>
      <c r="F353" s="162" t="s">
        <v>3341</v>
      </c>
    </row>
    <row r="354" spans="1:7" ht="14.45" customHeight="1" outlineLevel="4" thickBot="1" x14ac:dyDescent="0.3">
      <c r="A354" s="154">
        <f t="shared" si="5"/>
        <v>353</v>
      </c>
      <c r="G354" s="158" t="s">
        <v>3342</v>
      </c>
    </row>
    <row r="355" spans="1:7" ht="14.45" customHeight="1" outlineLevel="3" thickBot="1" x14ac:dyDescent="0.3">
      <c r="A355" s="154">
        <f t="shared" si="5"/>
        <v>354</v>
      </c>
      <c r="F355" s="162" t="s">
        <v>3343</v>
      </c>
    </row>
    <row r="356" spans="1:7" ht="14.45" customHeight="1" outlineLevel="4" thickBot="1" x14ac:dyDescent="0.3">
      <c r="A356" s="154">
        <f t="shared" si="5"/>
        <v>355</v>
      </c>
      <c r="G356" s="158" t="s">
        <v>3344</v>
      </c>
    </row>
    <row r="357" spans="1:7" ht="14.45" customHeight="1" outlineLevel="3" thickBot="1" x14ac:dyDescent="0.3">
      <c r="A357" s="154">
        <f t="shared" si="5"/>
        <v>356</v>
      </c>
      <c r="F357" s="162" t="s">
        <v>3345</v>
      </c>
    </row>
    <row r="358" spans="1:7" ht="14.45" customHeight="1" outlineLevel="4" thickBot="1" x14ac:dyDescent="0.3">
      <c r="A358" s="154">
        <f t="shared" si="5"/>
        <v>357</v>
      </c>
      <c r="G358" s="158" t="s">
        <v>3346</v>
      </c>
    </row>
    <row r="359" spans="1:7" ht="14.45" customHeight="1" outlineLevel="3" thickBot="1" x14ac:dyDescent="0.3">
      <c r="A359" s="154">
        <f t="shared" si="5"/>
        <v>358</v>
      </c>
    </row>
    <row r="360" spans="1:7" ht="14.45" customHeight="1" outlineLevel="2" thickBot="1" x14ac:dyDescent="0.3">
      <c r="A360" s="154">
        <f t="shared" si="5"/>
        <v>359</v>
      </c>
    </row>
    <row r="361" spans="1:7" ht="14.45" customHeight="1" outlineLevel="1" thickBot="1" x14ac:dyDescent="0.3">
      <c r="A361" s="154">
        <f t="shared" si="5"/>
        <v>360</v>
      </c>
      <c r="D361" s="159" t="s">
        <v>3347</v>
      </c>
      <c r="E361" s="160"/>
    </row>
    <row r="362" spans="1:7" ht="14.45" customHeight="1" outlineLevel="2" thickBot="1" x14ac:dyDescent="0.3">
      <c r="A362" s="154">
        <f t="shared" si="5"/>
        <v>361</v>
      </c>
      <c r="E362" s="161" t="s">
        <v>3348</v>
      </c>
    </row>
    <row r="363" spans="1:7" ht="14.45" customHeight="1" outlineLevel="4" thickBot="1" x14ac:dyDescent="0.3">
      <c r="A363" s="154">
        <f t="shared" si="5"/>
        <v>362</v>
      </c>
      <c r="F363" s="162" t="s">
        <v>3349</v>
      </c>
    </row>
    <row r="364" spans="1:7" ht="14.45" customHeight="1" outlineLevel="4" thickBot="1" x14ac:dyDescent="0.3">
      <c r="A364" s="154">
        <f t="shared" si="5"/>
        <v>363</v>
      </c>
      <c r="F364" s="162" t="s">
        <v>3350</v>
      </c>
    </row>
    <row r="365" spans="1:7" ht="14.45" customHeight="1" outlineLevel="3" thickBot="1" x14ac:dyDescent="0.3">
      <c r="A365" s="154">
        <f t="shared" si="5"/>
        <v>364</v>
      </c>
    </row>
    <row r="366" spans="1:7" ht="14.45" customHeight="1" outlineLevel="2" thickBot="1" x14ac:dyDescent="0.3">
      <c r="A366" s="154">
        <f t="shared" si="5"/>
        <v>365</v>
      </c>
      <c r="E366" s="161" t="s">
        <v>3351</v>
      </c>
    </row>
    <row r="367" spans="1:7" ht="14.45" customHeight="1" outlineLevel="3" thickBot="1" x14ac:dyDescent="0.3">
      <c r="A367" s="154">
        <f t="shared" si="5"/>
        <v>366</v>
      </c>
      <c r="F367" s="162" t="s">
        <v>3352</v>
      </c>
    </row>
    <row r="368" spans="1:7" ht="14.45" customHeight="1" outlineLevel="4" thickBot="1" x14ac:dyDescent="0.3">
      <c r="A368" s="154">
        <f t="shared" si="5"/>
        <v>367</v>
      </c>
      <c r="G368" s="164" t="s">
        <v>3353</v>
      </c>
    </row>
    <row r="369" spans="1:7" ht="14.45" customHeight="1" outlineLevel="4" thickBot="1" x14ac:dyDescent="0.3">
      <c r="A369" s="154">
        <f t="shared" si="5"/>
        <v>368</v>
      </c>
      <c r="G369" s="164" t="s">
        <v>3354</v>
      </c>
    </row>
    <row r="370" spans="1:7" ht="14.45" customHeight="1" outlineLevel="4" thickBot="1" x14ac:dyDescent="0.3">
      <c r="A370" s="154">
        <f t="shared" si="5"/>
        <v>369</v>
      </c>
      <c r="G370" s="164" t="s">
        <v>3355</v>
      </c>
    </row>
    <row r="371" spans="1:7" ht="14.45" customHeight="1" outlineLevel="4" thickBot="1" x14ac:dyDescent="0.3">
      <c r="A371" s="154">
        <f t="shared" si="5"/>
        <v>370</v>
      </c>
      <c r="G371" s="164" t="s">
        <v>3356</v>
      </c>
    </row>
    <row r="372" spans="1:7" ht="14.45" customHeight="1" outlineLevel="3" thickBot="1" x14ac:dyDescent="0.3">
      <c r="A372" s="154">
        <f t="shared" si="5"/>
        <v>371</v>
      </c>
      <c r="F372" s="162" t="s">
        <v>3357</v>
      </c>
    </row>
    <row r="373" spans="1:7" ht="14.45" customHeight="1" outlineLevel="4" thickBot="1" x14ac:dyDescent="0.3">
      <c r="A373" s="154">
        <f t="shared" si="5"/>
        <v>372</v>
      </c>
      <c r="G373" s="164" t="s">
        <v>3358</v>
      </c>
    </row>
    <row r="374" spans="1:7" ht="14.45" customHeight="1" outlineLevel="4" thickBot="1" x14ac:dyDescent="0.3">
      <c r="A374" s="154">
        <f t="shared" si="5"/>
        <v>373</v>
      </c>
      <c r="G374" s="164" t="s">
        <v>3359</v>
      </c>
    </row>
    <row r="375" spans="1:7" ht="14.45" customHeight="1" outlineLevel="4" thickBot="1" x14ac:dyDescent="0.3">
      <c r="A375" s="154">
        <f t="shared" si="5"/>
        <v>374</v>
      </c>
      <c r="G375" s="164" t="s">
        <v>3360</v>
      </c>
    </row>
    <row r="376" spans="1:7" ht="14.45" customHeight="1" outlineLevel="4" thickBot="1" x14ac:dyDescent="0.3">
      <c r="A376" s="154">
        <f t="shared" si="5"/>
        <v>375</v>
      </c>
      <c r="G376" s="164" t="s">
        <v>3361</v>
      </c>
    </row>
    <row r="377" spans="1:7" ht="14.45" customHeight="1" outlineLevel="4" thickBot="1" x14ac:dyDescent="0.3">
      <c r="A377" s="154">
        <f t="shared" si="5"/>
        <v>376</v>
      </c>
      <c r="G377" s="164" t="s">
        <v>3362</v>
      </c>
    </row>
    <row r="378" spans="1:7" ht="14.45" customHeight="1" outlineLevel="3" thickBot="1" x14ac:dyDescent="0.3">
      <c r="A378" s="154">
        <f t="shared" si="5"/>
        <v>377</v>
      </c>
    </row>
    <row r="379" spans="1:7" ht="14.45" customHeight="1" outlineLevel="2" thickBot="1" x14ac:dyDescent="0.3">
      <c r="A379" s="154">
        <f t="shared" si="5"/>
        <v>378</v>
      </c>
      <c r="E379" s="161" t="s">
        <v>3363</v>
      </c>
    </row>
    <row r="380" spans="1:7" ht="14.45" customHeight="1" outlineLevel="4" thickBot="1" x14ac:dyDescent="0.3">
      <c r="A380" s="154">
        <f t="shared" si="5"/>
        <v>379</v>
      </c>
      <c r="F380" s="162" t="s">
        <v>3364</v>
      </c>
    </row>
    <row r="381" spans="1:7" ht="14.45" customHeight="1" outlineLevel="4" thickBot="1" x14ac:dyDescent="0.3">
      <c r="A381" s="154">
        <f t="shared" si="5"/>
        <v>380</v>
      </c>
      <c r="F381" s="162" t="s">
        <v>3365</v>
      </c>
    </row>
    <row r="382" spans="1:7" ht="14.45" customHeight="1" outlineLevel="4" thickBot="1" x14ac:dyDescent="0.3">
      <c r="A382" s="154">
        <f t="shared" si="5"/>
        <v>381</v>
      </c>
      <c r="F382" s="162" t="s">
        <v>3366</v>
      </c>
    </row>
    <row r="383" spans="1:7" ht="14.45" customHeight="1" outlineLevel="4" thickBot="1" x14ac:dyDescent="0.3">
      <c r="A383" s="154">
        <f t="shared" si="5"/>
        <v>382</v>
      </c>
      <c r="F383" s="162" t="s">
        <v>3367</v>
      </c>
    </row>
    <row r="384" spans="1:7" ht="14.45" customHeight="1" outlineLevel="4" thickBot="1" x14ac:dyDescent="0.3">
      <c r="A384" s="154">
        <f t="shared" si="5"/>
        <v>383</v>
      </c>
      <c r="F384" s="162" t="s">
        <v>3368</v>
      </c>
    </row>
    <row r="385" spans="1:6" ht="14.45" customHeight="1" outlineLevel="4" thickBot="1" x14ac:dyDescent="0.3">
      <c r="A385" s="154">
        <f t="shared" si="5"/>
        <v>384</v>
      </c>
      <c r="F385" s="162" t="s">
        <v>3369</v>
      </c>
    </row>
    <row r="386" spans="1:6" ht="14.45" customHeight="1" outlineLevel="4" thickBot="1" x14ac:dyDescent="0.3">
      <c r="A386" s="154">
        <f t="shared" si="5"/>
        <v>385</v>
      </c>
      <c r="F386" s="162" t="s">
        <v>3370</v>
      </c>
    </row>
    <row r="387" spans="1:6" ht="14.45" customHeight="1" outlineLevel="3" thickBot="1" x14ac:dyDescent="0.3">
      <c r="A387" s="154">
        <f t="shared" si="5"/>
        <v>386</v>
      </c>
    </row>
    <row r="388" spans="1:6" ht="14.45" customHeight="1" outlineLevel="2" thickBot="1" x14ac:dyDescent="0.3">
      <c r="A388" s="154">
        <f t="shared" si="5"/>
        <v>387</v>
      </c>
    </row>
    <row r="389" spans="1:6" ht="14.45" customHeight="1" outlineLevel="1" thickBot="1" x14ac:dyDescent="0.3">
      <c r="A389" s="154">
        <f t="shared" si="5"/>
        <v>388</v>
      </c>
    </row>
    <row r="390" spans="1:6" ht="14.45" customHeight="1" thickBot="1" x14ac:dyDescent="0.3">
      <c r="A390" s="154">
        <f t="shared" si="5"/>
        <v>389</v>
      </c>
      <c r="C390" s="156" t="s">
        <v>3371</v>
      </c>
      <c r="D390" s="157"/>
    </row>
    <row r="391" spans="1:6" ht="14.45" customHeight="1" outlineLevel="1" thickBot="1" x14ac:dyDescent="0.3">
      <c r="A391" s="154">
        <f t="shared" si="5"/>
        <v>390</v>
      </c>
      <c r="D391" s="159" t="s">
        <v>3372</v>
      </c>
      <c r="E391" s="160"/>
    </row>
    <row r="392" spans="1:6" ht="14.45" customHeight="1" outlineLevel="2" thickBot="1" x14ac:dyDescent="0.3">
      <c r="A392" s="154">
        <f t="shared" si="5"/>
        <v>391</v>
      </c>
      <c r="E392" s="161" t="s">
        <v>3373</v>
      </c>
    </row>
    <row r="393" spans="1:6" ht="14.45" customHeight="1" outlineLevel="4" thickBot="1" x14ac:dyDescent="0.3">
      <c r="A393" s="154">
        <f t="shared" si="5"/>
        <v>392</v>
      </c>
      <c r="F393" s="158" t="s">
        <v>3374</v>
      </c>
    </row>
    <row r="394" spans="1:6" ht="14.45" customHeight="1" outlineLevel="3" thickBot="1" x14ac:dyDescent="0.3">
      <c r="A394" s="154">
        <f t="shared" si="5"/>
        <v>393</v>
      </c>
    </row>
    <row r="395" spans="1:6" ht="14.45" customHeight="1" outlineLevel="2" thickBot="1" x14ac:dyDescent="0.3">
      <c r="A395" s="154">
        <f t="shared" si="5"/>
        <v>394</v>
      </c>
      <c r="E395" s="161" t="s">
        <v>3375</v>
      </c>
    </row>
    <row r="396" spans="1:6" ht="14.45" customHeight="1" outlineLevel="4" thickBot="1" x14ac:dyDescent="0.3">
      <c r="A396" s="154">
        <f t="shared" si="5"/>
        <v>395</v>
      </c>
      <c r="F396" s="173" t="s">
        <v>3376</v>
      </c>
    </row>
    <row r="397" spans="1:6" ht="14.45" customHeight="1" outlineLevel="4" thickBot="1" x14ac:dyDescent="0.3">
      <c r="A397" s="154">
        <f t="shared" si="5"/>
        <v>396</v>
      </c>
      <c r="F397" s="173" t="s">
        <v>3377</v>
      </c>
    </row>
    <row r="398" spans="1:6" ht="14.45" customHeight="1" outlineLevel="4" thickBot="1" x14ac:dyDescent="0.3">
      <c r="A398" s="154">
        <f t="shared" si="5"/>
        <v>397</v>
      </c>
      <c r="F398" s="173" t="s">
        <v>3378</v>
      </c>
    </row>
    <row r="399" spans="1:6" ht="14.45" customHeight="1" outlineLevel="4" thickBot="1" x14ac:dyDescent="0.3">
      <c r="A399" s="154">
        <f t="shared" si="5"/>
        <v>398</v>
      </c>
      <c r="F399" s="173" t="s">
        <v>3379</v>
      </c>
    </row>
    <row r="400" spans="1:6" ht="14.45" customHeight="1" outlineLevel="4" thickBot="1" x14ac:dyDescent="0.3">
      <c r="A400" s="154">
        <f t="shared" si="5"/>
        <v>399</v>
      </c>
      <c r="F400" s="173" t="s">
        <v>3380</v>
      </c>
    </row>
    <row r="401" spans="1:7" ht="14.45" customHeight="1" outlineLevel="3" thickBot="1" x14ac:dyDescent="0.3">
      <c r="A401" s="154">
        <f t="shared" ref="A401:A464" si="6">ROW() - 1</f>
        <v>400</v>
      </c>
    </row>
    <row r="402" spans="1:7" ht="14.45" customHeight="1" outlineLevel="2" thickBot="1" x14ac:dyDescent="0.3">
      <c r="A402" s="154">
        <f t="shared" si="6"/>
        <v>401</v>
      </c>
    </row>
    <row r="403" spans="1:7" ht="14.45" customHeight="1" outlineLevel="1" thickBot="1" x14ac:dyDescent="0.3">
      <c r="A403" s="154">
        <f t="shared" si="6"/>
        <v>402</v>
      </c>
      <c r="D403" s="159" t="s">
        <v>3381</v>
      </c>
      <c r="E403" s="160"/>
    </row>
    <row r="404" spans="1:7" ht="14.45" customHeight="1" outlineLevel="2" thickBot="1" x14ac:dyDescent="0.3">
      <c r="A404" s="154">
        <f t="shared" si="6"/>
        <v>403</v>
      </c>
      <c r="E404" s="161" t="s">
        <v>3382</v>
      </c>
    </row>
    <row r="405" spans="1:7" ht="14.45" customHeight="1" outlineLevel="4" thickBot="1" x14ac:dyDescent="0.3">
      <c r="A405" s="154">
        <f t="shared" si="6"/>
        <v>404</v>
      </c>
      <c r="F405" s="174" t="s">
        <v>3383</v>
      </c>
    </row>
    <row r="406" spans="1:7" ht="14.45" customHeight="1" outlineLevel="4" thickBot="1" x14ac:dyDescent="0.3">
      <c r="A406" s="154">
        <f t="shared" si="6"/>
        <v>405</v>
      </c>
      <c r="F406" s="174" t="s">
        <v>3384</v>
      </c>
    </row>
    <row r="407" spans="1:7" ht="14.45" customHeight="1" outlineLevel="3" thickBot="1" x14ac:dyDescent="0.3">
      <c r="A407" s="154">
        <f t="shared" si="6"/>
        <v>406</v>
      </c>
    </row>
    <row r="408" spans="1:7" ht="14.45" customHeight="1" outlineLevel="2" thickBot="1" x14ac:dyDescent="0.3">
      <c r="A408" s="154">
        <f t="shared" si="6"/>
        <v>407</v>
      </c>
      <c r="E408" s="161" t="s">
        <v>3385</v>
      </c>
    </row>
    <row r="409" spans="1:7" ht="14.45" customHeight="1" outlineLevel="3" thickBot="1" x14ac:dyDescent="0.3">
      <c r="A409" s="154">
        <f t="shared" si="6"/>
        <v>408</v>
      </c>
      <c r="F409" s="169" t="s">
        <v>3386</v>
      </c>
    </row>
    <row r="410" spans="1:7" ht="14.45" customHeight="1" outlineLevel="4" thickBot="1" x14ac:dyDescent="0.3">
      <c r="A410" s="154">
        <f t="shared" si="6"/>
        <v>409</v>
      </c>
      <c r="F410" s="171"/>
      <c r="G410" s="158" t="s">
        <v>3387</v>
      </c>
    </row>
    <row r="411" spans="1:7" ht="14.45" customHeight="1" outlineLevel="3" thickBot="1" x14ac:dyDescent="0.3">
      <c r="A411" s="154">
        <f t="shared" si="6"/>
        <v>410</v>
      </c>
      <c r="F411" s="169" t="s">
        <v>3388</v>
      </c>
    </row>
    <row r="412" spans="1:7" ht="14.45" customHeight="1" outlineLevel="4" thickBot="1" x14ac:dyDescent="0.3">
      <c r="A412" s="154">
        <f t="shared" si="6"/>
        <v>411</v>
      </c>
      <c r="F412" s="171"/>
      <c r="G412" s="158" t="s">
        <v>3389</v>
      </c>
    </row>
    <row r="413" spans="1:7" ht="14.45" customHeight="1" outlineLevel="3" thickBot="1" x14ac:dyDescent="0.3">
      <c r="A413" s="154">
        <f t="shared" si="6"/>
        <v>412</v>
      </c>
      <c r="F413" s="169" t="s">
        <v>3390</v>
      </c>
    </row>
    <row r="414" spans="1:7" ht="14.45" customHeight="1" outlineLevel="4" thickBot="1" x14ac:dyDescent="0.3">
      <c r="A414" s="154">
        <f t="shared" si="6"/>
        <v>413</v>
      </c>
      <c r="F414" s="171"/>
      <c r="G414" s="158" t="s">
        <v>3391</v>
      </c>
    </row>
    <row r="415" spans="1:7" ht="14.45" customHeight="1" outlineLevel="3" thickBot="1" x14ac:dyDescent="0.3">
      <c r="A415" s="154">
        <f t="shared" si="6"/>
        <v>414</v>
      </c>
      <c r="F415" s="169" t="s">
        <v>3392</v>
      </c>
    </row>
    <row r="416" spans="1:7" ht="14.45" customHeight="1" outlineLevel="4" thickBot="1" x14ac:dyDescent="0.3">
      <c r="A416" s="154">
        <f t="shared" si="6"/>
        <v>415</v>
      </c>
      <c r="F416" s="171"/>
      <c r="G416" s="158" t="s">
        <v>3393</v>
      </c>
    </row>
    <row r="417" spans="1:37" ht="14.45" customHeight="1" outlineLevel="3" thickBot="1" x14ac:dyDescent="0.3">
      <c r="A417" s="154">
        <f t="shared" si="6"/>
        <v>416</v>
      </c>
      <c r="F417" s="169" t="s">
        <v>3394</v>
      </c>
    </row>
    <row r="418" spans="1:37" ht="14.45" customHeight="1" outlineLevel="4" thickBot="1" x14ac:dyDescent="0.3">
      <c r="A418" s="154">
        <f t="shared" si="6"/>
        <v>417</v>
      </c>
      <c r="F418" s="171"/>
      <c r="G418" s="158" t="s">
        <v>3395</v>
      </c>
    </row>
    <row r="419" spans="1:37" ht="14.45" customHeight="1" outlineLevel="3" thickBot="1" x14ac:dyDescent="0.3">
      <c r="A419" s="154">
        <f t="shared" si="6"/>
        <v>418</v>
      </c>
      <c r="F419" s="169" t="s">
        <v>3396</v>
      </c>
    </row>
    <row r="420" spans="1:37" ht="14.45" customHeight="1" outlineLevel="4" thickBot="1" x14ac:dyDescent="0.3">
      <c r="A420" s="154">
        <f t="shared" si="6"/>
        <v>419</v>
      </c>
      <c r="F420" s="171"/>
      <c r="G420" s="158" t="s">
        <v>3397</v>
      </c>
    </row>
    <row r="421" spans="1:37" ht="14.45" customHeight="1" outlineLevel="3" thickBot="1" x14ac:dyDescent="0.3">
      <c r="A421" s="154">
        <f t="shared" si="6"/>
        <v>420</v>
      </c>
      <c r="F421" s="169" t="s">
        <v>3398</v>
      </c>
    </row>
    <row r="422" spans="1:37" ht="14.45" customHeight="1" outlineLevel="4" thickBot="1" x14ac:dyDescent="0.3">
      <c r="A422" s="154">
        <f t="shared" si="6"/>
        <v>421</v>
      </c>
      <c r="G422" s="158" t="s">
        <v>3399</v>
      </c>
    </row>
    <row r="423" spans="1:37" ht="14.45" customHeight="1" outlineLevel="3" thickBot="1" x14ac:dyDescent="0.3">
      <c r="A423" s="154">
        <f t="shared" si="6"/>
        <v>422</v>
      </c>
    </row>
    <row r="424" spans="1:37" ht="14.45" customHeight="1" outlineLevel="2" thickBot="1" x14ac:dyDescent="0.3">
      <c r="A424" s="154">
        <f t="shared" si="6"/>
        <v>423</v>
      </c>
      <c r="E424" s="161" t="s">
        <v>3400</v>
      </c>
    </row>
    <row r="425" spans="1:37" ht="14.45" customHeight="1" outlineLevel="3" thickBot="1" x14ac:dyDescent="0.3">
      <c r="A425" s="154">
        <f t="shared" si="6"/>
        <v>424</v>
      </c>
      <c r="F425" s="169" t="s">
        <v>3401</v>
      </c>
    </row>
    <row r="426" spans="1:37" ht="14.45" customHeight="1" outlineLevel="4" thickBot="1" x14ac:dyDescent="0.3">
      <c r="A426" s="154">
        <f t="shared" si="6"/>
        <v>425</v>
      </c>
      <c r="F426" s="171"/>
      <c r="G426" s="165" t="s">
        <v>3402</v>
      </c>
    </row>
    <row r="427" spans="1:37" ht="14.45" customHeight="1" outlineLevel="4" thickBot="1" x14ac:dyDescent="0.3">
      <c r="A427" s="154">
        <f t="shared" si="6"/>
        <v>426</v>
      </c>
      <c r="F427" s="171"/>
      <c r="H427" s="158" t="s">
        <v>3403</v>
      </c>
      <c r="I427" s="167"/>
      <c r="J427" s="167"/>
      <c r="K427" s="167"/>
      <c r="L427" s="167"/>
      <c r="AF427" s="167"/>
      <c r="AG427" s="167"/>
      <c r="AH427" s="167"/>
      <c r="AI427" s="167"/>
      <c r="AK427" s="167"/>
    </row>
    <row r="428" spans="1:37" ht="14.45" customHeight="1" outlineLevel="4" thickBot="1" x14ac:dyDescent="0.3">
      <c r="A428" s="154">
        <f t="shared" si="6"/>
        <v>427</v>
      </c>
      <c r="F428" s="171"/>
      <c r="G428" s="165" t="s">
        <v>3404</v>
      </c>
    </row>
    <row r="429" spans="1:37" ht="14.45" customHeight="1" outlineLevel="4" thickBot="1" x14ac:dyDescent="0.3">
      <c r="A429" s="154">
        <f t="shared" si="6"/>
        <v>428</v>
      </c>
      <c r="F429" s="171"/>
      <c r="H429" s="158" t="s">
        <v>3405</v>
      </c>
    </row>
    <row r="430" spans="1:37" ht="14.45" customHeight="1" outlineLevel="4" thickBot="1" x14ac:dyDescent="0.3">
      <c r="A430" s="154">
        <f t="shared" si="6"/>
        <v>429</v>
      </c>
      <c r="F430" s="171"/>
      <c r="G430" s="165" t="s">
        <v>3406</v>
      </c>
    </row>
    <row r="431" spans="1:37" ht="14.45" customHeight="1" outlineLevel="4" thickBot="1" x14ac:dyDescent="0.3">
      <c r="A431" s="154">
        <f t="shared" si="6"/>
        <v>430</v>
      </c>
      <c r="F431" s="171"/>
      <c r="H431" s="158" t="s">
        <v>3407</v>
      </c>
    </row>
    <row r="432" spans="1:37" ht="14.45" customHeight="1" outlineLevel="4" thickBot="1" x14ac:dyDescent="0.3">
      <c r="A432" s="154">
        <f t="shared" si="6"/>
        <v>431</v>
      </c>
      <c r="F432" s="171"/>
      <c r="G432" s="165" t="s">
        <v>3408</v>
      </c>
    </row>
    <row r="433" spans="1:51" ht="14.45" customHeight="1" outlineLevel="4" thickBot="1" x14ac:dyDescent="0.3">
      <c r="A433" s="154">
        <f t="shared" si="6"/>
        <v>432</v>
      </c>
      <c r="F433" s="171"/>
      <c r="H433" s="158" t="s">
        <v>3409</v>
      </c>
    </row>
    <row r="434" spans="1:51" ht="14.45" customHeight="1" outlineLevel="4" thickBot="1" x14ac:dyDescent="0.3">
      <c r="A434" s="154">
        <f t="shared" si="6"/>
        <v>433</v>
      </c>
      <c r="F434" s="171"/>
      <c r="G434" s="165" t="s">
        <v>3410</v>
      </c>
    </row>
    <row r="435" spans="1:51" ht="14.45" customHeight="1" outlineLevel="4" thickBot="1" x14ac:dyDescent="0.3">
      <c r="A435" s="154">
        <f t="shared" si="6"/>
        <v>434</v>
      </c>
      <c r="F435" s="171"/>
      <c r="H435" s="166" t="s">
        <v>3411</v>
      </c>
    </row>
    <row r="436" spans="1:51" ht="14.45" customHeight="1" outlineLevel="4" thickBot="1" x14ac:dyDescent="0.3">
      <c r="A436" s="154">
        <f t="shared" si="6"/>
        <v>435</v>
      </c>
      <c r="F436" s="171"/>
      <c r="H436" s="166" t="s">
        <v>3412</v>
      </c>
    </row>
    <row r="437" spans="1:51" ht="14.45" customHeight="1" outlineLevel="3" thickBot="1" x14ac:dyDescent="0.3">
      <c r="A437" s="154">
        <f t="shared" si="6"/>
        <v>436</v>
      </c>
      <c r="F437" s="169" t="s">
        <v>3413</v>
      </c>
    </row>
    <row r="438" spans="1:51" ht="14.45" customHeight="1" outlineLevel="4" thickBot="1" x14ac:dyDescent="0.3">
      <c r="A438" s="154">
        <f t="shared" si="6"/>
        <v>437</v>
      </c>
      <c r="F438" s="171"/>
      <c r="G438" s="165" t="s">
        <v>3402</v>
      </c>
    </row>
    <row r="439" spans="1:51" ht="14.45" customHeight="1" outlineLevel="4" thickBot="1" x14ac:dyDescent="0.3">
      <c r="A439" s="154">
        <f t="shared" si="6"/>
        <v>438</v>
      </c>
      <c r="F439" s="171"/>
      <c r="H439" s="158" t="s">
        <v>3414</v>
      </c>
      <c r="M439" s="167"/>
      <c r="N439" s="167"/>
      <c r="O439" s="167"/>
      <c r="P439" s="167"/>
      <c r="Q439" s="167"/>
      <c r="U439" s="167"/>
      <c r="V439" s="167"/>
      <c r="W439" s="167"/>
      <c r="X439" s="167"/>
      <c r="Y439" s="167"/>
      <c r="Z439" s="167"/>
      <c r="AT439" s="167"/>
      <c r="AU439" s="167"/>
      <c r="AV439" s="167"/>
      <c r="AW439" s="167"/>
      <c r="AX439" s="167"/>
      <c r="AY439" s="167"/>
    </row>
    <row r="440" spans="1:51" ht="14.45" customHeight="1" outlineLevel="4" thickBot="1" x14ac:dyDescent="0.3">
      <c r="A440" s="154">
        <f t="shared" si="6"/>
        <v>439</v>
      </c>
      <c r="G440" s="165" t="s">
        <v>3415</v>
      </c>
    </row>
    <row r="441" spans="1:51" ht="14.45" customHeight="1" outlineLevel="4" thickBot="1" x14ac:dyDescent="0.3">
      <c r="A441" s="154">
        <f t="shared" si="6"/>
        <v>440</v>
      </c>
      <c r="H441" s="158" t="s">
        <v>3416</v>
      </c>
      <c r="I441" s="167"/>
      <c r="J441" s="167"/>
      <c r="K441" s="167"/>
      <c r="L441" s="167"/>
      <c r="M441" s="167"/>
      <c r="N441" s="167"/>
      <c r="O441" s="167"/>
      <c r="P441" s="167"/>
      <c r="Q441" s="167"/>
      <c r="R441" s="167"/>
      <c r="S441" s="167"/>
    </row>
    <row r="442" spans="1:51" ht="14.45" customHeight="1" outlineLevel="4" thickBot="1" x14ac:dyDescent="0.3">
      <c r="A442" s="154">
        <f t="shared" si="6"/>
        <v>441</v>
      </c>
      <c r="G442" s="165" t="s">
        <v>3417</v>
      </c>
    </row>
    <row r="443" spans="1:51" ht="14.45" customHeight="1" outlineLevel="4" thickBot="1" x14ac:dyDescent="0.3">
      <c r="A443" s="154">
        <f t="shared" si="6"/>
        <v>442</v>
      </c>
      <c r="H443" s="158" t="s">
        <v>3418</v>
      </c>
    </row>
    <row r="444" spans="1:51" ht="14.45" customHeight="1" outlineLevel="4" thickBot="1" x14ac:dyDescent="0.3">
      <c r="A444" s="154">
        <f t="shared" si="6"/>
        <v>443</v>
      </c>
      <c r="G444" s="165" t="s">
        <v>3419</v>
      </c>
    </row>
    <row r="445" spans="1:51" ht="14.45" customHeight="1" outlineLevel="4" thickBot="1" x14ac:dyDescent="0.3">
      <c r="A445" s="154">
        <f t="shared" si="6"/>
        <v>444</v>
      </c>
      <c r="H445" s="158" t="s">
        <v>3420</v>
      </c>
    </row>
    <row r="446" spans="1:51" ht="14.45" customHeight="1" outlineLevel="4" thickBot="1" x14ac:dyDescent="0.3">
      <c r="A446" s="154">
        <f t="shared" si="6"/>
        <v>445</v>
      </c>
      <c r="G446" s="165" t="s">
        <v>3421</v>
      </c>
    </row>
    <row r="447" spans="1:51" ht="14.45" customHeight="1" outlineLevel="4" thickBot="1" x14ac:dyDescent="0.3">
      <c r="A447" s="154">
        <f t="shared" si="6"/>
        <v>446</v>
      </c>
      <c r="H447" s="158" t="s">
        <v>3422</v>
      </c>
    </row>
    <row r="448" spans="1:51" ht="14.45" customHeight="1" outlineLevel="4" thickBot="1" x14ac:dyDescent="0.3">
      <c r="A448" s="154">
        <f t="shared" si="6"/>
        <v>447</v>
      </c>
      <c r="G448" s="165" t="s">
        <v>3423</v>
      </c>
    </row>
    <row r="449" spans="1:39" ht="14.45" customHeight="1" outlineLevel="4" thickBot="1" x14ac:dyDescent="0.3">
      <c r="A449" s="154">
        <f t="shared" si="6"/>
        <v>448</v>
      </c>
      <c r="H449" s="158" t="s">
        <v>3424</v>
      </c>
    </row>
    <row r="450" spans="1:39" ht="14.45" customHeight="1" outlineLevel="3" thickBot="1" x14ac:dyDescent="0.3">
      <c r="A450" s="154">
        <f t="shared" si="6"/>
        <v>449</v>
      </c>
    </row>
    <row r="451" spans="1:39" ht="14.45" customHeight="1" outlineLevel="2" thickBot="1" x14ac:dyDescent="0.3">
      <c r="A451" s="154">
        <f t="shared" si="6"/>
        <v>450</v>
      </c>
    </row>
    <row r="452" spans="1:39" ht="14.45" customHeight="1" outlineLevel="1" thickBot="1" x14ac:dyDescent="0.3">
      <c r="A452" s="154">
        <f t="shared" si="6"/>
        <v>451</v>
      </c>
      <c r="D452" s="159" t="s">
        <v>3425</v>
      </c>
      <c r="E452" s="160"/>
    </row>
    <row r="453" spans="1:39" ht="14.45" customHeight="1" outlineLevel="2" thickBot="1" x14ac:dyDescent="0.3">
      <c r="A453" s="154">
        <f t="shared" si="6"/>
        <v>452</v>
      </c>
      <c r="E453" s="161" t="s">
        <v>3426</v>
      </c>
    </row>
    <row r="454" spans="1:39" ht="14.45" customHeight="1" outlineLevel="3" thickBot="1" x14ac:dyDescent="0.3">
      <c r="A454" s="154">
        <f t="shared" si="6"/>
        <v>453</v>
      </c>
      <c r="F454" s="162" t="s">
        <v>3075</v>
      </c>
    </row>
    <row r="455" spans="1:39" ht="14.45" customHeight="1" outlineLevel="4" thickBot="1" x14ac:dyDescent="0.3">
      <c r="A455" s="154">
        <f t="shared" si="6"/>
        <v>454</v>
      </c>
      <c r="G455" s="170" t="s">
        <v>3427</v>
      </c>
      <c r="Z455" s="167"/>
      <c r="AA455" s="167"/>
      <c r="AB455" s="167"/>
      <c r="AC455" s="167"/>
      <c r="AD455" s="167"/>
      <c r="AF455" s="167"/>
      <c r="AG455" s="167"/>
      <c r="AL455" s="167"/>
      <c r="AM455" s="167"/>
    </row>
    <row r="456" spans="1:39" ht="14.45" customHeight="1" outlineLevel="3" thickBot="1" x14ac:dyDescent="0.3">
      <c r="A456" s="154">
        <f t="shared" si="6"/>
        <v>455</v>
      </c>
      <c r="F456" s="162" t="s">
        <v>3428</v>
      </c>
      <c r="G456" s="170"/>
    </row>
    <row r="457" spans="1:39" ht="14.45" customHeight="1" outlineLevel="4" thickBot="1" x14ac:dyDescent="0.3">
      <c r="A457" s="154">
        <f t="shared" si="6"/>
        <v>456</v>
      </c>
      <c r="G457" s="170" t="s">
        <v>3429</v>
      </c>
    </row>
    <row r="458" spans="1:39" ht="14.45" customHeight="1" outlineLevel="3" thickBot="1" x14ac:dyDescent="0.3">
      <c r="A458" s="154">
        <f t="shared" si="6"/>
        <v>457</v>
      </c>
      <c r="F458" s="162" t="s">
        <v>3430</v>
      </c>
      <c r="G458" s="170"/>
    </row>
    <row r="459" spans="1:39" ht="14.45" customHeight="1" outlineLevel="4" thickBot="1" x14ac:dyDescent="0.3">
      <c r="A459" s="154">
        <f t="shared" si="6"/>
        <v>458</v>
      </c>
      <c r="G459" s="172" t="s">
        <v>3431</v>
      </c>
      <c r="L459" s="167"/>
      <c r="M459" s="167"/>
      <c r="N459" s="167"/>
      <c r="O459" s="167"/>
    </row>
    <row r="460" spans="1:39" ht="14.45" customHeight="1" outlineLevel="4" thickBot="1" x14ac:dyDescent="0.3">
      <c r="A460" s="154">
        <f t="shared" si="6"/>
        <v>459</v>
      </c>
      <c r="G460" s="172" t="s">
        <v>3432</v>
      </c>
      <c r="L460" s="167"/>
      <c r="M460" s="167"/>
      <c r="N460" s="167"/>
      <c r="O460" s="167"/>
    </row>
    <row r="461" spans="1:39" ht="14.45" customHeight="1" outlineLevel="3" thickBot="1" x14ac:dyDescent="0.3">
      <c r="A461" s="154">
        <f t="shared" si="6"/>
        <v>460</v>
      </c>
      <c r="G461" s="170"/>
    </row>
    <row r="462" spans="1:39" ht="14.45" customHeight="1" outlineLevel="2" thickBot="1" x14ac:dyDescent="0.3">
      <c r="A462" s="154">
        <f t="shared" si="6"/>
        <v>461</v>
      </c>
      <c r="E462" s="161" t="s">
        <v>3433</v>
      </c>
      <c r="G462" s="170"/>
    </row>
    <row r="463" spans="1:39" ht="14.45" customHeight="1" outlineLevel="3" thickBot="1" x14ac:dyDescent="0.3">
      <c r="A463" s="154">
        <f t="shared" si="6"/>
        <v>462</v>
      </c>
      <c r="F463" s="162" t="s">
        <v>3075</v>
      </c>
      <c r="G463" s="170"/>
    </row>
    <row r="464" spans="1:39" ht="14.45" customHeight="1" outlineLevel="4" thickBot="1" x14ac:dyDescent="0.3">
      <c r="A464" s="154">
        <f t="shared" si="6"/>
        <v>463</v>
      </c>
      <c r="G464" s="170" t="s">
        <v>3434</v>
      </c>
      <c r="Y464" s="167"/>
      <c r="Z464" s="167"/>
      <c r="AA464" s="167"/>
      <c r="AB464" s="167"/>
      <c r="AC464" s="167"/>
      <c r="AD464" s="167"/>
      <c r="AE464" s="167"/>
    </row>
    <row r="465" spans="1:32" ht="14.45" customHeight="1" outlineLevel="3" thickBot="1" x14ac:dyDescent="0.3">
      <c r="A465" s="154">
        <f t="shared" ref="A465:A528" si="7">ROW() - 1</f>
        <v>464</v>
      </c>
      <c r="F465" s="162" t="s">
        <v>3078</v>
      </c>
      <c r="G465" s="170"/>
    </row>
    <row r="466" spans="1:32" ht="14.45" customHeight="1" outlineLevel="4" thickBot="1" x14ac:dyDescent="0.3">
      <c r="A466" s="154">
        <f t="shared" si="7"/>
        <v>465</v>
      </c>
      <c r="G466" s="175" t="s">
        <v>3435</v>
      </c>
    </row>
    <row r="467" spans="1:32" ht="14.45" customHeight="1" outlineLevel="4" thickBot="1" x14ac:dyDescent="0.3">
      <c r="A467" s="154">
        <f t="shared" si="7"/>
        <v>466</v>
      </c>
      <c r="G467" s="175" t="s">
        <v>3436</v>
      </c>
    </row>
    <row r="468" spans="1:32" ht="14.45" customHeight="1" outlineLevel="3" thickBot="1" x14ac:dyDescent="0.3">
      <c r="A468" s="154">
        <f t="shared" si="7"/>
        <v>467</v>
      </c>
      <c r="F468" s="162" t="s">
        <v>3437</v>
      </c>
      <c r="G468" s="170"/>
    </row>
    <row r="469" spans="1:32" ht="14.45" customHeight="1" outlineLevel="4" thickBot="1" x14ac:dyDescent="0.3">
      <c r="A469" s="154">
        <f t="shared" si="7"/>
        <v>468</v>
      </c>
      <c r="G469" s="175" t="s">
        <v>3438</v>
      </c>
    </row>
    <row r="470" spans="1:32" ht="14.45" customHeight="1" outlineLevel="4" thickBot="1" x14ac:dyDescent="0.3">
      <c r="A470" s="154">
        <f t="shared" si="7"/>
        <v>469</v>
      </c>
      <c r="G470" s="175" t="s">
        <v>3439</v>
      </c>
    </row>
    <row r="471" spans="1:32" ht="14.45" customHeight="1" outlineLevel="4" thickBot="1" x14ac:dyDescent="0.3">
      <c r="A471" s="154">
        <f t="shared" si="7"/>
        <v>470</v>
      </c>
      <c r="G471" s="175" t="s">
        <v>3440</v>
      </c>
    </row>
    <row r="472" spans="1:32" ht="14.45" customHeight="1" outlineLevel="3" thickBot="1" x14ac:dyDescent="0.3">
      <c r="A472" s="154">
        <f t="shared" si="7"/>
        <v>471</v>
      </c>
      <c r="G472" s="170"/>
    </row>
    <row r="473" spans="1:32" ht="14.45" customHeight="1" outlineLevel="2" thickBot="1" x14ac:dyDescent="0.3">
      <c r="A473" s="154">
        <f t="shared" si="7"/>
        <v>472</v>
      </c>
      <c r="E473" s="161" t="s">
        <v>3441</v>
      </c>
    </row>
    <row r="474" spans="1:32" ht="14.45" customHeight="1" outlineLevel="3" thickBot="1" x14ac:dyDescent="0.3">
      <c r="A474" s="154">
        <f t="shared" si="7"/>
        <v>473</v>
      </c>
      <c r="F474" s="162" t="s">
        <v>3442</v>
      </c>
    </row>
    <row r="475" spans="1:32" ht="14.45" customHeight="1" outlineLevel="4" thickBot="1" x14ac:dyDescent="0.3">
      <c r="A475" s="154">
        <f t="shared" si="7"/>
        <v>474</v>
      </c>
      <c r="G475" s="158" t="s">
        <v>3443</v>
      </c>
      <c r="Z475" s="167"/>
      <c r="AA475" s="167"/>
      <c r="AB475" s="167"/>
      <c r="AC475" s="167"/>
      <c r="AD475" s="167"/>
      <c r="AE475" s="167"/>
      <c r="AF475" s="167"/>
    </row>
    <row r="476" spans="1:32" ht="14.45" customHeight="1" outlineLevel="3" thickBot="1" x14ac:dyDescent="0.3">
      <c r="A476" s="154">
        <f t="shared" si="7"/>
        <v>475</v>
      </c>
      <c r="F476" s="162" t="s">
        <v>3444</v>
      </c>
    </row>
    <row r="477" spans="1:32" ht="14.45" customHeight="1" outlineLevel="4" thickBot="1" x14ac:dyDescent="0.3">
      <c r="A477" s="154">
        <f t="shared" si="7"/>
        <v>476</v>
      </c>
      <c r="G477" s="158" t="s">
        <v>3445</v>
      </c>
      <c r="P477" s="167"/>
      <c r="Q477" s="167"/>
      <c r="S477" s="167"/>
      <c r="T477" s="167"/>
      <c r="V477" s="167"/>
      <c r="W477" s="167"/>
    </row>
    <row r="478" spans="1:32" ht="14.45" customHeight="1" outlineLevel="3" thickBot="1" x14ac:dyDescent="0.3">
      <c r="A478" s="154">
        <f t="shared" si="7"/>
        <v>477</v>
      </c>
      <c r="F478" s="162" t="s">
        <v>3268</v>
      </c>
    </row>
    <row r="479" spans="1:32" ht="14.45" customHeight="1" outlineLevel="4" thickBot="1" x14ac:dyDescent="0.3">
      <c r="A479" s="154">
        <f t="shared" si="7"/>
        <v>478</v>
      </c>
      <c r="G479" s="164" t="s">
        <v>3446</v>
      </c>
    </row>
    <row r="480" spans="1:32" ht="14.45" customHeight="1" outlineLevel="4" thickBot="1" x14ac:dyDescent="0.3">
      <c r="A480" s="154">
        <f t="shared" si="7"/>
        <v>479</v>
      </c>
      <c r="G480" s="164" t="s">
        <v>3447</v>
      </c>
    </row>
    <row r="481" spans="1:35" ht="14.45" customHeight="1" outlineLevel="3" thickBot="1" x14ac:dyDescent="0.3">
      <c r="A481" s="154">
        <f t="shared" si="7"/>
        <v>480</v>
      </c>
    </row>
    <row r="482" spans="1:35" ht="14.45" customHeight="1" outlineLevel="2" thickBot="1" x14ac:dyDescent="0.3">
      <c r="A482" s="154">
        <f t="shared" si="7"/>
        <v>481</v>
      </c>
      <c r="E482" s="161" t="s">
        <v>3448</v>
      </c>
    </row>
    <row r="483" spans="1:35" ht="14.45" customHeight="1" outlineLevel="4" thickBot="1" x14ac:dyDescent="0.3">
      <c r="A483" s="154">
        <f t="shared" si="7"/>
        <v>482</v>
      </c>
      <c r="F483" s="158" t="s">
        <v>3449</v>
      </c>
      <c r="O483" s="167"/>
      <c r="P483" s="167"/>
      <c r="Q483" s="167"/>
      <c r="R483" s="167"/>
      <c r="S483" s="167"/>
      <c r="T483" s="167"/>
      <c r="U483" s="167"/>
      <c r="V483" s="167"/>
      <c r="W483" s="167"/>
    </row>
    <row r="484" spans="1:35" ht="14.45" customHeight="1" outlineLevel="3" thickBot="1" x14ac:dyDescent="0.3">
      <c r="A484" s="154">
        <f t="shared" si="7"/>
        <v>483</v>
      </c>
    </row>
    <row r="485" spans="1:35" ht="14.45" customHeight="1" outlineLevel="2" thickBot="1" x14ac:dyDescent="0.3">
      <c r="A485" s="154">
        <f t="shared" si="7"/>
        <v>484</v>
      </c>
      <c r="E485" s="161" t="s">
        <v>3450</v>
      </c>
    </row>
    <row r="486" spans="1:35" ht="14.45" customHeight="1" outlineLevel="4" thickBot="1" x14ac:dyDescent="0.3">
      <c r="A486" s="154">
        <f t="shared" si="7"/>
        <v>485</v>
      </c>
      <c r="F486" s="158" t="s">
        <v>3451</v>
      </c>
      <c r="G486" s="167"/>
      <c r="H486" s="167"/>
      <c r="I486" s="167"/>
      <c r="J486" s="167"/>
      <c r="K486" s="167"/>
      <c r="L486" s="167"/>
      <c r="M486" s="167"/>
      <c r="N486" s="167"/>
      <c r="U486" s="167"/>
      <c r="W486" s="167"/>
      <c r="AC486" s="167"/>
      <c r="AD486" s="167"/>
      <c r="AE486" s="167"/>
      <c r="AF486" s="167"/>
    </row>
    <row r="487" spans="1:35" ht="14.45" customHeight="1" outlineLevel="3" thickBot="1" x14ac:dyDescent="0.3">
      <c r="A487" s="154">
        <f t="shared" si="7"/>
        <v>486</v>
      </c>
    </row>
    <row r="488" spans="1:35" ht="14.45" customHeight="1" outlineLevel="2" thickBot="1" x14ac:dyDescent="0.3">
      <c r="A488" s="154">
        <f t="shared" si="7"/>
        <v>487</v>
      </c>
    </row>
    <row r="489" spans="1:35" ht="14.45" customHeight="1" outlineLevel="1" thickBot="1" x14ac:dyDescent="0.3">
      <c r="A489" s="154">
        <f t="shared" si="7"/>
        <v>488</v>
      </c>
      <c r="D489" s="159" t="s">
        <v>3452</v>
      </c>
      <c r="E489" s="160"/>
    </row>
    <row r="490" spans="1:35" ht="14.45" customHeight="1" outlineLevel="2" thickBot="1" x14ac:dyDescent="0.3">
      <c r="A490" s="154">
        <f t="shared" si="7"/>
        <v>489</v>
      </c>
      <c r="E490" s="161" t="s">
        <v>3453</v>
      </c>
    </row>
    <row r="491" spans="1:35" ht="14.45" customHeight="1" outlineLevel="3" thickBot="1" x14ac:dyDescent="0.3">
      <c r="A491" s="154">
        <f t="shared" si="7"/>
        <v>490</v>
      </c>
      <c r="F491" s="162" t="s">
        <v>3321</v>
      </c>
    </row>
    <row r="492" spans="1:35" ht="14.45" customHeight="1" outlineLevel="4" thickBot="1" x14ac:dyDescent="0.3">
      <c r="A492" s="154">
        <f t="shared" si="7"/>
        <v>491</v>
      </c>
      <c r="G492" s="158" t="s">
        <v>3454</v>
      </c>
      <c r="O492" s="167"/>
      <c r="P492" s="167"/>
      <c r="AF492" s="167"/>
      <c r="AG492" s="167"/>
      <c r="AH492" s="167"/>
      <c r="AI492" s="167"/>
    </row>
    <row r="493" spans="1:35" ht="14.45" customHeight="1" outlineLevel="3" thickBot="1" x14ac:dyDescent="0.3">
      <c r="A493" s="154">
        <f t="shared" si="7"/>
        <v>492</v>
      </c>
      <c r="F493" s="162" t="s">
        <v>3455</v>
      </c>
    </row>
    <row r="494" spans="1:35" ht="14.45" customHeight="1" outlineLevel="4" thickBot="1" x14ac:dyDescent="0.3">
      <c r="A494" s="154">
        <f t="shared" si="7"/>
        <v>493</v>
      </c>
      <c r="G494" s="158" t="s">
        <v>3456</v>
      </c>
    </row>
    <row r="495" spans="1:35" ht="14.45" customHeight="1" outlineLevel="3" thickBot="1" x14ac:dyDescent="0.3">
      <c r="A495" s="154">
        <f t="shared" si="7"/>
        <v>494</v>
      </c>
    </row>
    <row r="496" spans="1:35" ht="14.45" customHeight="1" outlineLevel="2" thickBot="1" x14ac:dyDescent="0.3">
      <c r="A496" s="154">
        <f t="shared" si="7"/>
        <v>495</v>
      </c>
      <c r="E496" s="161" t="s">
        <v>3457</v>
      </c>
    </row>
    <row r="497" spans="1:60" ht="14.45" customHeight="1" outlineLevel="3" thickBot="1" x14ac:dyDescent="0.3">
      <c r="A497" s="154">
        <f t="shared" si="7"/>
        <v>496</v>
      </c>
      <c r="F497" s="162" t="s">
        <v>3321</v>
      </c>
    </row>
    <row r="498" spans="1:60" ht="14.45" customHeight="1" outlineLevel="4" thickBot="1" x14ac:dyDescent="0.3">
      <c r="A498" s="154">
        <f t="shared" si="7"/>
        <v>497</v>
      </c>
      <c r="G498" s="158" t="s">
        <v>3458</v>
      </c>
      <c r="AA498" s="167"/>
      <c r="AB498" s="167"/>
      <c r="AC498" s="167"/>
      <c r="AD498" s="167"/>
      <c r="AF498" s="167"/>
      <c r="AG498" s="167"/>
      <c r="AH498" s="167"/>
      <c r="AI498" s="167"/>
      <c r="AJ498" s="167"/>
      <c r="AL498" s="167"/>
      <c r="AM498" s="167"/>
      <c r="AN498" s="167"/>
      <c r="AO498" s="167"/>
      <c r="AP498" s="167"/>
      <c r="AY498" s="167"/>
      <c r="AZ498" s="167"/>
      <c r="BA498" s="167"/>
      <c r="BB498" s="167"/>
      <c r="BC498" s="167"/>
      <c r="BE498" s="167"/>
      <c r="BF498" s="167"/>
      <c r="BG498" s="167"/>
      <c r="BH498" s="167"/>
    </row>
    <row r="499" spans="1:60" ht="14.45" customHeight="1" outlineLevel="3" thickBot="1" x14ac:dyDescent="0.3">
      <c r="A499" s="154">
        <f t="shared" si="7"/>
        <v>498</v>
      </c>
      <c r="F499" s="162" t="s">
        <v>3459</v>
      </c>
    </row>
    <row r="500" spans="1:60" ht="14.45" customHeight="1" outlineLevel="4" thickBot="1" x14ac:dyDescent="0.3">
      <c r="A500" s="154">
        <f t="shared" si="7"/>
        <v>499</v>
      </c>
    </row>
    <row r="501" spans="1:60" ht="14.45" customHeight="1" outlineLevel="4" thickBot="1" x14ac:dyDescent="0.3">
      <c r="A501" s="154">
        <f t="shared" si="7"/>
        <v>500</v>
      </c>
    </row>
    <row r="502" spans="1:60" ht="14.45" customHeight="1" outlineLevel="4" thickBot="1" x14ac:dyDescent="0.3">
      <c r="A502" s="154">
        <f t="shared" si="7"/>
        <v>501</v>
      </c>
    </row>
    <row r="503" spans="1:60" ht="14.45" customHeight="1" outlineLevel="4" thickBot="1" x14ac:dyDescent="0.3">
      <c r="A503" s="154">
        <f t="shared" si="7"/>
        <v>502</v>
      </c>
    </row>
    <row r="504" spans="1:60" ht="14.45" customHeight="1" outlineLevel="3" thickBot="1" x14ac:dyDescent="0.3">
      <c r="A504" s="154">
        <f t="shared" si="7"/>
        <v>503</v>
      </c>
    </row>
    <row r="505" spans="1:60" ht="14.45" customHeight="1" outlineLevel="2" thickBot="1" x14ac:dyDescent="0.3">
      <c r="A505" s="154">
        <f t="shared" si="7"/>
        <v>504</v>
      </c>
      <c r="E505" s="161" t="s">
        <v>3460</v>
      </c>
    </row>
    <row r="506" spans="1:60" ht="14.45" customHeight="1" outlineLevel="3" thickBot="1" x14ac:dyDescent="0.3">
      <c r="A506" s="154">
        <f t="shared" si="7"/>
        <v>505</v>
      </c>
      <c r="F506" s="162" t="s">
        <v>3321</v>
      </c>
    </row>
    <row r="507" spans="1:60" ht="14.45" customHeight="1" outlineLevel="4" thickBot="1" x14ac:dyDescent="0.3">
      <c r="A507" s="154">
        <f t="shared" si="7"/>
        <v>506</v>
      </c>
      <c r="G507" s="164" t="s">
        <v>3461</v>
      </c>
    </row>
    <row r="508" spans="1:60" ht="14.45" customHeight="1" outlineLevel="4" thickBot="1" x14ac:dyDescent="0.3">
      <c r="A508" s="154">
        <f t="shared" si="7"/>
        <v>507</v>
      </c>
      <c r="G508" s="164" t="s">
        <v>3462</v>
      </c>
    </row>
    <row r="509" spans="1:60" ht="14.45" customHeight="1" outlineLevel="4" thickBot="1" x14ac:dyDescent="0.3">
      <c r="A509" s="154">
        <f t="shared" si="7"/>
        <v>508</v>
      </c>
      <c r="G509" s="164" t="s">
        <v>3463</v>
      </c>
    </row>
    <row r="510" spans="1:60" ht="14.45" customHeight="1" outlineLevel="4" thickBot="1" x14ac:dyDescent="0.3">
      <c r="A510" s="154">
        <f t="shared" si="7"/>
        <v>509</v>
      </c>
      <c r="G510" s="164" t="s">
        <v>3464</v>
      </c>
    </row>
    <row r="511" spans="1:60" ht="14.45" customHeight="1" outlineLevel="3" thickBot="1" x14ac:dyDescent="0.3">
      <c r="A511" s="154">
        <f t="shared" si="7"/>
        <v>510</v>
      </c>
      <c r="F511" s="162" t="s">
        <v>3078</v>
      </c>
    </row>
    <row r="512" spans="1:60" ht="14.45" customHeight="1" outlineLevel="4" thickBot="1" x14ac:dyDescent="0.3">
      <c r="A512" s="154">
        <f t="shared" si="7"/>
        <v>511</v>
      </c>
      <c r="G512" s="164" t="s">
        <v>3465</v>
      </c>
    </row>
    <row r="513" spans="1:38" ht="14.45" customHeight="1" outlineLevel="4" thickBot="1" x14ac:dyDescent="0.3">
      <c r="A513" s="154">
        <f t="shared" si="7"/>
        <v>512</v>
      </c>
      <c r="G513" s="164" t="s">
        <v>3466</v>
      </c>
    </row>
    <row r="514" spans="1:38" ht="14.45" customHeight="1" outlineLevel="4" thickBot="1" x14ac:dyDescent="0.3">
      <c r="A514" s="154">
        <f t="shared" si="7"/>
        <v>513</v>
      </c>
      <c r="G514" s="164" t="s">
        <v>3467</v>
      </c>
    </row>
    <row r="515" spans="1:38" ht="14.45" customHeight="1" outlineLevel="4" thickBot="1" x14ac:dyDescent="0.3">
      <c r="A515" s="154">
        <f t="shared" si="7"/>
        <v>514</v>
      </c>
      <c r="G515" s="164" t="s">
        <v>3468</v>
      </c>
    </row>
    <row r="516" spans="1:38" ht="14.45" customHeight="1" outlineLevel="4" thickBot="1" x14ac:dyDescent="0.3">
      <c r="A516" s="154">
        <f t="shared" si="7"/>
        <v>515</v>
      </c>
      <c r="G516" s="164" t="s">
        <v>3469</v>
      </c>
    </row>
    <row r="517" spans="1:38" ht="14.45" customHeight="1" outlineLevel="4" thickBot="1" x14ac:dyDescent="0.3">
      <c r="A517" s="154">
        <f t="shared" si="7"/>
        <v>516</v>
      </c>
      <c r="G517" s="164" t="s">
        <v>3470</v>
      </c>
    </row>
    <row r="518" spans="1:38" ht="14.45" customHeight="1" outlineLevel="4" thickBot="1" x14ac:dyDescent="0.3">
      <c r="A518" s="154">
        <f t="shared" si="7"/>
        <v>517</v>
      </c>
      <c r="G518" s="164" t="s">
        <v>3471</v>
      </c>
    </row>
    <row r="519" spans="1:38" ht="14.45" customHeight="1" outlineLevel="4" thickBot="1" x14ac:dyDescent="0.3">
      <c r="A519" s="154">
        <f t="shared" si="7"/>
        <v>518</v>
      </c>
      <c r="G519" s="164" t="s">
        <v>3472</v>
      </c>
    </row>
    <row r="520" spans="1:38" ht="14.45" customHeight="1" outlineLevel="3" thickBot="1" x14ac:dyDescent="0.3">
      <c r="A520" s="154">
        <f t="shared" si="7"/>
        <v>519</v>
      </c>
    </row>
    <row r="521" spans="1:38" ht="14.45" customHeight="1" outlineLevel="2" thickBot="1" x14ac:dyDescent="0.3">
      <c r="A521" s="154">
        <f t="shared" si="7"/>
        <v>520</v>
      </c>
      <c r="E521" s="161" t="s">
        <v>3473</v>
      </c>
    </row>
    <row r="522" spans="1:38" ht="14.45" customHeight="1" outlineLevel="3" thickBot="1" x14ac:dyDescent="0.3">
      <c r="A522" s="154">
        <f t="shared" si="7"/>
        <v>521</v>
      </c>
      <c r="F522" s="162" t="s">
        <v>3321</v>
      </c>
    </row>
    <row r="523" spans="1:38" ht="14.45" customHeight="1" outlineLevel="4" thickBot="1" x14ac:dyDescent="0.3">
      <c r="A523" s="154">
        <f t="shared" si="7"/>
        <v>522</v>
      </c>
      <c r="G523" s="164" t="s">
        <v>3474</v>
      </c>
      <c r="Z523" s="167"/>
      <c r="AA523" s="167"/>
      <c r="AB523" s="167"/>
      <c r="AC523" s="167"/>
      <c r="AE523" s="167"/>
      <c r="AF523" s="167"/>
      <c r="AG523" s="167"/>
      <c r="AI523" s="167"/>
      <c r="AJ523" s="167"/>
      <c r="AK523" s="167"/>
      <c r="AL523" s="167"/>
    </row>
    <row r="524" spans="1:38" ht="14.45" customHeight="1" outlineLevel="4" thickBot="1" x14ac:dyDescent="0.3">
      <c r="A524" s="154">
        <f t="shared" si="7"/>
        <v>523</v>
      </c>
      <c r="G524" s="164" t="s">
        <v>3475</v>
      </c>
    </row>
    <row r="525" spans="1:38" ht="14.45" customHeight="1" outlineLevel="3" thickBot="1" x14ac:dyDescent="0.3">
      <c r="A525" s="154">
        <f t="shared" si="7"/>
        <v>524</v>
      </c>
      <c r="F525" s="162" t="s">
        <v>3476</v>
      </c>
    </row>
    <row r="526" spans="1:38" ht="14.45" customHeight="1" outlineLevel="4" thickBot="1" x14ac:dyDescent="0.3">
      <c r="A526" s="154">
        <f t="shared" si="7"/>
        <v>525</v>
      </c>
      <c r="G526" s="165" t="s">
        <v>3477</v>
      </c>
    </row>
    <row r="527" spans="1:38" ht="14.45" customHeight="1" outlineLevel="4" thickBot="1" x14ac:dyDescent="0.3">
      <c r="A527" s="154">
        <f t="shared" si="7"/>
        <v>526</v>
      </c>
      <c r="G527" s="165" t="s">
        <v>3478</v>
      </c>
    </row>
    <row r="528" spans="1:38" ht="14.45" customHeight="1" outlineLevel="4" thickBot="1" x14ac:dyDescent="0.3">
      <c r="A528" s="154">
        <f t="shared" si="7"/>
        <v>527</v>
      </c>
      <c r="G528" s="165" t="s">
        <v>3479</v>
      </c>
    </row>
    <row r="529" spans="1:60" ht="14.45" customHeight="1" outlineLevel="3" thickBot="1" x14ac:dyDescent="0.3">
      <c r="A529" s="154">
        <f t="shared" ref="A529:A592" si="8">ROW() - 1</f>
        <v>528</v>
      </c>
      <c r="F529" s="162" t="s">
        <v>3480</v>
      </c>
    </row>
    <row r="530" spans="1:60" ht="14.45" customHeight="1" outlineLevel="4" thickBot="1" x14ac:dyDescent="0.3">
      <c r="A530" s="154">
        <f t="shared" si="8"/>
        <v>529</v>
      </c>
      <c r="G530" s="165" t="s">
        <v>3481</v>
      </c>
    </row>
    <row r="531" spans="1:60" ht="14.45" customHeight="1" outlineLevel="4" thickBot="1" x14ac:dyDescent="0.3">
      <c r="A531" s="154">
        <f t="shared" si="8"/>
        <v>530</v>
      </c>
      <c r="G531" s="165" t="s">
        <v>3482</v>
      </c>
    </row>
    <row r="532" spans="1:60" ht="14.45" customHeight="1" outlineLevel="4" thickBot="1" x14ac:dyDescent="0.3">
      <c r="A532" s="154">
        <f t="shared" si="8"/>
        <v>531</v>
      </c>
      <c r="G532" s="165" t="s">
        <v>3483</v>
      </c>
    </row>
    <row r="533" spans="1:60" ht="14.45" customHeight="1" outlineLevel="4" thickBot="1" x14ac:dyDescent="0.3">
      <c r="A533" s="154">
        <f t="shared" si="8"/>
        <v>532</v>
      </c>
      <c r="G533" s="165" t="s">
        <v>3484</v>
      </c>
    </row>
    <row r="534" spans="1:60" ht="14.45" customHeight="1" outlineLevel="4" thickBot="1" x14ac:dyDescent="0.3">
      <c r="A534" s="154">
        <f t="shared" si="8"/>
        <v>533</v>
      </c>
      <c r="G534" s="165" t="s">
        <v>3485</v>
      </c>
    </row>
    <row r="535" spans="1:60" ht="14.45" customHeight="1" outlineLevel="4" thickBot="1" x14ac:dyDescent="0.3">
      <c r="A535" s="154">
        <f t="shared" si="8"/>
        <v>534</v>
      </c>
      <c r="G535" s="165" t="s">
        <v>3486</v>
      </c>
    </row>
    <row r="536" spans="1:60" ht="14.45" customHeight="1" outlineLevel="4" thickBot="1" x14ac:dyDescent="0.3">
      <c r="A536" s="154">
        <f t="shared" si="8"/>
        <v>535</v>
      </c>
      <c r="G536" s="165" t="s">
        <v>3487</v>
      </c>
    </row>
    <row r="537" spans="1:60" ht="14.45" customHeight="1" outlineLevel="3" thickBot="1" x14ac:dyDescent="0.3">
      <c r="A537" s="154">
        <f t="shared" si="8"/>
        <v>536</v>
      </c>
      <c r="G537" s="163"/>
    </row>
    <row r="538" spans="1:60" ht="14.45" customHeight="1" outlineLevel="2" thickBot="1" x14ac:dyDescent="0.3">
      <c r="A538" s="154">
        <f t="shared" si="8"/>
        <v>537</v>
      </c>
      <c r="E538" s="161" t="s">
        <v>3488</v>
      </c>
    </row>
    <row r="539" spans="1:60" ht="14.45" customHeight="1" outlineLevel="3" thickBot="1" x14ac:dyDescent="0.3">
      <c r="A539" s="154">
        <f t="shared" si="8"/>
        <v>538</v>
      </c>
      <c r="F539" s="162" t="s">
        <v>3321</v>
      </c>
    </row>
    <row r="540" spans="1:60" ht="14.45" customHeight="1" outlineLevel="4" thickBot="1" x14ac:dyDescent="0.3">
      <c r="A540" s="154">
        <f t="shared" si="8"/>
        <v>539</v>
      </c>
      <c r="G540" s="164" t="s">
        <v>3489</v>
      </c>
    </row>
    <row r="541" spans="1:60" ht="14.45" customHeight="1" outlineLevel="4" thickBot="1" x14ac:dyDescent="0.3">
      <c r="A541" s="154">
        <f t="shared" si="8"/>
        <v>540</v>
      </c>
      <c r="G541" s="164" t="s">
        <v>3490</v>
      </c>
      <c r="AJ541" s="167"/>
      <c r="AK541" s="167"/>
      <c r="AL541" s="167"/>
      <c r="AM541" s="167"/>
      <c r="AN541" s="167"/>
      <c r="AO541" s="167"/>
      <c r="AP541" s="167"/>
      <c r="AQ541" s="167"/>
      <c r="AR541" s="167"/>
      <c r="AS541" s="167"/>
      <c r="BA541" s="167"/>
      <c r="BB541" s="167"/>
      <c r="BC541" s="167"/>
      <c r="BD541" s="167"/>
      <c r="BF541" s="167"/>
      <c r="BG541" s="167"/>
    </row>
    <row r="542" spans="1:60" ht="14.45" customHeight="1" outlineLevel="3" thickBot="1" x14ac:dyDescent="0.3">
      <c r="A542" s="154">
        <f t="shared" si="8"/>
        <v>541</v>
      </c>
      <c r="F542" s="162" t="s">
        <v>3491</v>
      </c>
    </row>
    <row r="543" spans="1:60" ht="14.45" customHeight="1" outlineLevel="4" thickBot="1" x14ac:dyDescent="0.3">
      <c r="A543" s="154">
        <f t="shared" si="8"/>
        <v>542</v>
      </c>
      <c r="G543" s="424" t="s">
        <v>3492</v>
      </c>
      <c r="H543" s="422"/>
      <c r="I543" s="422"/>
      <c r="J543" s="422" t="s">
        <v>2</v>
      </c>
      <c r="K543" s="422"/>
      <c r="L543" s="422"/>
      <c r="M543" s="422"/>
      <c r="N543" s="422"/>
      <c r="O543" s="422"/>
      <c r="P543" s="422"/>
      <c r="Q543" s="422"/>
      <c r="R543" s="422"/>
      <c r="S543" s="422"/>
      <c r="T543" s="422"/>
      <c r="U543" s="422"/>
      <c r="V543" s="422"/>
      <c r="W543" s="422"/>
      <c r="X543" s="422" t="s">
        <v>3493</v>
      </c>
      <c r="Y543" s="422"/>
      <c r="Z543" s="422"/>
      <c r="AA543" s="422"/>
      <c r="AB543" s="422"/>
      <c r="AC543" s="422"/>
      <c r="AD543" s="422"/>
      <c r="AE543" s="422"/>
      <c r="AF543" s="422"/>
      <c r="AG543" s="422" t="s">
        <v>3494</v>
      </c>
      <c r="AH543" s="422"/>
      <c r="AI543" s="422"/>
      <c r="AJ543" s="422"/>
      <c r="AK543" s="422"/>
      <c r="AL543" s="422"/>
      <c r="AM543" s="422"/>
      <c r="AN543" s="422" t="s">
        <v>3495</v>
      </c>
      <c r="AO543" s="422"/>
      <c r="AP543" s="422"/>
      <c r="AQ543" s="422"/>
      <c r="AR543" s="422"/>
      <c r="AS543" s="422"/>
      <c r="AT543" s="422"/>
      <c r="AU543" s="422" t="s">
        <v>3496</v>
      </c>
      <c r="AV543" s="422"/>
      <c r="AW543" s="422"/>
      <c r="AX543" s="422"/>
      <c r="AY543" s="422"/>
      <c r="AZ543" s="422"/>
      <c r="BA543" s="422"/>
      <c r="BB543" s="422" t="s">
        <v>3497</v>
      </c>
      <c r="BC543" s="422"/>
      <c r="BD543" s="422"/>
      <c r="BE543" s="422"/>
      <c r="BF543" s="422"/>
      <c r="BG543" s="422"/>
      <c r="BH543" s="423"/>
    </row>
    <row r="544" spans="1:60" ht="14.45" customHeight="1" outlineLevel="4" thickBot="1" x14ac:dyDescent="0.3">
      <c r="A544" s="154">
        <f t="shared" si="8"/>
        <v>543</v>
      </c>
      <c r="G544" s="420" t="s">
        <v>2552</v>
      </c>
      <c r="H544" s="421"/>
      <c r="I544" s="421"/>
      <c r="J544" s="414" t="s">
        <v>3498</v>
      </c>
      <c r="K544" s="414"/>
      <c r="L544" s="414"/>
      <c r="M544" s="414"/>
      <c r="N544" s="414"/>
      <c r="O544" s="414"/>
      <c r="P544" s="414"/>
      <c r="Q544" s="414"/>
      <c r="R544" s="414"/>
      <c r="S544" s="414"/>
      <c r="T544" s="414"/>
      <c r="U544" s="414"/>
      <c r="V544" s="414"/>
      <c r="W544" s="414"/>
      <c r="X544" s="414" t="s">
        <v>3499</v>
      </c>
      <c r="Y544" s="414"/>
      <c r="Z544" s="414"/>
      <c r="AA544" s="414"/>
      <c r="AB544" s="414"/>
      <c r="AC544" s="414"/>
      <c r="AD544" s="414"/>
      <c r="AE544" s="414"/>
      <c r="AF544" s="414"/>
      <c r="AG544" s="414" t="s">
        <v>3500</v>
      </c>
      <c r="AH544" s="414"/>
      <c r="AI544" s="414"/>
      <c r="AJ544" s="414"/>
      <c r="AK544" s="414"/>
      <c r="AL544" s="414"/>
      <c r="AM544" s="414"/>
      <c r="AN544" s="414" t="s">
        <v>3501</v>
      </c>
      <c r="AO544" s="414"/>
      <c r="AP544" s="414"/>
      <c r="AQ544" s="414"/>
      <c r="AR544" s="414"/>
      <c r="AS544" s="414"/>
      <c r="AT544" s="414"/>
      <c r="AU544" s="414" t="s">
        <v>3502</v>
      </c>
      <c r="AV544" s="414"/>
      <c r="AW544" s="414"/>
      <c r="AX544" s="414"/>
      <c r="AY544" s="414"/>
      <c r="AZ544" s="414"/>
      <c r="BA544" s="414"/>
      <c r="BB544" s="414" t="s">
        <v>3503</v>
      </c>
      <c r="BC544" s="414"/>
      <c r="BD544" s="414"/>
      <c r="BE544" s="414"/>
      <c r="BF544" s="414"/>
      <c r="BG544" s="414"/>
      <c r="BH544" s="415"/>
    </row>
    <row r="545" spans="1:60" ht="14.45" customHeight="1" outlineLevel="4" thickBot="1" x14ac:dyDescent="0.3">
      <c r="A545" s="154">
        <f t="shared" si="8"/>
        <v>544</v>
      </c>
      <c r="G545" s="420" t="s">
        <v>2553</v>
      </c>
      <c r="H545" s="421"/>
      <c r="I545" s="421"/>
      <c r="J545" s="414" t="s">
        <v>3504</v>
      </c>
      <c r="K545" s="414"/>
      <c r="L545" s="414"/>
      <c r="M545" s="414"/>
      <c r="N545" s="414"/>
      <c r="O545" s="414"/>
      <c r="P545" s="414"/>
      <c r="Q545" s="414"/>
      <c r="R545" s="414"/>
      <c r="S545" s="414"/>
      <c r="T545" s="414"/>
      <c r="U545" s="414"/>
      <c r="V545" s="414"/>
      <c r="W545" s="414"/>
      <c r="X545" s="414" t="s">
        <v>3505</v>
      </c>
      <c r="Y545" s="414"/>
      <c r="Z545" s="414"/>
      <c r="AA545" s="414"/>
      <c r="AB545" s="414"/>
      <c r="AC545" s="414"/>
      <c r="AD545" s="414"/>
      <c r="AE545" s="414"/>
      <c r="AF545" s="414"/>
      <c r="AG545" s="414" t="s">
        <v>3506</v>
      </c>
      <c r="AH545" s="414"/>
      <c r="AI545" s="414"/>
      <c r="AJ545" s="414"/>
      <c r="AK545" s="414"/>
      <c r="AL545" s="414"/>
      <c r="AM545" s="414"/>
      <c r="AN545" s="414" t="s">
        <v>3507</v>
      </c>
      <c r="AO545" s="414"/>
      <c r="AP545" s="414"/>
      <c r="AQ545" s="414"/>
      <c r="AR545" s="414"/>
      <c r="AS545" s="414"/>
      <c r="AT545" s="414"/>
      <c r="AU545" s="414" t="s">
        <v>3508</v>
      </c>
      <c r="AV545" s="414"/>
      <c r="AW545" s="414"/>
      <c r="AX545" s="414"/>
      <c r="AY545" s="414"/>
      <c r="AZ545" s="414"/>
      <c r="BA545" s="414"/>
      <c r="BB545" s="414" t="s">
        <v>3509</v>
      </c>
      <c r="BC545" s="414"/>
      <c r="BD545" s="414"/>
      <c r="BE545" s="414"/>
      <c r="BF545" s="414"/>
      <c r="BG545" s="414"/>
      <c r="BH545" s="415"/>
    </row>
    <row r="546" spans="1:60" ht="14.45" customHeight="1" outlineLevel="4" thickBot="1" x14ac:dyDescent="0.3">
      <c r="A546" s="154">
        <f t="shared" si="8"/>
        <v>545</v>
      </c>
      <c r="G546" s="416" t="s">
        <v>2554</v>
      </c>
      <c r="H546" s="417"/>
      <c r="I546" s="417"/>
      <c r="J546" s="418" t="s">
        <v>3510</v>
      </c>
      <c r="K546" s="418"/>
      <c r="L546" s="418"/>
      <c r="M546" s="418"/>
      <c r="N546" s="418"/>
      <c r="O546" s="418"/>
      <c r="P546" s="418"/>
      <c r="Q546" s="418"/>
      <c r="R546" s="418"/>
      <c r="S546" s="418"/>
      <c r="T546" s="418"/>
      <c r="U546" s="418"/>
      <c r="V546" s="418"/>
      <c r="W546" s="418"/>
      <c r="X546" s="418" t="s">
        <v>3511</v>
      </c>
      <c r="Y546" s="418"/>
      <c r="Z546" s="418"/>
      <c r="AA546" s="418"/>
      <c r="AB546" s="418"/>
      <c r="AC546" s="418"/>
      <c r="AD546" s="418"/>
      <c r="AE546" s="418"/>
      <c r="AF546" s="418"/>
      <c r="AG546" s="418" t="s">
        <v>3512</v>
      </c>
      <c r="AH546" s="418"/>
      <c r="AI546" s="418"/>
      <c r="AJ546" s="418"/>
      <c r="AK546" s="418"/>
      <c r="AL546" s="418"/>
      <c r="AM546" s="418"/>
      <c r="AN546" s="418" t="s">
        <v>3513</v>
      </c>
      <c r="AO546" s="418"/>
      <c r="AP546" s="418"/>
      <c r="AQ546" s="418"/>
      <c r="AR546" s="418"/>
      <c r="AS546" s="418"/>
      <c r="AT546" s="418"/>
      <c r="AU546" s="418" t="s">
        <v>3514</v>
      </c>
      <c r="AV546" s="418"/>
      <c r="AW546" s="418"/>
      <c r="AX546" s="418"/>
      <c r="AY546" s="418"/>
      <c r="AZ546" s="418"/>
      <c r="BA546" s="418"/>
      <c r="BB546" s="418" t="s">
        <v>3515</v>
      </c>
      <c r="BC546" s="418"/>
      <c r="BD546" s="418"/>
      <c r="BE546" s="418"/>
      <c r="BF546" s="418"/>
      <c r="BG546" s="418"/>
      <c r="BH546" s="419"/>
    </row>
    <row r="547" spans="1:60" ht="14.45" customHeight="1" outlineLevel="3" thickBot="1" x14ac:dyDescent="0.3">
      <c r="A547" s="154">
        <f t="shared" si="8"/>
        <v>546</v>
      </c>
    </row>
    <row r="548" spans="1:60" ht="14.45" customHeight="1" outlineLevel="2" thickBot="1" x14ac:dyDescent="0.3">
      <c r="A548" s="154">
        <f t="shared" si="8"/>
        <v>547</v>
      </c>
    </row>
    <row r="549" spans="1:60" ht="14.45" customHeight="1" outlineLevel="1" thickBot="1" x14ac:dyDescent="0.3">
      <c r="A549" s="154">
        <f t="shared" si="8"/>
        <v>548</v>
      </c>
      <c r="D549" s="159" t="s">
        <v>3516</v>
      </c>
      <c r="E549" s="160"/>
    </row>
    <row r="550" spans="1:60" ht="14.45" customHeight="1" outlineLevel="2" thickBot="1" x14ac:dyDescent="0.3">
      <c r="A550" s="154">
        <f t="shared" si="8"/>
        <v>549</v>
      </c>
      <c r="E550" s="161" t="s">
        <v>3517</v>
      </c>
    </row>
    <row r="551" spans="1:60" ht="14.45" customHeight="1" outlineLevel="4" thickBot="1" x14ac:dyDescent="0.3">
      <c r="A551" s="154">
        <f t="shared" si="8"/>
        <v>550</v>
      </c>
      <c r="F551" s="158" t="s">
        <v>3518</v>
      </c>
    </row>
    <row r="552" spans="1:60" ht="14.45" customHeight="1" outlineLevel="3" thickBot="1" x14ac:dyDescent="0.3">
      <c r="A552" s="154">
        <f t="shared" si="8"/>
        <v>551</v>
      </c>
    </row>
    <row r="553" spans="1:60" ht="14.45" customHeight="1" outlineLevel="2" thickBot="1" x14ac:dyDescent="0.3">
      <c r="A553" s="154">
        <f t="shared" si="8"/>
        <v>552</v>
      </c>
      <c r="E553" s="161" t="s">
        <v>3519</v>
      </c>
    </row>
    <row r="554" spans="1:60" ht="14.45" customHeight="1" outlineLevel="3" thickBot="1" x14ac:dyDescent="0.3">
      <c r="A554" s="154">
        <f t="shared" si="8"/>
        <v>553</v>
      </c>
      <c r="F554" s="162" t="s">
        <v>3520</v>
      </c>
    </row>
    <row r="555" spans="1:60" ht="14.45" customHeight="1" outlineLevel="4" thickBot="1" x14ac:dyDescent="0.3">
      <c r="A555" s="154">
        <f t="shared" si="8"/>
        <v>554</v>
      </c>
      <c r="G555" s="165" t="s">
        <v>3521</v>
      </c>
    </row>
    <row r="556" spans="1:60" ht="14.45" customHeight="1" outlineLevel="4" thickBot="1" x14ac:dyDescent="0.3">
      <c r="A556" s="154">
        <f t="shared" si="8"/>
        <v>555</v>
      </c>
      <c r="G556" s="165" t="s">
        <v>3522</v>
      </c>
    </row>
    <row r="557" spans="1:60" ht="14.45" customHeight="1" outlineLevel="4" thickBot="1" x14ac:dyDescent="0.3">
      <c r="A557" s="154">
        <f t="shared" si="8"/>
        <v>556</v>
      </c>
      <c r="G557" s="165" t="s">
        <v>3523</v>
      </c>
    </row>
    <row r="558" spans="1:60" ht="14.45" customHeight="1" outlineLevel="3" thickBot="1" x14ac:dyDescent="0.3">
      <c r="A558" s="154">
        <f t="shared" si="8"/>
        <v>557</v>
      </c>
      <c r="F558" s="162" t="s">
        <v>3524</v>
      </c>
    </row>
    <row r="559" spans="1:60" ht="14.45" customHeight="1" outlineLevel="4" thickBot="1" x14ac:dyDescent="0.3">
      <c r="A559" s="154">
        <f t="shared" si="8"/>
        <v>558</v>
      </c>
      <c r="G559" s="165" t="s">
        <v>3525</v>
      </c>
    </row>
    <row r="560" spans="1:60" ht="14.45" customHeight="1" outlineLevel="4" thickBot="1" x14ac:dyDescent="0.3">
      <c r="A560" s="154">
        <f t="shared" si="8"/>
        <v>559</v>
      </c>
      <c r="G560" s="165" t="s">
        <v>3526</v>
      </c>
    </row>
    <row r="561" spans="1:18" ht="14.45" customHeight="1" outlineLevel="4" thickBot="1" x14ac:dyDescent="0.3">
      <c r="A561" s="154">
        <f t="shared" si="8"/>
        <v>560</v>
      </c>
      <c r="G561" s="165" t="s">
        <v>3527</v>
      </c>
    </row>
    <row r="562" spans="1:18" ht="14.45" customHeight="1" outlineLevel="3" thickBot="1" x14ac:dyDescent="0.3">
      <c r="A562" s="154">
        <f t="shared" si="8"/>
        <v>561</v>
      </c>
      <c r="F562" s="162" t="s">
        <v>3528</v>
      </c>
    </row>
    <row r="563" spans="1:18" ht="14.45" customHeight="1" outlineLevel="4" thickBot="1" x14ac:dyDescent="0.3">
      <c r="A563" s="154">
        <f t="shared" si="8"/>
        <v>562</v>
      </c>
      <c r="G563" s="158" t="s">
        <v>3529</v>
      </c>
      <c r="P563" s="167"/>
      <c r="Q563" s="167"/>
      <c r="R563" s="167"/>
    </row>
    <row r="564" spans="1:18" ht="14.45" customHeight="1" outlineLevel="3" thickBot="1" x14ac:dyDescent="0.3">
      <c r="A564" s="154">
        <f t="shared" si="8"/>
        <v>563</v>
      </c>
    </row>
    <row r="565" spans="1:18" ht="14.45" customHeight="1" outlineLevel="2" thickBot="1" x14ac:dyDescent="0.3">
      <c r="A565" s="154">
        <f t="shared" si="8"/>
        <v>564</v>
      </c>
      <c r="E565" s="161" t="s">
        <v>3530</v>
      </c>
    </row>
    <row r="566" spans="1:18" ht="14.45" customHeight="1" outlineLevel="3" thickBot="1" x14ac:dyDescent="0.3">
      <c r="A566" s="154">
        <f t="shared" si="8"/>
        <v>565</v>
      </c>
      <c r="F566" s="162" t="s">
        <v>3531</v>
      </c>
    </row>
    <row r="567" spans="1:18" ht="14.45" customHeight="1" outlineLevel="4" thickBot="1" x14ac:dyDescent="0.3">
      <c r="A567" s="154">
        <f t="shared" si="8"/>
        <v>566</v>
      </c>
      <c r="G567" s="158" t="s">
        <v>3532</v>
      </c>
    </row>
    <row r="568" spans="1:18" ht="14.45" customHeight="1" outlineLevel="3" thickBot="1" x14ac:dyDescent="0.3">
      <c r="A568" s="154">
        <f t="shared" si="8"/>
        <v>567</v>
      </c>
      <c r="F568" s="162" t="s">
        <v>3533</v>
      </c>
    </row>
    <row r="569" spans="1:18" ht="14.45" customHeight="1" outlineLevel="4" thickBot="1" x14ac:dyDescent="0.3">
      <c r="A569" s="154">
        <f t="shared" si="8"/>
        <v>568</v>
      </c>
      <c r="G569" s="158" t="s">
        <v>3534</v>
      </c>
    </row>
    <row r="570" spans="1:18" ht="14.45" customHeight="1" outlineLevel="3" thickBot="1" x14ac:dyDescent="0.3">
      <c r="A570" s="154">
        <f t="shared" si="8"/>
        <v>569</v>
      </c>
      <c r="F570" s="162" t="s">
        <v>3535</v>
      </c>
    </row>
    <row r="571" spans="1:18" ht="14.45" customHeight="1" outlineLevel="4" thickBot="1" x14ac:dyDescent="0.3">
      <c r="A571" s="154">
        <f t="shared" si="8"/>
        <v>570</v>
      </c>
      <c r="G571" s="158" t="s">
        <v>3536</v>
      </c>
    </row>
    <row r="572" spans="1:18" ht="14.45" customHeight="1" outlineLevel="3" thickBot="1" x14ac:dyDescent="0.3">
      <c r="A572" s="154">
        <f t="shared" si="8"/>
        <v>571</v>
      </c>
    </row>
    <row r="573" spans="1:18" ht="14.45" customHeight="1" outlineLevel="2" thickBot="1" x14ac:dyDescent="0.3">
      <c r="A573" s="154">
        <f t="shared" si="8"/>
        <v>572</v>
      </c>
      <c r="E573" s="161" t="s">
        <v>3537</v>
      </c>
    </row>
    <row r="574" spans="1:18" ht="14.45" customHeight="1" outlineLevel="3" thickBot="1" x14ac:dyDescent="0.3">
      <c r="A574" s="154">
        <f t="shared" si="8"/>
        <v>573</v>
      </c>
      <c r="F574" s="162" t="s">
        <v>3538</v>
      </c>
    </row>
    <row r="575" spans="1:18" ht="14.45" customHeight="1" outlineLevel="4" thickBot="1" x14ac:dyDescent="0.3">
      <c r="A575" s="154">
        <f t="shared" si="8"/>
        <v>574</v>
      </c>
      <c r="G575" s="158" t="s">
        <v>3539</v>
      </c>
    </row>
    <row r="576" spans="1:18" ht="14.45" customHeight="1" outlineLevel="3" thickBot="1" x14ac:dyDescent="0.3">
      <c r="A576" s="154">
        <f t="shared" si="8"/>
        <v>575</v>
      </c>
      <c r="F576" s="162" t="s">
        <v>3540</v>
      </c>
    </row>
    <row r="577" spans="1:7" ht="14.45" customHeight="1" outlineLevel="4" thickBot="1" x14ac:dyDescent="0.3">
      <c r="A577" s="154">
        <f t="shared" si="8"/>
        <v>576</v>
      </c>
      <c r="G577" s="164" t="s">
        <v>3541</v>
      </c>
    </row>
    <row r="578" spans="1:7" ht="14.45" customHeight="1" outlineLevel="4" thickBot="1" x14ac:dyDescent="0.3">
      <c r="A578" s="154">
        <f t="shared" si="8"/>
        <v>577</v>
      </c>
      <c r="G578" s="164" t="s">
        <v>3542</v>
      </c>
    </row>
    <row r="579" spans="1:7" ht="14.45" customHeight="1" outlineLevel="3" thickBot="1" x14ac:dyDescent="0.3">
      <c r="A579" s="154">
        <f t="shared" si="8"/>
        <v>578</v>
      </c>
      <c r="F579" s="162" t="s">
        <v>3543</v>
      </c>
    </row>
    <row r="580" spans="1:7" ht="14.45" customHeight="1" outlineLevel="4" thickBot="1" x14ac:dyDescent="0.3">
      <c r="A580" s="154">
        <f t="shared" si="8"/>
        <v>579</v>
      </c>
      <c r="G580" s="158" t="s">
        <v>3544</v>
      </c>
    </row>
    <row r="581" spans="1:7" ht="14.45" customHeight="1" outlineLevel="3" thickBot="1" x14ac:dyDescent="0.3">
      <c r="A581" s="154">
        <f t="shared" si="8"/>
        <v>580</v>
      </c>
      <c r="F581" s="162" t="s">
        <v>3545</v>
      </c>
    </row>
    <row r="582" spans="1:7" ht="14.45" customHeight="1" outlineLevel="4" thickBot="1" x14ac:dyDescent="0.3">
      <c r="A582" s="154">
        <f t="shared" si="8"/>
        <v>581</v>
      </c>
      <c r="G582" s="164" t="s">
        <v>3546</v>
      </c>
    </row>
    <row r="583" spans="1:7" ht="14.45" customHeight="1" outlineLevel="4" thickBot="1" x14ac:dyDescent="0.3">
      <c r="A583" s="154">
        <f t="shared" si="8"/>
        <v>582</v>
      </c>
      <c r="G583" s="164" t="s">
        <v>3547</v>
      </c>
    </row>
    <row r="584" spans="1:7" ht="14.45" customHeight="1" outlineLevel="4" thickBot="1" x14ac:dyDescent="0.3">
      <c r="A584" s="154">
        <f t="shared" si="8"/>
        <v>583</v>
      </c>
      <c r="G584" s="164" t="s">
        <v>3548</v>
      </c>
    </row>
    <row r="585" spans="1:7" ht="14.45" customHeight="1" outlineLevel="3" thickBot="1" x14ac:dyDescent="0.3">
      <c r="A585" s="154">
        <f t="shared" si="8"/>
        <v>584</v>
      </c>
      <c r="F585" s="162" t="s">
        <v>3549</v>
      </c>
    </row>
    <row r="586" spans="1:7" ht="14.45" customHeight="1" outlineLevel="4" thickBot="1" x14ac:dyDescent="0.3">
      <c r="A586" s="154">
        <f t="shared" si="8"/>
        <v>585</v>
      </c>
      <c r="G586" s="158" t="s">
        <v>3550</v>
      </c>
    </row>
    <row r="587" spans="1:7" ht="14.45" customHeight="1" outlineLevel="3" thickBot="1" x14ac:dyDescent="0.3">
      <c r="A587" s="154">
        <f t="shared" si="8"/>
        <v>586</v>
      </c>
      <c r="F587" s="162" t="s">
        <v>3551</v>
      </c>
    </row>
    <row r="588" spans="1:7" ht="14.45" customHeight="1" outlineLevel="4" thickBot="1" x14ac:dyDescent="0.3">
      <c r="A588" s="154">
        <f t="shared" si="8"/>
        <v>587</v>
      </c>
      <c r="G588" s="158" t="s">
        <v>3552</v>
      </c>
    </row>
    <row r="589" spans="1:7" ht="14.45" customHeight="1" outlineLevel="3" thickBot="1" x14ac:dyDescent="0.3">
      <c r="A589" s="154">
        <f t="shared" si="8"/>
        <v>588</v>
      </c>
      <c r="F589" s="162" t="s">
        <v>3553</v>
      </c>
    </row>
    <row r="590" spans="1:7" ht="14.45" customHeight="1" outlineLevel="4" thickBot="1" x14ac:dyDescent="0.3">
      <c r="A590" s="154">
        <f t="shared" si="8"/>
        <v>589</v>
      </c>
      <c r="G590" s="158" t="s">
        <v>3554</v>
      </c>
    </row>
    <row r="591" spans="1:7" ht="14.45" customHeight="1" outlineLevel="3" thickBot="1" x14ac:dyDescent="0.3">
      <c r="A591" s="154">
        <f t="shared" si="8"/>
        <v>590</v>
      </c>
    </row>
    <row r="592" spans="1:7" ht="14.45" customHeight="1" outlineLevel="2" thickBot="1" x14ac:dyDescent="0.3">
      <c r="A592" s="154">
        <f t="shared" si="8"/>
        <v>591</v>
      </c>
    </row>
    <row r="593" spans="1:8" ht="14.45" customHeight="1" outlineLevel="1" thickBot="1" x14ac:dyDescent="0.3">
      <c r="A593" s="154">
        <f t="shared" ref="A593:A656" si="9">ROW() - 1</f>
        <v>592</v>
      </c>
    </row>
    <row r="594" spans="1:8" ht="14.45" customHeight="1" thickBot="1" x14ac:dyDescent="0.3">
      <c r="A594" s="154">
        <f t="shared" si="9"/>
        <v>593</v>
      </c>
      <c r="C594" s="156" t="s">
        <v>3555</v>
      </c>
      <c r="D594" s="157"/>
    </row>
    <row r="595" spans="1:8" ht="14.45" customHeight="1" outlineLevel="1" thickBot="1" x14ac:dyDescent="0.3">
      <c r="A595" s="154">
        <f t="shared" si="9"/>
        <v>594</v>
      </c>
      <c r="D595" s="159" t="s">
        <v>3556</v>
      </c>
      <c r="E595" s="160"/>
    </row>
    <row r="596" spans="1:8" ht="14.45" customHeight="1" outlineLevel="2" thickBot="1" x14ac:dyDescent="0.3">
      <c r="A596" s="154">
        <f t="shared" si="9"/>
        <v>595</v>
      </c>
      <c r="E596" s="176" t="s">
        <v>3557</v>
      </c>
    </row>
    <row r="597" spans="1:8" ht="14.45" customHeight="1" outlineLevel="4" thickBot="1" x14ac:dyDescent="0.3">
      <c r="A597" s="154">
        <f t="shared" si="9"/>
        <v>596</v>
      </c>
      <c r="E597" s="171"/>
      <c r="F597" s="158" t="s">
        <v>3558</v>
      </c>
    </row>
    <row r="598" spans="1:8" ht="14.45" customHeight="1" outlineLevel="3" thickBot="1" x14ac:dyDescent="0.3">
      <c r="A598" s="154">
        <f t="shared" si="9"/>
        <v>597</v>
      </c>
      <c r="E598" s="170"/>
    </row>
    <row r="599" spans="1:8" ht="14.45" customHeight="1" outlineLevel="2" thickBot="1" x14ac:dyDescent="0.3">
      <c r="A599" s="154">
        <f t="shared" si="9"/>
        <v>598</v>
      </c>
      <c r="E599" s="161" t="s">
        <v>3559</v>
      </c>
    </row>
    <row r="600" spans="1:8" ht="14.45" customHeight="1" outlineLevel="3" thickBot="1" x14ac:dyDescent="0.3">
      <c r="A600" s="154">
        <f t="shared" si="9"/>
        <v>599</v>
      </c>
    </row>
    <row r="601" spans="1:8" ht="14.45" customHeight="1" outlineLevel="2" thickBot="1" x14ac:dyDescent="0.3">
      <c r="A601" s="154">
        <f t="shared" si="9"/>
        <v>600</v>
      </c>
      <c r="E601" s="176" t="s">
        <v>3560</v>
      </c>
    </row>
    <row r="602" spans="1:8" ht="14.45" customHeight="1" outlineLevel="3" thickBot="1" x14ac:dyDescent="0.3">
      <c r="A602" s="154">
        <f t="shared" si="9"/>
        <v>601</v>
      </c>
      <c r="E602" s="170"/>
      <c r="F602" s="169" t="s">
        <v>3561</v>
      </c>
    </row>
    <row r="603" spans="1:8" ht="14.45" customHeight="1" outlineLevel="4" thickBot="1" x14ac:dyDescent="0.3">
      <c r="A603" s="154">
        <f t="shared" si="9"/>
        <v>602</v>
      </c>
      <c r="E603" s="170"/>
      <c r="F603" s="170"/>
    </row>
    <row r="604" spans="1:8" ht="14.45" customHeight="1" outlineLevel="3" thickBot="1" x14ac:dyDescent="0.3">
      <c r="A604" s="154">
        <f t="shared" si="9"/>
        <v>603</v>
      </c>
      <c r="E604" s="170"/>
      <c r="F604" s="169" t="s">
        <v>3562</v>
      </c>
    </row>
    <row r="605" spans="1:8" ht="14.45" customHeight="1" outlineLevel="4" thickBot="1" x14ac:dyDescent="0.3">
      <c r="A605" s="154">
        <f t="shared" si="9"/>
        <v>604</v>
      </c>
      <c r="E605" s="170"/>
      <c r="F605" s="170"/>
    </row>
    <row r="606" spans="1:8" ht="14.45" customHeight="1" outlineLevel="3" thickBot="1" x14ac:dyDescent="0.3">
      <c r="A606" s="154">
        <f t="shared" si="9"/>
        <v>605</v>
      </c>
      <c r="E606" s="170"/>
      <c r="F606" s="169" t="s">
        <v>3563</v>
      </c>
    </row>
    <row r="607" spans="1:8" ht="14.45" customHeight="1" outlineLevel="4" thickBot="1" x14ac:dyDescent="0.3">
      <c r="A607" s="154">
        <f t="shared" si="9"/>
        <v>606</v>
      </c>
      <c r="E607" s="170"/>
      <c r="F607" s="170"/>
      <c r="G607" s="172" t="s">
        <v>3564</v>
      </c>
    </row>
    <row r="608" spans="1:8" ht="14.45" customHeight="1" outlineLevel="4" thickBot="1" x14ac:dyDescent="0.3">
      <c r="A608" s="154">
        <f t="shared" si="9"/>
        <v>607</v>
      </c>
      <c r="E608" s="170"/>
      <c r="F608" s="170"/>
      <c r="G608" s="171"/>
      <c r="H608" s="168" t="s">
        <v>3565</v>
      </c>
    </row>
    <row r="609" spans="1:8" ht="14.45" customHeight="1" outlineLevel="4" thickBot="1" x14ac:dyDescent="0.3">
      <c r="A609" s="154">
        <f t="shared" si="9"/>
        <v>608</v>
      </c>
      <c r="E609" s="170"/>
      <c r="F609" s="170"/>
      <c r="G609" s="171"/>
      <c r="H609" s="168" t="s">
        <v>3566</v>
      </c>
    </row>
    <row r="610" spans="1:8" ht="14.45" customHeight="1" outlineLevel="4" thickBot="1" x14ac:dyDescent="0.3">
      <c r="A610" s="154">
        <f t="shared" si="9"/>
        <v>609</v>
      </c>
      <c r="E610" s="170"/>
      <c r="F610" s="170"/>
      <c r="G610" s="171"/>
      <c r="H610" s="168" t="s">
        <v>3567</v>
      </c>
    </row>
    <row r="611" spans="1:8" ht="14.45" customHeight="1" outlineLevel="4" thickBot="1" x14ac:dyDescent="0.3">
      <c r="A611" s="154">
        <f t="shared" si="9"/>
        <v>610</v>
      </c>
      <c r="E611" s="170"/>
      <c r="F611" s="170"/>
      <c r="G611" s="171"/>
      <c r="H611" s="168" t="s">
        <v>3568</v>
      </c>
    </row>
    <row r="612" spans="1:8" ht="14.45" customHeight="1" outlineLevel="4" thickBot="1" x14ac:dyDescent="0.3">
      <c r="A612" s="154">
        <f t="shared" si="9"/>
        <v>611</v>
      </c>
      <c r="E612" s="170"/>
      <c r="F612" s="170"/>
      <c r="G612" s="171"/>
      <c r="H612" s="168" t="s">
        <v>3569</v>
      </c>
    </row>
    <row r="613" spans="1:8" ht="14.45" customHeight="1" outlineLevel="4" thickBot="1" x14ac:dyDescent="0.3">
      <c r="A613" s="154">
        <f t="shared" si="9"/>
        <v>612</v>
      </c>
      <c r="E613" s="170"/>
      <c r="F613" s="170"/>
      <c r="G613" s="171"/>
      <c r="H613" s="168" t="s">
        <v>3570</v>
      </c>
    </row>
    <row r="614" spans="1:8" ht="14.45" customHeight="1" outlineLevel="4" thickBot="1" x14ac:dyDescent="0.3">
      <c r="A614" s="154">
        <f t="shared" si="9"/>
        <v>613</v>
      </c>
      <c r="E614" s="170"/>
      <c r="F614" s="170"/>
      <c r="G614" s="171"/>
      <c r="H614" s="168" t="s">
        <v>3571</v>
      </c>
    </row>
    <row r="615" spans="1:8" ht="14.45" customHeight="1" outlineLevel="4" thickBot="1" x14ac:dyDescent="0.3">
      <c r="A615" s="154">
        <f t="shared" si="9"/>
        <v>614</v>
      </c>
      <c r="E615" s="170"/>
      <c r="F615" s="170"/>
      <c r="G615" s="171"/>
      <c r="H615" s="168" t="s">
        <v>3572</v>
      </c>
    </row>
    <row r="616" spans="1:8" ht="14.45" customHeight="1" outlineLevel="4" thickBot="1" x14ac:dyDescent="0.3">
      <c r="A616" s="154">
        <f t="shared" si="9"/>
        <v>615</v>
      </c>
      <c r="E616" s="170"/>
      <c r="F616" s="170"/>
      <c r="G616" s="172" t="s">
        <v>3573</v>
      </c>
    </row>
    <row r="617" spans="1:8" ht="14.45" customHeight="1" outlineLevel="4" thickBot="1" x14ac:dyDescent="0.3">
      <c r="A617" s="154">
        <f t="shared" si="9"/>
        <v>616</v>
      </c>
      <c r="E617" s="170"/>
      <c r="F617" s="170"/>
      <c r="G617" s="177"/>
      <c r="H617" s="168" t="s">
        <v>3574</v>
      </c>
    </row>
    <row r="618" spans="1:8" ht="14.45" customHeight="1" outlineLevel="4" thickBot="1" x14ac:dyDescent="0.3">
      <c r="A618" s="154">
        <f t="shared" si="9"/>
        <v>617</v>
      </c>
      <c r="E618" s="170"/>
      <c r="F618" s="170"/>
      <c r="G618" s="178"/>
      <c r="H618" s="168" t="s">
        <v>3575</v>
      </c>
    </row>
    <row r="619" spans="1:8" ht="14.45" customHeight="1" outlineLevel="4" thickBot="1" x14ac:dyDescent="0.3">
      <c r="A619" s="154">
        <f t="shared" si="9"/>
        <v>618</v>
      </c>
      <c r="E619" s="170"/>
      <c r="F619" s="170"/>
      <c r="G619" s="179" t="s">
        <v>3576</v>
      </c>
    </row>
    <row r="620" spans="1:8" ht="14.45" customHeight="1" outlineLevel="4" thickBot="1" x14ac:dyDescent="0.3">
      <c r="A620" s="154">
        <f t="shared" si="9"/>
        <v>619</v>
      </c>
      <c r="E620" s="170"/>
      <c r="F620" s="170"/>
      <c r="H620" s="180" t="s">
        <v>3577</v>
      </c>
    </row>
    <row r="621" spans="1:8" ht="14.45" customHeight="1" outlineLevel="4" thickBot="1" x14ac:dyDescent="0.3">
      <c r="A621" s="154">
        <f t="shared" si="9"/>
        <v>620</v>
      </c>
      <c r="E621" s="170"/>
      <c r="F621" s="170"/>
      <c r="H621" s="180" t="s">
        <v>3578</v>
      </c>
    </row>
    <row r="622" spans="1:8" ht="14.45" customHeight="1" outlineLevel="3" thickBot="1" x14ac:dyDescent="0.3">
      <c r="A622" s="154">
        <f t="shared" si="9"/>
        <v>621</v>
      </c>
      <c r="E622" s="170"/>
      <c r="F622" s="169" t="s">
        <v>3579</v>
      </c>
    </row>
    <row r="623" spans="1:8" ht="14.45" customHeight="1" outlineLevel="4" thickBot="1" x14ac:dyDescent="0.3">
      <c r="A623" s="154">
        <f t="shared" si="9"/>
        <v>622</v>
      </c>
      <c r="E623" s="170"/>
      <c r="F623" s="170"/>
      <c r="G623" s="158" t="s">
        <v>3580</v>
      </c>
    </row>
    <row r="624" spans="1:8" ht="14.45" customHeight="1" outlineLevel="3" thickBot="1" x14ac:dyDescent="0.3">
      <c r="A624" s="154">
        <f t="shared" si="9"/>
        <v>623</v>
      </c>
      <c r="E624" s="170"/>
      <c r="F624" s="169" t="s">
        <v>3581</v>
      </c>
    </row>
    <row r="625" spans="1:6" ht="14.45" customHeight="1" outlineLevel="4" thickBot="1" x14ac:dyDescent="0.3">
      <c r="A625" s="154">
        <f t="shared" si="9"/>
        <v>624</v>
      </c>
      <c r="E625" s="170"/>
    </row>
    <row r="626" spans="1:6" ht="14.45" customHeight="1" outlineLevel="3" thickBot="1" x14ac:dyDescent="0.3">
      <c r="A626" s="154">
        <f t="shared" si="9"/>
        <v>625</v>
      </c>
      <c r="E626" s="170"/>
    </row>
    <row r="627" spans="1:6" ht="14.45" customHeight="1" outlineLevel="2" thickBot="1" x14ac:dyDescent="0.3">
      <c r="A627" s="154">
        <f t="shared" si="9"/>
        <v>626</v>
      </c>
      <c r="E627" s="170"/>
    </row>
    <row r="628" spans="1:6" ht="14.45" customHeight="1" outlineLevel="1" thickBot="1" x14ac:dyDescent="0.3">
      <c r="A628" s="154">
        <f t="shared" si="9"/>
        <v>627</v>
      </c>
      <c r="D628" s="159" t="s">
        <v>3582</v>
      </c>
      <c r="E628" s="160"/>
    </row>
    <row r="629" spans="1:6" ht="14.45" customHeight="1" outlineLevel="2" thickBot="1" x14ac:dyDescent="0.3">
      <c r="A629" s="154">
        <f t="shared" si="9"/>
        <v>628</v>
      </c>
    </row>
    <row r="630" spans="1:6" ht="14.45" customHeight="1" outlineLevel="1" thickBot="1" x14ac:dyDescent="0.3">
      <c r="A630" s="154">
        <f t="shared" si="9"/>
        <v>629</v>
      </c>
      <c r="D630" s="159" t="s">
        <v>3583</v>
      </c>
      <c r="E630" s="160"/>
    </row>
    <row r="631" spans="1:6" ht="14.45" customHeight="1" outlineLevel="2" thickBot="1" x14ac:dyDescent="0.3">
      <c r="A631" s="154">
        <f t="shared" si="9"/>
        <v>630</v>
      </c>
      <c r="E631" s="176" t="s">
        <v>3584</v>
      </c>
    </row>
    <row r="632" spans="1:6" ht="14.45" customHeight="1" outlineLevel="3" thickBot="1" x14ac:dyDescent="0.3">
      <c r="A632" s="154">
        <f t="shared" si="9"/>
        <v>631</v>
      </c>
      <c r="E632" s="170"/>
      <c r="F632" s="162" t="s">
        <v>3075</v>
      </c>
    </row>
    <row r="633" spans="1:6" ht="14.45" customHeight="1" outlineLevel="4" thickBot="1" x14ac:dyDescent="0.3">
      <c r="A633" s="154">
        <f t="shared" si="9"/>
        <v>632</v>
      </c>
      <c r="E633" s="170"/>
    </row>
    <row r="634" spans="1:6" ht="14.45" customHeight="1" outlineLevel="3" thickBot="1" x14ac:dyDescent="0.3">
      <c r="A634" s="154">
        <f t="shared" si="9"/>
        <v>633</v>
      </c>
      <c r="E634" s="170"/>
      <c r="F634" s="162" t="s">
        <v>3585</v>
      </c>
    </row>
    <row r="635" spans="1:6" ht="14.45" customHeight="1" outlineLevel="4" thickBot="1" x14ac:dyDescent="0.3">
      <c r="A635" s="154">
        <f t="shared" si="9"/>
        <v>634</v>
      </c>
      <c r="E635" s="170"/>
    </row>
    <row r="636" spans="1:6" ht="14.45" customHeight="1" outlineLevel="3" thickBot="1" x14ac:dyDescent="0.3">
      <c r="A636" s="154">
        <f t="shared" si="9"/>
        <v>635</v>
      </c>
      <c r="E636" s="170"/>
    </row>
    <row r="637" spans="1:6" ht="14.45" customHeight="1" outlineLevel="2" thickBot="1" x14ac:dyDescent="0.3">
      <c r="A637" s="154">
        <f t="shared" si="9"/>
        <v>636</v>
      </c>
      <c r="E637" s="176" t="s">
        <v>3586</v>
      </c>
    </row>
    <row r="638" spans="1:6" ht="14.45" customHeight="1" outlineLevel="3" thickBot="1" x14ac:dyDescent="0.3">
      <c r="A638" s="154">
        <f t="shared" si="9"/>
        <v>637</v>
      </c>
      <c r="E638" s="170"/>
      <c r="F638" s="162" t="s">
        <v>3075</v>
      </c>
    </row>
    <row r="639" spans="1:6" ht="14.45" customHeight="1" outlineLevel="4" thickBot="1" x14ac:dyDescent="0.3">
      <c r="A639" s="154">
        <f t="shared" si="9"/>
        <v>638</v>
      </c>
      <c r="E639" s="170"/>
    </row>
    <row r="640" spans="1:6" ht="14.45" customHeight="1" outlineLevel="3" thickBot="1" x14ac:dyDescent="0.3">
      <c r="A640" s="154">
        <f t="shared" si="9"/>
        <v>639</v>
      </c>
      <c r="E640" s="170"/>
      <c r="F640" s="162" t="s">
        <v>3587</v>
      </c>
    </row>
    <row r="641" spans="1:8" ht="14.45" customHeight="1" outlineLevel="4" thickBot="1" x14ac:dyDescent="0.3">
      <c r="A641" s="154">
        <f t="shared" si="9"/>
        <v>640</v>
      </c>
      <c r="E641" s="170"/>
    </row>
    <row r="642" spans="1:8" ht="14.45" customHeight="1" outlineLevel="3" thickBot="1" x14ac:dyDescent="0.3">
      <c r="A642" s="154">
        <f t="shared" si="9"/>
        <v>641</v>
      </c>
      <c r="E642" s="170"/>
      <c r="F642" s="162" t="s">
        <v>3588</v>
      </c>
    </row>
    <row r="643" spans="1:8" ht="14.45" customHeight="1" outlineLevel="4" thickBot="1" x14ac:dyDescent="0.3">
      <c r="A643" s="154">
        <f t="shared" si="9"/>
        <v>642</v>
      </c>
      <c r="E643" s="170"/>
    </row>
    <row r="644" spans="1:8" ht="14.45" customHeight="1" outlineLevel="3" thickBot="1" x14ac:dyDescent="0.3">
      <c r="A644" s="154">
        <f t="shared" si="9"/>
        <v>643</v>
      </c>
      <c r="E644" s="170"/>
    </row>
    <row r="645" spans="1:8" ht="14.45" customHeight="1" outlineLevel="2" thickBot="1" x14ac:dyDescent="0.3">
      <c r="A645" s="154">
        <f t="shared" si="9"/>
        <v>644</v>
      </c>
      <c r="E645" s="176" t="s">
        <v>3589</v>
      </c>
    </row>
    <row r="646" spans="1:8" ht="14.45" customHeight="1" outlineLevel="3" thickBot="1" x14ac:dyDescent="0.3">
      <c r="A646" s="154">
        <f t="shared" si="9"/>
        <v>645</v>
      </c>
      <c r="E646" s="171"/>
      <c r="F646" s="162" t="s">
        <v>3075</v>
      </c>
    </row>
    <row r="647" spans="1:8" ht="14.45" customHeight="1" outlineLevel="4" thickBot="1" x14ac:dyDescent="0.3">
      <c r="A647" s="154">
        <f t="shared" si="9"/>
        <v>646</v>
      </c>
      <c r="E647" s="171"/>
    </row>
    <row r="648" spans="1:8" ht="14.45" customHeight="1" outlineLevel="3" thickBot="1" x14ac:dyDescent="0.3">
      <c r="A648" s="154">
        <f t="shared" si="9"/>
        <v>647</v>
      </c>
      <c r="E648" s="171"/>
      <c r="F648" s="162" t="s">
        <v>3590</v>
      </c>
    </row>
    <row r="649" spans="1:8" ht="14.45" customHeight="1" outlineLevel="4" thickBot="1" x14ac:dyDescent="0.3">
      <c r="A649" s="154">
        <f t="shared" si="9"/>
        <v>648</v>
      </c>
      <c r="E649" s="171"/>
    </row>
    <row r="650" spans="1:8" ht="14.45" customHeight="1" outlineLevel="3" thickBot="1" x14ac:dyDescent="0.3">
      <c r="A650" s="154">
        <f t="shared" si="9"/>
        <v>649</v>
      </c>
      <c r="E650" s="171"/>
      <c r="F650" s="162" t="s">
        <v>3591</v>
      </c>
    </row>
    <row r="651" spans="1:8" ht="14.45" customHeight="1" outlineLevel="4" thickBot="1" x14ac:dyDescent="0.3">
      <c r="A651" s="154">
        <f t="shared" si="9"/>
        <v>650</v>
      </c>
      <c r="G651" s="172" t="s">
        <v>3592</v>
      </c>
    </row>
    <row r="652" spans="1:8" ht="14.45" customHeight="1" outlineLevel="4" thickBot="1" x14ac:dyDescent="0.3">
      <c r="A652" s="154">
        <f t="shared" si="9"/>
        <v>651</v>
      </c>
      <c r="G652" s="170"/>
    </row>
    <row r="653" spans="1:8" ht="14.45" customHeight="1" outlineLevel="4" thickBot="1" x14ac:dyDescent="0.3">
      <c r="A653" s="154">
        <f t="shared" si="9"/>
        <v>652</v>
      </c>
      <c r="G653" s="172" t="s">
        <v>3593</v>
      </c>
    </row>
    <row r="654" spans="1:8" ht="14.45" customHeight="1" outlineLevel="4" thickBot="1" x14ac:dyDescent="0.3">
      <c r="A654" s="154">
        <f t="shared" si="9"/>
        <v>653</v>
      </c>
      <c r="G654" s="170"/>
    </row>
    <row r="655" spans="1:8" ht="14.45" customHeight="1" outlineLevel="4" thickBot="1" x14ac:dyDescent="0.3">
      <c r="A655" s="154">
        <f t="shared" si="9"/>
        <v>654</v>
      </c>
      <c r="G655" s="172" t="s">
        <v>3594</v>
      </c>
    </row>
    <row r="656" spans="1:8" ht="14.45" customHeight="1" outlineLevel="4" thickBot="1" x14ac:dyDescent="0.3">
      <c r="A656" s="154">
        <f t="shared" si="9"/>
        <v>655</v>
      </c>
      <c r="G656" s="170"/>
      <c r="H656" s="158" t="s">
        <v>3595</v>
      </c>
    </row>
    <row r="657" spans="1:7" ht="14.45" customHeight="1" outlineLevel="3" thickBot="1" x14ac:dyDescent="0.3">
      <c r="A657" s="154">
        <f t="shared" ref="A657:A720" si="10">ROW() - 1</f>
        <v>656</v>
      </c>
    </row>
    <row r="658" spans="1:7" ht="14.45" customHeight="1" outlineLevel="2" thickBot="1" x14ac:dyDescent="0.3">
      <c r="A658" s="154">
        <f t="shared" si="10"/>
        <v>657</v>
      </c>
    </row>
    <row r="659" spans="1:7" ht="14.45" customHeight="1" outlineLevel="1" thickBot="1" x14ac:dyDescent="0.3">
      <c r="A659" s="154">
        <f t="shared" si="10"/>
        <v>658</v>
      </c>
      <c r="D659" s="159" t="s">
        <v>3596</v>
      </c>
      <c r="E659" s="160"/>
    </row>
    <row r="660" spans="1:7" ht="14.45" customHeight="1" outlineLevel="2" thickBot="1" x14ac:dyDescent="0.3">
      <c r="A660" s="154">
        <f t="shared" si="10"/>
        <v>659</v>
      </c>
      <c r="E660" s="161" t="s">
        <v>3597</v>
      </c>
    </row>
    <row r="661" spans="1:7" ht="14.45" customHeight="1" outlineLevel="3" thickBot="1" x14ac:dyDescent="0.3">
      <c r="A661" s="154">
        <f t="shared" si="10"/>
        <v>660</v>
      </c>
      <c r="F661" s="162" t="s">
        <v>3075</v>
      </c>
    </row>
    <row r="662" spans="1:7" ht="14.45" customHeight="1" outlineLevel="4" thickBot="1" x14ac:dyDescent="0.3">
      <c r="A662" s="154">
        <f t="shared" si="10"/>
        <v>661</v>
      </c>
      <c r="G662" s="158" t="s">
        <v>3598</v>
      </c>
    </row>
    <row r="663" spans="1:7" ht="14.45" customHeight="1" outlineLevel="3" thickBot="1" x14ac:dyDescent="0.3">
      <c r="A663" s="154">
        <f t="shared" si="10"/>
        <v>662</v>
      </c>
      <c r="F663" s="162" t="s">
        <v>3599</v>
      </c>
    </row>
    <row r="664" spans="1:7" ht="14.45" customHeight="1" outlineLevel="4" thickBot="1" x14ac:dyDescent="0.3">
      <c r="A664" s="154">
        <f t="shared" si="10"/>
        <v>663</v>
      </c>
      <c r="G664" s="172" t="s">
        <v>3600</v>
      </c>
    </row>
    <row r="665" spans="1:7" ht="14.45" customHeight="1" outlineLevel="4" thickBot="1" x14ac:dyDescent="0.3">
      <c r="A665" s="154">
        <f t="shared" si="10"/>
        <v>664</v>
      </c>
      <c r="G665" s="172" t="s">
        <v>3601</v>
      </c>
    </row>
    <row r="666" spans="1:7" ht="14.45" customHeight="1" outlineLevel="4" thickBot="1" x14ac:dyDescent="0.3">
      <c r="A666" s="154">
        <f t="shared" si="10"/>
        <v>665</v>
      </c>
      <c r="G666" s="172" t="s">
        <v>3602</v>
      </c>
    </row>
    <row r="667" spans="1:7" ht="14.45" customHeight="1" outlineLevel="3" thickBot="1" x14ac:dyDescent="0.3">
      <c r="A667" s="154">
        <f t="shared" si="10"/>
        <v>666</v>
      </c>
      <c r="F667" s="162" t="s">
        <v>3603</v>
      </c>
    </row>
    <row r="668" spans="1:7" ht="14.45" customHeight="1" outlineLevel="4" thickBot="1" x14ac:dyDescent="0.3">
      <c r="A668" s="154">
        <f t="shared" si="10"/>
        <v>667</v>
      </c>
      <c r="G668" s="165" t="s">
        <v>3604</v>
      </c>
    </row>
    <row r="669" spans="1:7" ht="14.45" customHeight="1" outlineLevel="4" thickBot="1" x14ac:dyDescent="0.3">
      <c r="A669" s="154">
        <f t="shared" si="10"/>
        <v>668</v>
      </c>
      <c r="G669" s="165" t="s">
        <v>3605</v>
      </c>
    </row>
    <row r="670" spans="1:7" ht="14.45" customHeight="1" outlineLevel="4" thickBot="1" x14ac:dyDescent="0.3">
      <c r="A670" s="154">
        <f t="shared" si="10"/>
        <v>669</v>
      </c>
      <c r="G670" s="165" t="s">
        <v>3606</v>
      </c>
    </row>
    <row r="671" spans="1:7" ht="14.45" customHeight="1" outlineLevel="4" thickBot="1" x14ac:dyDescent="0.3">
      <c r="A671" s="154">
        <f t="shared" si="10"/>
        <v>670</v>
      </c>
      <c r="G671" s="165" t="s">
        <v>3607</v>
      </c>
    </row>
    <row r="672" spans="1:7" ht="14.45" customHeight="1" outlineLevel="4" thickBot="1" x14ac:dyDescent="0.3">
      <c r="A672" s="154">
        <f t="shared" si="10"/>
        <v>671</v>
      </c>
      <c r="G672" s="165" t="s">
        <v>3608</v>
      </c>
    </row>
    <row r="673" spans="1:43" ht="14.45" customHeight="1" outlineLevel="3" thickBot="1" x14ac:dyDescent="0.3">
      <c r="A673" s="154">
        <f t="shared" si="10"/>
        <v>672</v>
      </c>
      <c r="F673" s="162" t="s">
        <v>3609</v>
      </c>
    </row>
    <row r="674" spans="1:43" ht="14.45" customHeight="1" outlineLevel="4" thickBot="1" x14ac:dyDescent="0.3">
      <c r="A674" s="154">
        <f t="shared" si="10"/>
        <v>673</v>
      </c>
      <c r="G674" s="165" t="s">
        <v>3610</v>
      </c>
    </row>
    <row r="675" spans="1:43" ht="14.45" customHeight="1" outlineLevel="4" thickBot="1" x14ac:dyDescent="0.3">
      <c r="A675" s="154">
        <f t="shared" si="10"/>
        <v>674</v>
      </c>
      <c r="G675" s="165" t="s">
        <v>3611</v>
      </c>
    </row>
    <row r="676" spans="1:43" ht="14.45" customHeight="1" outlineLevel="4" thickBot="1" x14ac:dyDescent="0.3">
      <c r="A676" s="154">
        <f t="shared" si="10"/>
        <v>675</v>
      </c>
      <c r="G676" s="165" t="s">
        <v>3612</v>
      </c>
    </row>
    <row r="677" spans="1:43" ht="14.45" customHeight="1" outlineLevel="4" thickBot="1" x14ac:dyDescent="0.3">
      <c r="A677" s="154">
        <f t="shared" si="10"/>
        <v>676</v>
      </c>
      <c r="G677" s="165" t="s">
        <v>3613</v>
      </c>
    </row>
    <row r="678" spans="1:43" ht="14.45" customHeight="1" outlineLevel="3" thickBot="1" x14ac:dyDescent="0.3">
      <c r="A678" s="154">
        <f t="shared" si="10"/>
        <v>677</v>
      </c>
    </row>
    <row r="679" spans="1:43" ht="14.45" customHeight="1" outlineLevel="2" thickBot="1" x14ac:dyDescent="0.3">
      <c r="A679" s="154">
        <f t="shared" si="10"/>
        <v>678</v>
      </c>
      <c r="E679" s="161" t="s">
        <v>3614</v>
      </c>
    </row>
    <row r="680" spans="1:43" ht="14.45" customHeight="1" outlineLevel="3" thickBot="1" x14ac:dyDescent="0.3">
      <c r="A680" s="154">
        <f t="shared" si="10"/>
        <v>679</v>
      </c>
      <c r="F680" s="162" t="s">
        <v>3075</v>
      </c>
    </row>
    <row r="681" spans="1:43" ht="14.45" customHeight="1" outlineLevel="4" thickBot="1" x14ac:dyDescent="0.3">
      <c r="A681" s="154">
        <f t="shared" si="10"/>
        <v>680</v>
      </c>
      <c r="G681" s="158" t="s">
        <v>3615</v>
      </c>
      <c r="W681" s="167"/>
      <c r="X681" s="167"/>
      <c r="Y681" s="167"/>
      <c r="Z681" s="167"/>
      <c r="AA681" s="167"/>
      <c r="AB681" s="167"/>
      <c r="AC681" s="167"/>
      <c r="AD681" s="167"/>
      <c r="AE681" s="167"/>
      <c r="AF681" s="167"/>
      <c r="AG681" s="167"/>
      <c r="AH681" s="167"/>
      <c r="AI681" s="167"/>
      <c r="AJ681" s="167"/>
      <c r="AK681" s="167"/>
      <c r="AL681" s="167"/>
      <c r="AM681" s="167"/>
      <c r="AN681" s="167"/>
      <c r="AO681" s="167"/>
      <c r="AP681" s="167"/>
      <c r="AQ681" s="167"/>
    </row>
    <row r="682" spans="1:43" ht="14.45" customHeight="1" outlineLevel="3" thickBot="1" x14ac:dyDescent="0.3">
      <c r="A682" s="154">
        <f t="shared" si="10"/>
        <v>681</v>
      </c>
      <c r="F682" s="162" t="s">
        <v>3599</v>
      </c>
    </row>
    <row r="683" spans="1:43" ht="14.45" customHeight="1" outlineLevel="4" thickBot="1" x14ac:dyDescent="0.3">
      <c r="A683" s="154">
        <f t="shared" si="10"/>
        <v>682</v>
      </c>
      <c r="G683" s="172" t="s">
        <v>3616</v>
      </c>
      <c r="V683" s="167"/>
      <c r="W683" s="167"/>
      <c r="X683" s="167"/>
      <c r="Y683" s="167"/>
      <c r="Z683" s="167"/>
    </row>
    <row r="684" spans="1:43" ht="14.45" customHeight="1" outlineLevel="4" thickBot="1" x14ac:dyDescent="0.3">
      <c r="A684" s="154">
        <f t="shared" si="10"/>
        <v>683</v>
      </c>
      <c r="G684" s="172" t="s">
        <v>3617</v>
      </c>
    </row>
    <row r="685" spans="1:43" ht="14.45" customHeight="1" outlineLevel="4" thickBot="1" x14ac:dyDescent="0.3">
      <c r="A685" s="154">
        <f t="shared" si="10"/>
        <v>684</v>
      </c>
      <c r="G685" s="172" t="s">
        <v>3618</v>
      </c>
    </row>
    <row r="686" spans="1:43" ht="14.45" customHeight="1" outlineLevel="4" thickBot="1" x14ac:dyDescent="0.3">
      <c r="A686" s="154">
        <f t="shared" si="10"/>
        <v>685</v>
      </c>
      <c r="G686" s="172" t="s">
        <v>3619</v>
      </c>
    </row>
    <row r="687" spans="1:43" ht="14.45" customHeight="1" outlineLevel="4" thickBot="1" x14ac:dyDescent="0.3">
      <c r="A687" s="154">
        <f t="shared" si="10"/>
        <v>686</v>
      </c>
      <c r="G687" s="172" t="s">
        <v>3620</v>
      </c>
    </row>
    <row r="688" spans="1:43" ht="14.45" customHeight="1" outlineLevel="4" thickBot="1" x14ac:dyDescent="0.3">
      <c r="A688" s="154">
        <f t="shared" si="10"/>
        <v>687</v>
      </c>
      <c r="G688" s="172" t="s">
        <v>3621</v>
      </c>
      <c r="M688" s="167"/>
      <c r="N688" s="167"/>
      <c r="O688" s="167"/>
      <c r="P688" s="167"/>
      <c r="Q688" s="167"/>
      <c r="R688" s="167"/>
      <c r="S688" s="167"/>
      <c r="T688" s="167"/>
      <c r="U688" s="167"/>
      <c r="V688" s="167"/>
      <c r="W688" s="167"/>
    </row>
    <row r="689" spans="1:50" ht="14.45" customHeight="1" outlineLevel="3" thickBot="1" x14ac:dyDescent="0.3">
      <c r="A689" s="154">
        <f t="shared" si="10"/>
        <v>688</v>
      </c>
    </row>
    <row r="690" spans="1:50" ht="14.45" customHeight="1" outlineLevel="2" thickBot="1" x14ac:dyDescent="0.3">
      <c r="A690" s="154">
        <f t="shared" si="10"/>
        <v>689</v>
      </c>
      <c r="E690" s="161" t="s">
        <v>3622</v>
      </c>
    </row>
    <row r="691" spans="1:50" ht="14.45" customHeight="1" outlineLevel="3" thickBot="1" x14ac:dyDescent="0.3">
      <c r="A691" s="154">
        <f t="shared" si="10"/>
        <v>690</v>
      </c>
      <c r="F691" s="162" t="s">
        <v>3075</v>
      </c>
    </row>
    <row r="692" spans="1:50" ht="14.45" customHeight="1" outlineLevel="4" thickBot="1" x14ac:dyDescent="0.3">
      <c r="A692" s="154">
        <f t="shared" si="10"/>
        <v>691</v>
      </c>
      <c r="G692" s="158" t="s">
        <v>3623</v>
      </c>
      <c r="H692" s="167"/>
      <c r="I692" s="167"/>
      <c r="J692" s="167"/>
      <c r="K692" s="167"/>
      <c r="L692" s="167"/>
      <c r="M692" s="167"/>
      <c r="O692" s="167"/>
      <c r="P692" s="167"/>
      <c r="Q692" s="167"/>
      <c r="R692" s="167"/>
      <c r="S692" s="167"/>
      <c r="T692" s="167"/>
      <c r="U692" s="167"/>
      <c r="AH692" s="167"/>
      <c r="AI692" s="167"/>
      <c r="AJ692" s="167"/>
      <c r="AK692" s="167"/>
      <c r="AL692" s="167"/>
      <c r="AM692" s="167"/>
      <c r="AN692" s="167"/>
      <c r="AO692" s="167"/>
      <c r="AP692" s="167"/>
      <c r="AQ692" s="167"/>
      <c r="AR692" s="167"/>
      <c r="AS692" s="167"/>
      <c r="AT692" s="167"/>
      <c r="AU692" s="167"/>
      <c r="AV692" s="167"/>
      <c r="AW692" s="167"/>
      <c r="AX692" s="167"/>
    </row>
    <row r="693" spans="1:50" ht="14.45" customHeight="1" outlineLevel="3" thickBot="1" x14ac:dyDescent="0.3">
      <c r="A693" s="154">
        <f t="shared" si="10"/>
        <v>692</v>
      </c>
      <c r="F693" s="162" t="s">
        <v>3599</v>
      </c>
    </row>
    <row r="694" spans="1:50" ht="14.45" customHeight="1" outlineLevel="4" thickBot="1" x14ac:dyDescent="0.3">
      <c r="A694" s="154">
        <f t="shared" si="10"/>
        <v>693</v>
      </c>
      <c r="G694" s="172" t="s">
        <v>3624</v>
      </c>
    </row>
    <row r="695" spans="1:50" ht="14.45" customHeight="1" outlineLevel="4" thickBot="1" x14ac:dyDescent="0.3">
      <c r="A695" s="154">
        <f t="shared" si="10"/>
        <v>694</v>
      </c>
      <c r="G695" s="172" t="s">
        <v>3625</v>
      </c>
    </row>
    <row r="696" spans="1:50" ht="14.45" customHeight="1" outlineLevel="4" thickBot="1" x14ac:dyDescent="0.3">
      <c r="A696" s="154">
        <f t="shared" si="10"/>
        <v>695</v>
      </c>
      <c r="G696" s="172" t="s">
        <v>3626</v>
      </c>
    </row>
    <row r="697" spans="1:50" ht="14.45" customHeight="1" outlineLevel="3" thickBot="1" x14ac:dyDescent="0.3">
      <c r="A697" s="154">
        <f t="shared" si="10"/>
        <v>696</v>
      </c>
      <c r="F697" s="162" t="s">
        <v>3437</v>
      </c>
    </row>
    <row r="698" spans="1:50" ht="14.45" customHeight="1" outlineLevel="4" thickBot="1" x14ac:dyDescent="0.3">
      <c r="A698" s="154">
        <f t="shared" si="10"/>
        <v>697</v>
      </c>
      <c r="G698" s="158" t="s">
        <v>3627</v>
      </c>
    </row>
    <row r="699" spans="1:50" ht="14.45" customHeight="1" outlineLevel="3" thickBot="1" x14ac:dyDescent="0.3">
      <c r="A699" s="154">
        <f t="shared" si="10"/>
        <v>698</v>
      </c>
    </row>
    <row r="700" spans="1:50" ht="14.45" customHeight="1" outlineLevel="2" thickBot="1" x14ac:dyDescent="0.3">
      <c r="A700" s="154">
        <f t="shared" si="10"/>
        <v>699</v>
      </c>
    </row>
    <row r="701" spans="1:50" ht="14.45" customHeight="1" outlineLevel="1" thickBot="1" x14ac:dyDescent="0.3">
      <c r="A701" s="154">
        <f t="shared" si="10"/>
        <v>700</v>
      </c>
      <c r="D701" s="159" t="s">
        <v>3628</v>
      </c>
      <c r="E701" s="160"/>
    </row>
    <row r="702" spans="1:50" ht="14.45" customHeight="1" outlineLevel="2" thickBot="1" x14ac:dyDescent="0.3">
      <c r="A702" s="154">
        <f t="shared" si="10"/>
        <v>701</v>
      </c>
      <c r="E702" s="161" t="s">
        <v>3245</v>
      </c>
    </row>
    <row r="703" spans="1:50" ht="14.45" customHeight="1" outlineLevel="3" thickBot="1" x14ac:dyDescent="0.3">
      <c r="A703" s="154">
        <f t="shared" si="10"/>
        <v>702</v>
      </c>
    </row>
    <row r="704" spans="1:50" ht="14.45" customHeight="1" outlineLevel="2" thickBot="1" x14ac:dyDescent="0.3">
      <c r="A704" s="154">
        <f t="shared" si="10"/>
        <v>703</v>
      </c>
      <c r="E704" s="161" t="s">
        <v>3629</v>
      </c>
    </row>
    <row r="705" spans="1:43" ht="14.45" customHeight="1" outlineLevel="3" thickBot="1" x14ac:dyDescent="0.3">
      <c r="A705" s="154">
        <f t="shared" si="10"/>
        <v>704</v>
      </c>
      <c r="F705" s="162" t="s">
        <v>3630</v>
      </c>
    </row>
    <row r="706" spans="1:43" ht="14.45" customHeight="1" outlineLevel="4" thickBot="1" x14ac:dyDescent="0.3">
      <c r="A706" s="154">
        <f t="shared" si="10"/>
        <v>705</v>
      </c>
      <c r="G706" s="172" t="s">
        <v>3631</v>
      </c>
    </row>
    <row r="707" spans="1:43" ht="14.45" customHeight="1" outlineLevel="4" thickBot="1" x14ac:dyDescent="0.3">
      <c r="A707" s="154">
        <f t="shared" si="10"/>
        <v>706</v>
      </c>
      <c r="G707" s="172" t="s">
        <v>3632</v>
      </c>
    </row>
    <row r="708" spans="1:43" ht="14.45" customHeight="1" outlineLevel="4" thickBot="1" x14ac:dyDescent="0.3">
      <c r="A708" s="154">
        <f t="shared" si="10"/>
        <v>707</v>
      </c>
      <c r="G708" s="172" t="s">
        <v>3633</v>
      </c>
    </row>
    <row r="709" spans="1:43" ht="14.45" customHeight="1" outlineLevel="3" thickBot="1" x14ac:dyDescent="0.3">
      <c r="A709" s="154">
        <f t="shared" si="10"/>
        <v>708</v>
      </c>
      <c r="F709" s="162" t="s">
        <v>3634</v>
      </c>
    </row>
    <row r="710" spans="1:43" ht="14.45" customHeight="1" outlineLevel="4" thickBot="1" x14ac:dyDescent="0.3">
      <c r="A710" s="154">
        <f t="shared" si="10"/>
        <v>709</v>
      </c>
      <c r="G710" s="172" t="s">
        <v>3635</v>
      </c>
      <c r="AE710" s="167"/>
      <c r="AF710" s="167"/>
      <c r="AG710" s="167"/>
      <c r="AH710" s="167"/>
    </row>
    <row r="711" spans="1:43" ht="14.45" customHeight="1" outlineLevel="4" thickBot="1" x14ac:dyDescent="0.3">
      <c r="A711" s="154">
        <f t="shared" si="10"/>
        <v>710</v>
      </c>
      <c r="G711" s="172" t="s">
        <v>3636</v>
      </c>
      <c r="AO711" s="167"/>
      <c r="AP711" s="167"/>
      <c r="AQ711" s="167"/>
    </row>
    <row r="712" spans="1:43" ht="14.45" customHeight="1" outlineLevel="4" thickBot="1" x14ac:dyDescent="0.3">
      <c r="A712" s="154">
        <f t="shared" si="10"/>
        <v>711</v>
      </c>
      <c r="G712" s="172" t="s">
        <v>3637</v>
      </c>
      <c r="X712" s="167"/>
      <c r="Y712" s="167"/>
      <c r="Z712" s="167"/>
      <c r="AA712" s="167"/>
      <c r="AB712" s="167"/>
      <c r="AC712" s="167"/>
    </row>
    <row r="713" spans="1:43" ht="14.45" customHeight="1" outlineLevel="3" thickBot="1" x14ac:dyDescent="0.3">
      <c r="A713" s="154">
        <f t="shared" si="10"/>
        <v>712</v>
      </c>
      <c r="F713" s="162" t="s">
        <v>3638</v>
      </c>
    </row>
    <row r="714" spans="1:43" ht="14.45" customHeight="1" outlineLevel="4" thickBot="1" x14ac:dyDescent="0.3">
      <c r="A714" s="154">
        <f t="shared" si="10"/>
        <v>713</v>
      </c>
    </row>
    <row r="715" spans="1:43" ht="14.45" customHeight="1" outlineLevel="3" thickBot="1" x14ac:dyDescent="0.3">
      <c r="A715" s="154">
        <f t="shared" si="10"/>
        <v>714</v>
      </c>
      <c r="F715" s="162" t="s">
        <v>3639</v>
      </c>
    </row>
    <row r="716" spans="1:43" ht="14.45" customHeight="1" outlineLevel="4" thickBot="1" x14ac:dyDescent="0.3">
      <c r="A716" s="154">
        <f t="shared" si="10"/>
        <v>715</v>
      </c>
      <c r="G716" s="165" t="s">
        <v>3640</v>
      </c>
    </row>
    <row r="717" spans="1:43" ht="14.45" customHeight="1" outlineLevel="4" thickBot="1" x14ac:dyDescent="0.3">
      <c r="A717" s="154">
        <f t="shared" si="10"/>
        <v>716</v>
      </c>
      <c r="H717" s="166" t="s">
        <v>3641</v>
      </c>
    </row>
    <row r="718" spans="1:43" ht="14.45" customHeight="1" outlineLevel="4" thickBot="1" x14ac:dyDescent="0.3">
      <c r="A718" s="154">
        <f t="shared" si="10"/>
        <v>717</v>
      </c>
      <c r="H718" s="166" t="s">
        <v>3642</v>
      </c>
    </row>
    <row r="719" spans="1:43" ht="14.45" customHeight="1" outlineLevel="4" thickBot="1" x14ac:dyDescent="0.3">
      <c r="A719" s="154">
        <f t="shared" si="10"/>
        <v>718</v>
      </c>
      <c r="H719" s="166" t="s">
        <v>3643</v>
      </c>
    </row>
    <row r="720" spans="1:43" ht="14.45" customHeight="1" outlineLevel="4" thickBot="1" x14ac:dyDescent="0.3">
      <c r="A720" s="154">
        <f t="shared" si="10"/>
        <v>719</v>
      </c>
      <c r="G720" s="165" t="s">
        <v>3644</v>
      </c>
    </row>
    <row r="721" spans="1:8" ht="14.45" customHeight="1" outlineLevel="4" thickBot="1" x14ac:dyDescent="0.3">
      <c r="A721" s="154">
        <f t="shared" ref="A721:A784" si="11">ROW() - 1</f>
        <v>720</v>
      </c>
      <c r="H721" s="166" t="s">
        <v>3645</v>
      </c>
    </row>
    <row r="722" spans="1:8" ht="14.45" customHeight="1" outlineLevel="4" thickBot="1" x14ac:dyDescent="0.3">
      <c r="A722" s="154">
        <f t="shared" si="11"/>
        <v>721</v>
      </c>
      <c r="H722" s="166" t="s">
        <v>3646</v>
      </c>
    </row>
    <row r="723" spans="1:8" ht="14.45" customHeight="1" outlineLevel="4" thickBot="1" x14ac:dyDescent="0.3">
      <c r="A723" s="154">
        <f t="shared" si="11"/>
        <v>722</v>
      </c>
      <c r="H723" s="166" t="s">
        <v>3647</v>
      </c>
    </row>
    <row r="724" spans="1:8" ht="14.45" customHeight="1" outlineLevel="4" thickBot="1" x14ac:dyDescent="0.3">
      <c r="A724" s="154">
        <f t="shared" si="11"/>
        <v>723</v>
      </c>
      <c r="H724" s="166" t="s">
        <v>3648</v>
      </c>
    </row>
    <row r="725" spans="1:8" ht="14.45" customHeight="1" outlineLevel="4" thickBot="1" x14ac:dyDescent="0.3">
      <c r="A725" s="154">
        <f t="shared" si="11"/>
        <v>724</v>
      </c>
      <c r="G725" s="165" t="s">
        <v>3649</v>
      </c>
    </row>
    <row r="726" spans="1:8" ht="14.45" customHeight="1" outlineLevel="4" thickBot="1" x14ac:dyDescent="0.3">
      <c r="A726" s="154">
        <f t="shared" si="11"/>
        <v>725</v>
      </c>
      <c r="H726" s="166" t="s">
        <v>3650</v>
      </c>
    </row>
    <row r="727" spans="1:8" ht="14.45" customHeight="1" outlineLevel="4" thickBot="1" x14ac:dyDescent="0.3">
      <c r="A727" s="154">
        <f t="shared" si="11"/>
        <v>726</v>
      </c>
      <c r="H727" s="166" t="s">
        <v>3651</v>
      </c>
    </row>
    <row r="728" spans="1:8" ht="14.45" customHeight="1" outlineLevel="4" thickBot="1" x14ac:dyDescent="0.3">
      <c r="A728" s="154">
        <f t="shared" si="11"/>
        <v>727</v>
      </c>
      <c r="H728" s="166" t="s">
        <v>3652</v>
      </c>
    </row>
    <row r="729" spans="1:8" ht="14.45" customHeight="1" outlineLevel="4" thickBot="1" x14ac:dyDescent="0.3">
      <c r="A729" s="154">
        <f t="shared" si="11"/>
        <v>728</v>
      </c>
      <c r="H729" s="166" t="s">
        <v>3653</v>
      </c>
    </row>
    <row r="730" spans="1:8" ht="14.45" customHeight="1" outlineLevel="4" thickBot="1" x14ac:dyDescent="0.3">
      <c r="A730" s="154">
        <f t="shared" si="11"/>
        <v>729</v>
      </c>
      <c r="H730" s="166" t="s">
        <v>3654</v>
      </c>
    </row>
    <row r="731" spans="1:8" ht="14.45" customHeight="1" outlineLevel="4" thickBot="1" x14ac:dyDescent="0.3">
      <c r="A731" s="154">
        <f t="shared" si="11"/>
        <v>730</v>
      </c>
      <c r="G731" s="165" t="s">
        <v>3655</v>
      </c>
    </row>
    <row r="732" spans="1:8" ht="14.45" customHeight="1" outlineLevel="4" thickBot="1" x14ac:dyDescent="0.3">
      <c r="A732" s="154">
        <f t="shared" si="11"/>
        <v>731</v>
      </c>
      <c r="H732" s="166" t="s">
        <v>3656</v>
      </c>
    </row>
    <row r="733" spans="1:8" ht="14.45" customHeight="1" outlineLevel="4" thickBot="1" x14ac:dyDescent="0.3">
      <c r="A733" s="154">
        <f t="shared" si="11"/>
        <v>732</v>
      </c>
      <c r="H733" s="166" t="s">
        <v>3657</v>
      </c>
    </row>
    <row r="734" spans="1:8" ht="14.45" customHeight="1" outlineLevel="4" thickBot="1" x14ac:dyDescent="0.3">
      <c r="A734" s="154">
        <f t="shared" si="11"/>
        <v>733</v>
      </c>
      <c r="H734" s="166" t="s">
        <v>3658</v>
      </c>
    </row>
    <row r="735" spans="1:8" ht="14.45" customHeight="1" outlineLevel="3" thickBot="1" x14ac:dyDescent="0.3">
      <c r="A735" s="154">
        <f t="shared" si="11"/>
        <v>734</v>
      </c>
      <c r="F735" s="162" t="s">
        <v>3659</v>
      </c>
    </row>
    <row r="736" spans="1:8" ht="14.45" customHeight="1" outlineLevel="4" thickBot="1" x14ac:dyDescent="0.3">
      <c r="A736" s="154">
        <f t="shared" si="11"/>
        <v>735</v>
      </c>
      <c r="F736" s="163"/>
      <c r="G736" s="165" t="s">
        <v>3660</v>
      </c>
    </row>
    <row r="737" spans="1:8" ht="14.45" customHeight="1" outlineLevel="4" thickBot="1" x14ac:dyDescent="0.3">
      <c r="A737" s="154">
        <f t="shared" si="11"/>
        <v>736</v>
      </c>
      <c r="H737" s="168" t="s">
        <v>3661</v>
      </c>
    </row>
    <row r="738" spans="1:8" ht="14.45" customHeight="1" outlineLevel="4" thickBot="1" x14ac:dyDescent="0.3">
      <c r="A738" s="154">
        <f t="shared" si="11"/>
        <v>737</v>
      </c>
      <c r="H738" s="180" t="s">
        <v>3662</v>
      </c>
    </row>
    <row r="739" spans="1:8" ht="14.45" customHeight="1" outlineLevel="4" thickBot="1" x14ac:dyDescent="0.3">
      <c r="A739" s="154">
        <f t="shared" si="11"/>
        <v>738</v>
      </c>
      <c r="G739" s="165" t="s">
        <v>3663</v>
      </c>
    </row>
    <row r="740" spans="1:8" ht="14.45" customHeight="1" outlineLevel="4" thickBot="1" x14ac:dyDescent="0.3">
      <c r="A740" s="154">
        <f t="shared" si="11"/>
        <v>739</v>
      </c>
      <c r="H740" s="168" t="s">
        <v>3664</v>
      </c>
    </row>
    <row r="741" spans="1:8" ht="14.45" customHeight="1" outlineLevel="4" thickBot="1" x14ac:dyDescent="0.3">
      <c r="A741" s="154">
        <f t="shared" si="11"/>
        <v>740</v>
      </c>
      <c r="H741" s="168" t="s">
        <v>3665</v>
      </c>
    </row>
    <row r="742" spans="1:8" ht="14.45" customHeight="1" outlineLevel="4" thickBot="1" x14ac:dyDescent="0.3">
      <c r="A742" s="154">
        <f t="shared" si="11"/>
        <v>741</v>
      </c>
      <c r="H742" s="168" t="s">
        <v>3666</v>
      </c>
    </row>
    <row r="743" spans="1:8" ht="14.45" customHeight="1" outlineLevel="4" thickBot="1" x14ac:dyDescent="0.3">
      <c r="A743" s="154">
        <f t="shared" si="11"/>
        <v>742</v>
      </c>
      <c r="H743" s="168" t="s">
        <v>3667</v>
      </c>
    </row>
    <row r="744" spans="1:8" ht="14.45" customHeight="1" outlineLevel="4" thickBot="1" x14ac:dyDescent="0.3">
      <c r="A744" s="154">
        <f t="shared" si="11"/>
        <v>743</v>
      </c>
      <c r="H744" s="168" t="s">
        <v>3668</v>
      </c>
    </row>
    <row r="745" spans="1:8" ht="14.45" customHeight="1" outlineLevel="3" thickBot="1" x14ac:dyDescent="0.3">
      <c r="A745" s="154">
        <f t="shared" si="11"/>
        <v>744</v>
      </c>
      <c r="F745" s="162" t="s">
        <v>3669</v>
      </c>
    </row>
    <row r="746" spans="1:8" ht="14.45" customHeight="1" outlineLevel="4" thickBot="1" x14ac:dyDescent="0.3">
      <c r="A746" s="154">
        <f t="shared" si="11"/>
        <v>745</v>
      </c>
      <c r="G746" s="172" t="s">
        <v>3670</v>
      </c>
    </row>
    <row r="747" spans="1:8" ht="14.45" customHeight="1" outlineLevel="4" thickBot="1" x14ac:dyDescent="0.3">
      <c r="A747" s="154">
        <f t="shared" si="11"/>
        <v>746</v>
      </c>
      <c r="G747" s="171"/>
      <c r="H747" s="158" t="s">
        <v>3671</v>
      </c>
    </row>
    <row r="748" spans="1:8" ht="14.45" customHeight="1" outlineLevel="4" thickBot="1" x14ac:dyDescent="0.3">
      <c r="A748" s="154">
        <f t="shared" si="11"/>
        <v>747</v>
      </c>
      <c r="G748" s="172" t="s">
        <v>3672</v>
      </c>
    </row>
    <row r="749" spans="1:8" ht="14.45" customHeight="1" outlineLevel="4" thickBot="1" x14ac:dyDescent="0.3">
      <c r="A749" s="154">
        <f t="shared" si="11"/>
        <v>748</v>
      </c>
      <c r="G749" s="171"/>
      <c r="H749" s="168" t="s">
        <v>3673</v>
      </c>
    </row>
    <row r="750" spans="1:8" ht="14.45" customHeight="1" outlineLevel="4" thickBot="1" x14ac:dyDescent="0.3">
      <c r="A750" s="154">
        <f t="shared" si="11"/>
        <v>749</v>
      </c>
      <c r="G750" s="171"/>
      <c r="H750" s="166" t="s">
        <v>3674</v>
      </c>
    </row>
    <row r="751" spans="1:8" ht="14.45" customHeight="1" outlineLevel="4" thickBot="1" x14ac:dyDescent="0.3">
      <c r="A751" s="154">
        <f t="shared" si="11"/>
        <v>750</v>
      </c>
      <c r="G751" s="170"/>
      <c r="H751" s="166" t="s">
        <v>3675</v>
      </c>
    </row>
    <row r="752" spans="1:8" ht="14.45" customHeight="1" outlineLevel="4" thickBot="1" x14ac:dyDescent="0.3">
      <c r="A752" s="154">
        <f t="shared" si="11"/>
        <v>751</v>
      </c>
      <c r="G752" s="170"/>
      <c r="H752" s="166" t="s">
        <v>3676</v>
      </c>
    </row>
    <row r="753" spans="1:8" ht="14.45" customHeight="1" outlineLevel="4" thickBot="1" x14ac:dyDescent="0.3">
      <c r="A753" s="154">
        <f t="shared" si="11"/>
        <v>752</v>
      </c>
      <c r="G753" s="172" t="s">
        <v>3677</v>
      </c>
    </row>
    <row r="754" spans="1:8" ht="14.45" customHeight="1" outlineLevel="4" thickBot="1" x14ac:dyDescent="0.3">
      <c r="A754" s="154">
        <f t="shared" si="11"/>
        <v>753</v>
      </c>
      <c r="G754" s="171"/>
      <c r="H754" s="180" t="s">
        <v>3678</v>
      </c>
    </row>
    <row r="755" spans="1:8" ht="14.45" customHeight="1" outlineLevel="4" thickBot="1" x14ac:dyDescent="0.3">
      <c r="A755" s="154">
        <f t="shared" si="11"/>
        <v>754</v>
      </c>
      <c r="G755" s="171"/>
      <c r="H755" s="180" t="s">
        <v>3679</v>
      </c>
    </row>
    <row r="756" spans="1:8" ht="14.45" customHeight="1" outlineLevel="4" thickBot="1" x14ac:dyDescent="0.3">
      <c r="A756" s="154">
        <f t="shared" si="11"/>
        <v>755</v>
      </c>
      <c r="G756" s="170"/>
      <c r="H756" s="180" t="s">
        <v>3680</v>
      </c>
    </row>
    <row r="757" spans="1:8" ht="14.45" customHeight="1" outlineLevel="4" thickBot="1" x14ac:dyDescent="0.3">
      <c r="A757" s="154">
        <f t="shared" si="11"/>
        <v>756</v>
      </c>
      <c r="G757" s="165" t="s">
        <v>3681</v>
      </c>
    </row>
    <row r="758" spans="1:8" ht="14.45" customHeight="1" outlineLevel="4" thickBot="1" x14ac:dyDescent="0.3">
      <c r="A758" s="154">
        <f t="shared" si="11"/>
        <v>757</v>
      </c>
      <c r="G758" s="163"/>
      <c r="H758" s="168" t="s">
        <v>3682</v>
      </c>
    </row>
    <row r="759" spans="1:8" ht="14.45" customHeight="1" outlineLevel="4" thickBot="1" x14ac:dyDescent="0.3">
      <c r="A759" s="154">
        <f t="shared" si="11"/>
        <v>758</v>
      </c>
      <c r="H759" s="168" t="s">
        <v>3683</v>
      </c>
    </row>
    <row r="760" spans="1:8" ht="14.45" customHeight="1" outlineLevel="4" thickBot="1" x14ac:dyDescent="0.3">
      <c r="A760" s="154">
        <f t="shared" si="11"/>
        <v>759</v>
      </c>
      <c r="H760" s="168" t="s">
        <v>3684</v>
      </c>
    </row>
    <row r="761" spans="1:8" ht="14.45" customHeight="1" outlineLevel="4" thickBot="1" x14ac:dyDescent="0.3">
      <c r="A761" s="154">
        <f t="shared" si="11"/>
        <v>760</v>
      </c>
      <c r="H761" s="168" t="s">
        <v>3685</v>
      </c>
    </row>
    <row r="762" spans="1:8" ht="14.45" customHeight="1" outlineLevel="4" thickBot="1" x14ac:dyDescent="0.3">
      <c r="A762" s="154">
        <f t="shared" si="11"/>
        <v>761</v>
      </c>
      <c r="H762" s="168" t="s">
        <v>3686</v>
      </c>
    </row>
    <row r="763" spans="1:8" ht="14.45" customHeight="1" outlineLevel="3" thickBot="1" x14ac:dyDescent="0.3">
      <c r="A763" s="154">
        <f t="shared" si="11"/>
        <v>762</v>
      </c>
      <c r="F763" s="162" t="s">
        <v>3687</v>
      </c>
    </row>
    <row r="764" spans="1:8" ht="14.45" customHeight="1" outlineLevel="4" thickBot="1" x14ac:dyDescent="0.3">
      <c r="A764" s="154">
        <f t="shared" si="11"/>
        <v>763</v>
      </c>
      <c r="F764" s="163"/>
      <c r="G764" s="165" t="s">
        <v>3688</v>
      </c>
    </row>
    <row r="765" spans="1:8" ht="14.45" customHeight="1" outlineLevel="4" thickBot="1" x14ac:dyDescent="0.3">
      <c r="A765" s="154">
        <f t="shared" si="11"/>
        <v>764</v>
      </c>
      <c r="F765" s="163"/>
      <c r="H765" s="168" t="s">
        <v>3689</v>
      </c>
    </row>
    <row r="766" spans="1:8" ht="14.45" customHeight="1" outlineLevel="4" thickBot="1" x14ac:dyDescent="0.3">
      <c r="A766" s="154">
        <f t="shared" si="11"/>
        <v>765</v>
      </c>
      <c r="F766" s="163"/>
      <c r="H766" s="180" t="s">
        <v>3690</v>
      </c>
    </row>
    <row r="767" spans="1:8" ht="14.45" customHeight="1" outlineLevel="4" thickBot="1" x14ac:dyDescent="0.3">
      <c r="A767" s="154">
        <f t="shared" si="11"/>
        <v>766</v>
      </c>
      <c r="F767" s="163"/>
      <c r="H767" s="180" t="s">
        <v>3691</v>
      </c>
    </row>
    <row r="768" spans="1:8" ht="14.45" customHeight="1" outlineLevel="4" thickBot="1" x14ac:dyDescent="0.3">
      <c r="A768" s="154">
        <f t="shared" si="11"/>
        <v>767</v>
      </c>
      <c r="F768" s="163"/>
      <c r="H768" s="180" t="s">
        <v>3692</v>
      </c>
    </row>
    <row r="769" spans="1:45" ht="14.45" customHeight="1" outlineLevel="4" thickBot="1" x14ac:dyDescent="0.3">
      <c r="A769" s="154">
        <f t="shared" si="11"/>
        <v>768</v>
      </c>
      <c r="F769" s="163"/>
      <c r="H769" s="180" t="s">
        <v>3693</v>
      </c>
    </row>
    <row r="770" spans="1:45" ht="14.45" customHeight="1" outlineLevel="4" thickBot="1" x14ac:dyDescent="0.3">
      <c r="A770" s="154">
        <f t="shared" si="11"/>
        <v>769</v>
      </c>
      <c r="F770" s="163"/>
      <c r="H770" s="168" t="s">
        <v>3694</v>
      </c>
    </row>
    <row r="771" spans="1:45" ht="14.45" customHeight="1" outlineLevel="4" thickBot="1" x14ac:dyDescent="0.3">
      <c r="A771" s="154">
        <f t="shared" si="11"/>
        <v>770</v>
      </c>
      <c r="F771" s="163"/>
      <c r="G771" s="165" t="s">
        <v>3695</v>
      </c>
    </row>
    <row r="772" spans="1:45" ht="14.45" customHeight="1" outlineLevel="4" thickBot="1" x14ac:dyDescent="0.3">
      <c r="A772" s="154">
        <f t="shared" si="11"/>
        <v>771</v>
      </c>
      <c r="F772" s="163"/>
      <c r="H772" s="166" t="s">
        <v>3696</v>
      </c>
    </row>
    <row r="773" spans="1:45" ht="14.45" customHeight="1" outlineLevel="4" thickBot="1" x14ac:dyDescent="0.3">
      <c r="A773" s="154">
        <f t="shared" si="11"/>
        <v>772</v>
      </c>
      <c r="F773" s="163"/>
      <c r="H773" s="166" t="s">
        <v>3697</v>
      </c>
    </row>
    <row r="774" spans="1:45" ht="14.45" customHeight="1" outlineLevel="4" thickBot="1" x14ac:dyDescent="0.3">
      <c r="A774" s="154">
        <f t="shared" si="11"/>
        <v>773</v>
      </c>
      <c r="F774" s="163"/>
      <c r="H774" s="168" t="s">
        <v>3698</v>
      </c>
    </row>
    <row r="775" spans="1:45" ht="14.45" customHeight="1" outlineLevel="4" thickBot="1" x14ac:dyDescent="0.3">
      <c r="A775" s="154">
        <f t="shared" si="11"/>
        <v>774</v>
      </c>
      <c r="F775" s="163"/>
      <c r="G775" s="165" t="s">
        <v>3699</v>
      </c>
    </row>
    <row r="776" spans="1:45" ht="14.45" customHeight="1" outlineLevel="4" thickBot="1" x14ac:dyDescent="0.3">
      <c r="A776" s="154">
        <f t="shared" si="11"/>
        <v>775</v>
      </c>
      <c r="F776" s="163"/>
      <c r="H776" s="181" t="s">
        <v>3700</v>
      </c>
    </row>
    <row r="777" spans="1:45" ht="14.45" customHeight="1" outlineLevel="4" thickBot="1" x14ac:dyDescent="0.3">
      <c r="A777" s="154">
        <f t="shared" si="11"/>
        <v>776</v>
      </c>
      <c r="F777" s="163"/>
      <c r="H777" s="166" t="s">
        <v>3701</v>
      </c>
    </row>
    <row r="778" spans="1:45" ht="14.45" customHeight="1" outlineLevel="4" thickBot="1" x14ac:dyDescent="0.3">
      <c r="A778" s="154">
        <f t="shared" si="11"/>
        <v>777</v>
      </c>
      <c r="F778" s="163"/>
      <c r="H778" s="166" t="s">
        <v>3702</v>
      </c>
    </row>
    <row r="779" spans="1:45" ht="14.45" customHeight="1" outlineLevel="4" thickBot="1" x14ac:dyDescent="0.3">
      <c r="A779" s="154">
        <f t="shared" si="11"/>
        <v>778</v>
      </c>
      <c r="F779" s="163"/>
      <c r="G779" s="165" t="s">
        <v>3703</v>
      </c>
    </row>
    <row r="780" spans="1:45" ht="14.45" customHeight="1" outlineLevel="4" thickBot="1" x14ac:dyDescent="0.3">
      <c r="A780" s="154">
        <f t="shared" si="11"/>
        <v>779</v>
      </c>
      <c r="F780" s="163"/>
      <c r="H780" s="180" t="s">
        <v>3704</v>
      </c>
      <c r="V780" s="167"/>
      <c r="W780" s="167"/>
      <c r="X780" s="167"/>
      <c r="Y780" s="167"/>
      <c r="Z780" s="167"/>
      <c r="AA780" s="167"/>
      <c r="AE780" s="167"/>
      <c r="AF780" s="167"/>
      <c r="AG780" s="167"/>
      <c r="AH780" s="167"/>
      <c r="AI780" s="167"/>
      <c r="AJ780" s="167"/>
      <c r="AM780" s="167"/>
      <c r="AN780" s="167"/>
      <c r="AO780" s="167"/>
      <c r="AP780" s="167"/>
      <c r="AQ780" s="167"/>
      <c r="AR780" s="167"/>
      <c r="AS780" s="167"/>
    </row>
    <row r="781" spans="1:45" ht="14.45" customHeight="1" outlineLevel="4" thickBot="1" x14ac:dyDescent="0.3">
      <c r="A781" s="154">
        <f t="shared" si="11"/>
        <v>780</v>
      </c>
      <c r="F781" s="163"/>
      <c r="H781" s="180" t="s">
        <v>3705</v>
      </c>
      <c r="W781" s="167"/>
      <c r="X781" s="167"/>
      <c r="Y781" s="167"/>
      <c r="Z781" s="167"/>
      <c r="AA781" s="167"/>
      <c r="AB781" s="167"/>
      <c r="AE781" s="167"/>
      <c r="AF781" s="167"/>
      <c r="AG781" s="167"/>
      <c r="AH781" s="167"/>
      <c r="AI781" s="167"/>
      <c r="AJ781" s="167"/>
      <c r="AK781" s="167"/>
    </row>
    <row r="782" spans="1:45" ht="14.45" customHeight="1" outlineLevel="4" thickBot="1" x14ac:dyDescent="0.3">
      <c r="A782" s="154">
        <f t="shared" si="11"/>
        <v>781</v>
      </c>
      <c r="F782" s="163"/>
      <c r="H782" s="180" t="s">
        <v>3706</v>
      </c>
      <c r="W782" s="167"/>
      <c r="X782" s="167"/>
      <c r="Y782" s="167"/>
      <c r="Z782" s="167"/>
      <c r="AA782" s="167"/>
      <c r="AB782" s="167"/>
      <c r="AD782" s="167"/>
      <c r="AE782" s="167"/>
      <c r="AF782" s="167"/>
      <c r="AG782" s="167"/>
      <c r="AH782" s="167"/>
      <c r="AI782" s="167"/>
    </row>
    <row r="783" spans="1:45" ht="14.45" customHeight="1" outlineLevel="4" thickBot="1" x14ac:dyDescent="0.3">
      <c r="A783" s="154">
        <f t="shared" si="11"/>
        <v>782</v>
      </c>
      <c r="F783" s="163"/>
      <c r="H783" s="180" t="s">
        <v>3707</v>
      </c>
      <c r="V783" s="167"/>
      <c r="W783" s="167"/>
      <c r="X783" s="167"/>
      <c r="Y783" s="167"/>
      <c r="Z783" s="167"/>
      <c r="AA783" s="167"/>
      <c r="AG783" s="167"/>
      <c r="AH783" s="167"/>
      <c r="AI783" s="167"/>
      <c r="AJ783" s="167"/>
    </row>
    <row r="784" spans="1:45" ht="14.45" customHeight="1" outlineLevel="3" thickBot="1" x14ac:dyDescent="0.3">
      <c r="A784" s="154">
        <f t="shared" si="11"/>
        <v>783</v>
      </c>
    </row>
    <row r="785" spans="1:7" ht="14.45" customHeight="1" outlineLevel="2" thickBot="1" x14ac:dyDescent="0.3">
      <c r="A785" s="154">
        <f t="shared" ref="A785:A848" si="12">ROW() - 1</f>
        <v>784</v>
      </c>
      <c r="E785" s="161" t="s">
        <v>3708</v>
      </c>
    </row>
    <row r="786" spans="1:7" ht="14.45" customHeight="1" outlineLevel="3" thickBot="1" x14ac:dyDescent="0.3">
      <c r="A786" s="154">
        <f t="shared" si="12"/>
        <v>785</v>
      </c>
      <c r="F786" s="162" t="s">
        <v>3709</v>
      </c>
    </row>
    <row r="787" spans="1:7" ht="14.45" customHeight="1" outlineLevel="4" thickBot="1" x14ac:dyDescent="0.3">
      <c r="A787" s="154">
        <f t="shared" si="12"/>
        <v>786</v>
      </c>
      <c r="G787" s="164" t="s">
        <v>3710</v>
      </c>
    </row>
    <row r="788" spans="1:7" ht="14.45" customHeight="1" outlineLevel="4" thickBot="1" x14ac:dyDescent="0.3">
      <c r="A788" s="154">
        <f t="shared" si="12"/>
        <v>787</v>
      </c>
      <c r="G788" s="164" t="s">
        <v>3711</v>
      </c>
    </row>
    <row r="789" spans="1:7" ht="14.45" customHeight="1" outlineLevel="4" thickBot="1" x14ac:dyDescent="0.3">
      <c r="A789" s="154">
        <f t="shared" si="12"/>
        <v>788</v>
      </c>
      <c r="G789" s="164" t="s">
        <v>3712</v>
      </c>
    </row>
    <row r="790" spans="1:7" ht="14.45" customHeight="1" outlineLevel="4" thickBot="1" x14ac:dyDescent="0.3">
      <c r="A790" s="154">
        <f t="shared" si="12"/>
        <v>789</v>
      </c>
      <c r="G790" s="164" t="s">
        <v>3713</v>
      </c>
    </row>
    <row r="791" spans="1:7" ht="14.45" customHeight="1" outlineLevel="3" thickBot="1" x14ac:dyDescent="0.3">
      <c r="A791" s="154">
        <f t="shared" si="12"/>
        <v>790</v>
      </c>
      <c r="F791" s="162" t="s">
        <v>3714</v>
      </c>
    </row>
    <row r="792" spans="1:7" ht="14.45" customHeight="1" outlineLevel="4" thickBot="1" x14ac:dyDescent="0.3">
      <c r="A792" s="154">
        <f t="shared" si="12"/>
        <v>791</v>
      </c>
      <c r="G792" s="165" t="s">
        <v>3715</v>
      </c>
    </row>
    <row r="793" spans="1:7" ht="14.45" customHeight="1" outlineLevel="4" thickBot="1" x14ac:dyDescent="0.3">
      <c r="A793" s="154">
        <f t="shared" si="12"/>
        <v>792</v>
      </c>
      <c r="G793" s="165" t="s">
        <v>3716</v>
      </c>
    </row>
    <row r="794" spans="1:7" ht="14.45" customHeight="1" outlineLevel="4" thickBot="1" x14ac:dyDescent="0.3">
      <c r="A794" s="154">
        <f t="shared" si="12"/>
        <v>793</v>
      </c>
      <c r="G794" s="165" t="s">
        <v>3717</v>
      </c>
    </row>
    <row r="795" spans="1:7" ht="14.45" customHeight="1" outlineLevel="3" thickBot="1" x14ac:dyDescent="0.3">
      <c r="A795" s="154">
        <f t="shared" si="12"/>
        <v>794</v>
      </c>
      <c r="F795" s="162" t="s">
        <v>3718</v>
      </c>
    </row>
    <row r="796" spans="1:7" ht="14.45" customHeight="1" outlineLevel="4" thickBot="1" x14ac:dyDescent="0.3">
      <c r="A796" s="154">
        <f t="shared" si="12"/>
        <v>795</v>
      </c>
      <c r="G796" s="165" t="s">
        <v>3719</v>
      </c>
    </row>
    <row r="797" spans="1:7" ht="14.45" customHeight="1" outlineLevel="4" thickBot="1" x14ac:dyDescent="0.3">
      <c r="A797" s="154">
        <f t="shared" si="12"/>
        <v>796</v>
      </c>
      <c r="G797" s="165" t="s">
        <v>3720</v>
      </c>
    </row>
    <row r="798" spans="1:7" ht="14.45" customHeight="1" outlineLevel="4" thickBot="1" x14ac:dyDescent="0.3">
      <c r="A798" s="154">
        <f t="shared" si="12"/>
        <v>797</v>
      </c>
      <c r="G798" s="165" t="s">
        <v>3721</v>
      </c>
    </row>
    <row r="799" spans="1:7" ht="14.45" customHeight="1" outlineLevel="4" thickBot="1" x14ac:dyDescent="0.3">
      <c r="A799" s="154">
        <f t="shared" si="12"/>
        <v>798</v>
      </c>
      <c r="G799" s="165" t="s">
        <v>3722</v>
      </c>
    </row>
    <row r="800" spans="1:7" ht="14.45" customHeight="1" outlineLevel="3" thickBot="1" x14ac:dyDescent="0.3">
      <c r="A800" s="154">
        <f t="shared" si="12"/>
        <v>799</v>
      </c>
      <c r="F800" s="162" t="s">
        <v>3723</v>
      </c>
    </row>
    <row r="801" spans="1:78" ht="14.45" customHeight="1" outlineLevel="4" thickBot="1" x14ac:dyDescent="0.3">
      <c r="A801" s="154">
        <f t="shared" si="12"/>
        <v>800</v>
      </c>
      <c r="G801" s="172" t="s">
        <v>3724</v>
      </c>
    </row>
    <row r="802" spans="1:78" ht="14.45" customHeight="1" outlineLevel="4" thickBot="1" x14ac:dyDescent="0.3">
      <c r="A802" s="154">
        <f t="shared" si="12"/>
        <v>801</v>
      </c>
      <c r="G802" s="172" t="s">
        <v>3725</v>
      </c>
      <c r="BD802" s="167"/>
      <c r="BE802" s="167"/>
      <c r="BF802" s="167"/>
      <c r="BG802" s="167"/>
      <c r="BH802" s="167"/>
      <c r="BI802" s="167"/>
      <c r="BJ802" s="167"/>
      <c r="BK802" s="167"/>
      <c r="BL802" s="167"/>
      <c r="BQ802" s="167"/>
      <c r="BR802" s="167"/>
      <c r="BS802" s="167"/>
      <c r="BT802" s="167"/>
      <c r="BU802" s="167"/>
      <c r="BV802" s="167"/>
    </row>
    <row r="803" spans="1:78" ht="14.45" customHeight="1" outlineLevel="4" thickBot="1" x14ac:dyDescent="0.3">
      <c r="A803" s="154">
        <f t="shared" si="12"/>
        <v>802</v>
      </c>
      <c r="G803" s="172" t="s">
        <v>3726</v>
      </c>
      <c r="BO803" s="167"/>
      <c r="BP803" s="167"/>
      <c r="BQ803" s="167"/>
      <c r="BR803" s="167"/>
      <c r="BS803" s="167"/>
      <c r="BT803" s="167"/>
      <c r="BU803" s="167"/>
      <c r="BV803" s="167"/>
      <c r="BW803" s="167"/>
      <c r="BX803" s="167"/>
      <c r="BY803" s="167"/>
      <c r="BZ803" s="167"/>
    </row>
    <row r="804" spans="1:78" ht="14.45" customHeight="1" outlineLevel="4" thickBot="1" x14ac:dyDescent="0.3">
      <c r="A804" s="154">
        <f t="shared" si="12"/>
        <v>803</v>
      </c>
      <c r="G804" s="172" t="s">
        <v>3727</v>
      </c>
    </row>
    <row r="805" spans="1:78" ht="14.45" customHeight="1" outlineLevel="4" thickBot="1" x14ac:dyDescent="0.3">
      <c r="A805" s="154">
        <f t="shared" si="12"/>
        <v>804</v>
      </c>
      <c r="G805" s="172" t="s">
        <v>3728</v>
      </c>
    </row>
    <row r="806" spans="1:78" ht="14.45" customHeight="1" outlineLevel="4" thickBot="1" x14ac:dyDescent="0.3">
      <c r="A806" s="154">
        <f t="shared" si="12"/>
        <v>805</v>
      </c>
      <c r="G806" s="172" t="s">
        <v>3729</v>
      </c>
    </row>
    <row r="807" spans="1:78" ht="14.45" customHeight="1" outlineLevel="4" thickBot="1" x14ac:dyDescent="0.3">
      <c r="A807" s="154">
        <f t="shared" si="12"/>
        <v>806</v>
      </c>
      <c r="G807" s="172" t="s">
        <v>3730</v>
      </c>
      <c r="AH807" s="167"/>
      <c r="AI807" s="167"/>
      <c r="AJ807" s="167"/>
    </row>
    <row r="808" spans="1:78" ht="14.45" customHeight="1" outlineLevel="4" thickBot="1" x14ac:dyDescent="0.3">
      <c r="A808" s="154">
        <f t="shared" si="12"/>
        <v>807</v>
      </c>
      <c r="G808" s="172" t="s">
        <v>3731</v>
      </c>
      <c r="AC808" s="167"/>
      <c r="AD808" s="167"/>
      <c r="AE808" s="167"/>
    </row>
    <row r="809" spans="1:78" ht="14.45" customHeight="1" outlineLevel="4" thickBot="1" x14ac:dyDescent="0.3">
      <c r="A809" s="154">
        <f t="shared" si="12"/>
        <v>808</v>
      </c>
      <c r="G809" s="172" t="s">
        <v>3732</v>
      </c>
    </row>
    <row r="810" spans="1:78" ht="14.45" customHeight="1" outlineLevel="4" thickBot="1" x14ac:dyDescent="0.3">
      <c r="A810" s="154">
        <f t="shared" si="12"/>
        <v>809</v>
      </c>
      <c r="G810" s="165" t="s">
        <v>3733</v>
      </c>
    </row>
    <row r="811" spans="1:78" ht="14.45" customHeight="1" outlineLevel="3" thickBot="1" x14ac:dyDescent="0.3">
      <c r="A811" s="154">
        <f t="shared" si="12"/>
        <v>810</v>
      </c>
      <c r="F811" s="162" t="s">
        <v>3734</v>
      </c>
      <c r="G811" s="163"/>
    </row>
    <row r="812" spans="1:78" ht="14.45" customHeight="1" outlineLevel="4" thickBot="1" x14ac:dyDescent="0.3">
      <c r="A812" s="154">
        <f t="shared" si="12"/>
        <v>811</v>
      </c>
      <c r="G812" s="164" t="s">
        <v>3735</v>
      </c>
      <c r="H812" s="167"/>
      <c r="I812" s="167"/>
      <c r="J812" s="167"/>
      <c r="K812" s="167"/>
      <c r="L812" s="167"/>
      <c r="M812" s="167"/>
      <c r="N812" s="167"/>
      <c r="O812" s="167"/>
      <c r="P812" s="167"/>
    </row>
    <row r="813" spans="1:78" ht="14.45" customHeight="1" outlineLevel="4" thickBot="1" x14ac:dyDescent="0.3">
      <c r="A813" s="154">
        <f t="shared" si="12"/>
        <v>812</v>
      </c>
      <c r="G813" s="164" t="s">
        <v>3736</v>
      </c>
    </row>
    <row r="814" spans="1:78" ht="14.45" customHeight="1" outlineLevel="4" thickBot="1" x14ac:dyDescent="0.3">
      <c r="A814" s="154">
        <f t="shared" si="12"/>
        <v>813</v>
      </c>
      <c r="G814" s="164" t="s">
        <v>3737</v>
      </c>
    </row>
    <row r="815" spans="1:78" ht="14.45" customHeight="1" outlineLevel="4" thickBot="1" x14ac:dyDescent="0.3">
      <c r="A815" s="154">
        <f t="shared" si="12"/>
        <v>814</v>
      </c>
      <c r="G815" s="164" t="s">
        <v>3738</v>
      </c>
    </row>
    <row r="816" spans="1:78" ht="14.45" customHeight="1" outlineLevel="4" thickBot="1" x14ac:dyDescent="0.3">
      <c r="A816" s="154">
        <f t="shared" si="12"/>
        <v>815</v>
      </c>
      <c r="G816" s="164" t="s">
        <v>3739</v>
      </c>
    </row>
    <row r="817" spans="1:7" ht="14.45" customHeight="1" outlineLevel="3" thickBot="1" x14ac:dyDescent="0.3">
      <c r="A817" s="154">
        <f t="shared" si="12"/>
        <v>816</v>
      </c>
      <c r="F817" s="162" t="s">
        <v>3740</v>
      </c>
    </row>
    <row r="818" spans="1:7" ht="14.45" customHeight="1" outlineLevel="4" thickBot="1" x14ac:dyDescent="0.3">
      <c r="A818" s="154">
        <f t="shared" si="12"/>
        <v>817</v>
      </c>
      <c r="G818" s="158" t="s">
        <v>3741</v>
      </c>
    </row>
    <row r="819" spans="1:7" ht="14.45" customHeight="1" outlineLevel="3" thickBot="1" x14ac:dyDescent="0.3">
      <c r="A819" s="154">
        <f t="shared" si="12"/>
        <v>818</v>
      </c>
      <c r="F819" s="162" t="s">
        <v>3742</v>
      </c>
    </row>
    <row r="820" spans="1:7" ht="14.45" customHeight="1" outlineLevel="4" thickBot="1" x14ac:dyDescent="0.3">
      <c r="A820" s="154">
        <f t="shared" si="12"/>
        <v>819</v>
      </c>
      <c r="G820" s="158" t="s">
        <v>3743</v>
      </c>
    </row>
    <row r="821" spans="1:7" ht="14.45" customHeight="1" outlineLevel="3" thickBot="1" x14ac:dyDescent="0.3">
      <c r="A821" s="154">
        <f t="shared" si="12"/>
        <v>820</v>
      </c>
      <c r="F821" s="162" t="s">
        <v>3744</v>
      </c>
    </row>
    <row r="822" spans="1:7" ht="14.45" customHeight="1" outlineLevel="4" thickBot="1" x14ac:dyDescent="0.3">
      <c r="A822" s="154">
        <f t="shared" si="12"/>
        <v>821</v>
      </c>
      <c r="G822" s="158" t="s">
        <v>3745</v>
      </c>
    </row>
    <row r="823" spans="1:7" ht="14.45" customHeight="1" outlineLevel="3" thickBot="1" x14ac:dyDescent="0.3">
      <c r="A823" s="154">
        <f t="shared" si="12"/>
        <v>822</v>
      </c>
      <c r="F823" s="162" t="s">
        <v>3746</v>
      </c>
    </row>
    <row r="824" spans="1:7" ht="14.45" customHeight="1" outlineLevel="4" thickBot="1" x14ac:dyDescent="0.3">
      <c r="A824" s="154">
        <f t="shared" si="12"/>
        <v>823</v>
      </c>
      <c r="G824" s="158" t="s">
        <v>3747</v>
      </c>
    </row>
    <row r="825" spans="1:7" ht="14.45" customHeight="1" outlineLevel="3" thickBot="1" x14ac:dyDescent="0.3">
      <c r="A825" s="154">
        <f t="shared" si="12"/>
        <v>824</v>
      </c>
    </row>
    <row r="826" spans="1:7" ht="14.45" customHeight="1" outlineLevel="2" thickBot="1" x14ac:dyDescent="0.3">
      <c r="A826" s="154">
        <f t="shared" si="12"/>
        <v>825</v>
      </c>
      <c r="E826" s="161" t="s">
        <v>3748</v>
      </c>
    </row>
    <row r="827" spans="1:7" ht="14.45" customHeight="1" outlineLevel="3" thickBot="1" x14ac:dyDescent="0.3">
      <c r="A827" s="154">
        <f t="shared" si="12"/>
        <v>826</v>
      </c>
      <c r="F827" s="162" t="s">
        <v>3749</v>
      </c>
    </row>
    <row r="828" spans="1:7" ht="14.45" customHeight="1" outlineLevel="4" thickBot="1" x14ac:dyDescent="0.3">
      <c r="A828" s="154">
        <f t="shared" si="12"/>
        <v>827</v>
      </c>
    </row>
    <row r="829" spans="1:7" ht="14.45" customHeight="1" outlineLevel="3" thickBot="1" x14ac:dyDescent="0.3">
      <c r="A829" s="154">
        <f t="shared" si="12"/>
        <v>828</v>
      </c>
      <c r="F829" s="162" t="s">
        <v>3750</v>
      </c>
    </row>
    <row r="830" spans="1:7" ht="14.45" customHeight="1" outlineLevel="4" thickBot="1" x14ac:dyDescent="0.3">
      <c r="A830" s="154">
        <f t="shared" si="12"/>
        <v>829</v>
      </c>
      <c r="G830" s="165" t="s">
        <v>3751</v>
      </c>
    </row>
    <row r="831" spans="1:7" ht="14.45" customHeight="1" outlineLevel="4" thickBot="1" x14ac:dyDescent="0.3">
      <c r="A831" s="154">
        <f t="shared" si="12"/>
        <v>830</v>
      </c>
      <c r="G831" s="165" t="s">
        <v>3752</v>
      </c>
    </row>
    <row r="832" spans="1:7" ht="14.45" customHeight="1" outlineLevel="4" thickBot="1" x14ac:dyDescent="0.3">
      <c r="A832" s="154">
        <f t="shared" si="12"/>
        <v>831</v>
      </c>
      <c r="G832" s="165" t="s">
        <v>3753</v>
      </c>
    </row>
    <row r="833" spans="1:36" ht="14.45" customHeight="1" outlineLevel="3" thickBot="1" x14ac:dyDescent="0.3">
      <c r="A833" s="154">
        <f t="shared" si="12"/>
        <v>832</v>
      </c>
      <c r="F833" s="162" t="s">
        <v>3754</v>
      </c>
    </row>
    <row r="834" spans="1:36" ht="14.45" customHeight="1" outlineLevel="4" thickBot="1" x14ac:dyDescent="0.3">
      <c r="A834" s="154">
        <f t="shared" si="12"/>
        <v>833</v>
      </c>
    </row>
    <row r="835" spans="1:36" ht="14.45" customHeight="1" outlineLevel="3" thickBot="1" x14ac:dyDescent="0.3">
      <c r="A835" s="154">
        <f t="shared" si="12"/>
        <v>834</v>
      </c>
      <c r="F835" s="162" t="s">
        <v>3755</v>
      </c>
    </row>
    <row r="836" spans="1:36" ht="14.45" customHeight="1" outlineLevel="4" thickBot="1" x14ac:dyDescent="0.3">
      <c r="A836" s="154">
        <f t="shared" si="12"/>
        <v>835</v>
      </c>
      <c r="G836" s="172" t="s">
        <v>3756</v>
      </c>
    </row>
    <row r="837" spans="1:36" ht="14.45" customHeight="1" outlineLevel="4" thickBot="1" x14ac:dyDescent="0.3">
      <c r="A837" s="154">
        <f t="shared" si="12"/>
        <v>836</v>
      </c>
      <c r="G837" s="170"/>
      <c r="H837" s="168" t="s">
        <v>3757</v>
      </c>
    </row>
    <row r="838" spans="1:36" ht="14.45" customHeight="1" outlineLevel="4" thickBot="1" x14ac:dyDescent="0.3">
      <c r="A838" s="154">
        <f t="shared" si="12"/>
        <v>837</v>
      </c>
      <c r="G838" s="170"/>
      <c r="H838" s="168" t="s">
        <v>3758</v>
      </c>
      <c r="X838" s="167"/>
      <c r="Y838" s="167"/>
      <c r="Z838" s="167"/>
      <c r="AA838" s="167"/>
      <c r="AB838" s="167"/>
    </row>
    <row r="839" spans="1:36" ht="14.45" customHeight="1" outlineLevel="4" thickBot="1" x14ac:dyDescent="0.3">
      <c r="A839" s="154">
        <f t="shared" si="12"/>
        <v>838</v>
      </c>
      <c r="G839" s="170"/>
      <c r="H839" s="168" t="s">
        <v>3759</v>
      </c>
      <c r="AF839" s="167"/>
      <c r="AG839" s="167"/>
      <c r="AH839" s="167"/>
      <c r="AI839" s="167"/>
      <c r="AJ839" s="167"/>
    </row>
    <row r="840" spans="1:36" ht="14.45" customHeight="1" outlineLevel="4" thickBot="1" x14ac:dyDescent="0.3">
      <c r="A840" s="154">
        <f t="shared" si="12"/>
        <v>839</v>
      </c>
      <c r="G840" s="170"/>
      <c r="H840" s="168" t="s">
        <v>3760</v>
      </c>
      <c r="AD840" s="167"/>
      <c r="AE840" s="167"/>
      <c r="AF840" s="167"/>
      <c r="AG840" s="167"/>
    </row>
    <row r="841" spans="1:36" ht="14.45" customHeight="1" outlineLevel="4" thickBot="1" x14ac:dyDescent="0.3">
      <c r="A841" s="154">
        <f t="shared" si="12"/>
        <v>840</v>
      </c>
      <c r="G841" s="170"/>
      <c r="H841" s="163" t="s">
        <v>3761</v>
      </c>
    </row>
    <row r="842" spans="1:36" ht="14.45" customHeight="1" outlineLevel="4" thickBot="1" x14ac:dyDescent="0.3">
      <c r="A842" s="154">
        <f t="shared" si="12"/>
        <v>841</v>
      </c>
      <c r="G842" s="170"/>
      <c r="I842" s="182" t="s">
        <v>3762</v>
      </c>
    </row>
    <row r="843" spans="1:36" ht="14.45" customHeight="1" outlineLevel="4" thickBot="1" x14ac:dyDescent="0.3">
      <c r="A843" s="154">
        <f t="shared" si="12"/>
        <v>842</v>
      </c>
      <c r="G843" s="170"/>
      <c r="I843" s="182" t="s">
        <v>3763</v>
      </c>
    </row>
    <row r="844" spans="1:36" ht="14.45" customHeight="1" outlineLevel="4" thickBot="1" x14ac:dyDescent="0.3">
      <c r="A844" s="154">
        <f t="shared" si="12"/>
        <v>843</v>
      </c>
      <c r="G844" s="170"/>
      <c r="I844" s="182" t="s">
        <v>3764</v>
      </c>
    </row>
    <row r="845" spans="1:36" ht="14.45" customHeight="1" outlineLevel="4" thickBot="1" x14ac:dyDescent="0.3">
      <c r="A845" s="154">
        <f t="shared" si="12"/>
        <v>844</v>
      </c>
      <c r="G845" s="170"/>
      <c r="I845" s="182" t="s">
        <v>3765</v>
      </c>
    </row>
    <row r="846" spans="1:36" ht="14.45" customHeight="1" outlineLevel="4" thickBot="1" x14ac:dyDescent="0.3">
      <c r="A846" s="154">
        <f t="shared" si="12"/>
        <v>845</v>
      </c>
      <c r="G846" s="170"/>
      <c r="I846" s="182" t="s">
        <v>3766</v>
      </c>
    </row>
    <row r="847" spans="1:36" ht="14.45" customHeight="1" outlineLevel="4" thickBot="1" x14ac:dyDescent="0.3">
      <c r="A847" s="154">
        <f t="shared" si="12"/>
        <v>846</v>
      </c>
      <c r="G847" s="172" t="s">
        <v>3767</v>
      </c>
    </row>
    <row r="848" spans="1:36" ht="14.45" customHeight="1" outlineLevel="4" thickBot="1" x14ac:dyDescent="0.3">
      <c r="A848" s="154">
        <f t="shared" si="12"/>
        <v>847</v>
      </c>
      <c r="G848" s="170"/>
      <c r="H848" s="168" t="s">
        <v>3768</v>
      </c>
      <c r="O848" s="167"/>
      <c r="P848" s="167"/>
      <c r="Q848" s="167"/>
      <c r="R848" s="167"/>
      <c r="V848" s="167"/>
      <c r="W848" s="167"/>
      <c r="X848" s="167"/>
      <c r="Y848" s="167"/>
      <c r="Z848" s="167"/>
      <c r="AA848" s="167"/>
      <c r="AB848" s="167"/>
      <c r="AC848" s="167"/>
      <c r="AD848" s="167"/>
    </row>
    <row r="849" spans="1:22" ht="14.45" customHeight="1" outlineLevel="4" thickBot="1" x14ac:dyDescent="0.3">
      <c r="A849" s="154">
        <f t="shared" ref="A849:A912" si="13">ROW() - 1</f>
        <v>848</v>
      </c>
      <c r="G849" s="170"/>
      <c r="H849" s="168" t="s">
        <v>3769</v>
      </c>
    </row>
    <row r="850" spans="1:22" ht="14.45" customHeight="1" outlineLevel="4" thickBot="1" x14ac:dyDescent="0.3">
      <c r="A850" s="154">
        <f t="shared" si="13"/>
        <v>849</v>
      </c>
      <c r="G850" s="170"/>
      <c r="H850" s="180" t="s">
        <v>3770</v>
      </c>
    </row>
    <row r="851" spans="1:22" ht="14.45" customHeight="1" outlineLevel="4" thickBot="1" x14ac:dyDescent="0.3">
      <c r="A851" s="154">
        <f t="shared" si="13"/>
        <v>850</v>
      </c>
      <c r="G851" s="172" t="s">
        <v>3771</v>
      </c>
    </row>
    <row r="852" spans="1:22" ht="14.45" customHeight="1" outlineLevel="4" thickBot="1" x14ac:dyDescent="0.3">
      <c r="A852" s="154">
        <f t="shared" si="13"/>
        <v>851</v>
      </c>
      <c r="G852" s="170"/>
    </row>
    <row r="853" spans="1:22" ht="14.45" customHeight="1" outlineLevel="4" thickBot="1" x14ac:dyDescent="0.3">
      <c r="A853" s="154">
        <f t="shared" si="13"/>
        <v>852</v>
      </c>
      <c r="G853" s="165" t="s">
        <v>3772</v>
      </c>
    </row>
    <row r="854" spans="1:22" ht="14.45" customHeight="1" outlineLevel="4" thickBot="1" x14ac:dyDescent="0.3">
      <c r="A854" s="154">
        <f t="shared" si="13"/>
        <v>853</v>
      </c>
    </row>
    <row r="855" spans="1:22" ht="14.45" customHeight="1" outlineLevel="3" thickBot="1" x14ac:dyDescent="0.3">
      <c r="A855" s="154">
        <f t="shared" si="13"/>
        <v>854</v>
      </c>
    </row>
    <row r="856" spans="1:22" ht="14.45" customHeight="1" outlineLevel="2" thickBot="1" x14ac:dyDescent="0.3">
      <c r="A856" s="154">
        <f t="shared" si="13"/>
        <v>855</v>
      </c>
      <c r="E856" s="161" t="s">
        <v>3773</v>
      </c>
    </row>
    <row r="857" spans="1:22" ht="14.45" customHeight="1" outlineLevel="3" thickBot="1" x14ac:dyDescent="0.3">
      <c r="A857" s="154">
        <f t="shared" si="13"/>
        <v>856</v>
      </c>
      <c r="F857" s="162" t="s">
        <v>3774</v>
      </c>
    </row>
    <row r="858" spans="1:22" ht="14.45" customHeight="1" outlineLevel="4" thickBot="1" x14ac:dyDescent="0.3">
      <c r="A858" s="154">
        <f t="shared" si="13"/>
        <v>857</v>
      </c>
      <c r="G858" s="165" t="s">
        <v>3775</v>
      </c>
    </row>
    <row r="859" spans="1:22" ht="14.45" customHeight="1" outlineLevel="4" thickBot="1" x14ac:dyDescent="0.3">
      <c r="A859" s="154">
        <f t="shared" si="13"/>
        <v>858</v>
      </c>
      <c r="H859" s="158" t="s">
        <v>3776</v>
      </c>
    </row>
    <row r="860" spans="1:22" ht="14.45" customHeight="1" outlineLevel="4" thickBot="1" x14ac:dyDescent="0.3">
      <c r="A860" s="154">
        <f t="shared" si="13"/>
        <v>859</v>
      </c>
      <c r="G860" s="165" t="s">
        <v>3777</v>
      </c>
    </row>
    <row r="861" spans="1:22" ht="14.45" customHeight="1" outlineLevel="4" thickBot="1" x14ac:dyDescent="0.3">
      <c r="A861" s="154">
        <f t="shared" si="13"/>
        <v>860</v>
      </c>
      <c r="H861" s="166" t="s">
        <v>3778</v>
      </c>
      <c r="Q861" s="167"/>
      <c r="R861" s="167"/>
      <c r="S861" s="167"/>
      <c r="T861" s="167"/>
      <c r="V861" s="167"/>
    </row>
    <row r="862" spans="1:22" ht="14.45" customHeight="1" outlineLevel="4" thickBot="1" x14ac:dyDescent="0.3">
      <c r="A862" s="154">
        <f t="shared" si="13"/>
        <v>861</v>
      </c>
      <c r="H862" s="166" t="s">
        <v>3779</v>
      </c>
    </row>
    <row r="863" spans="1:22" ht="14.45" customHeight="1" outlineLevel="4" thickBot="1" x14ac:dyDescent="0.3">
      <c r="A863" s="154">
        <f t="shared" si="13"/>
        <v>862</v>
      </c>
      <c r="H863" s="166" t="s">
        <v>3780</v>
      </c>
    </row>
    <row r="864" spans="1:22" ht="14.45" customHeight="1" outlineLevel="4" thickBot="1" x14ac:dyDescent="0.3">
      <c r="A864" s="154">
        <f t="shared" si="13"/>
        <v>863</v>
      </c>
      <c r="H864" s="166" t="s">
        <v>3781</v>
      </c>
    </row>
    <row r="865" spans="1:16" ht="14.45" customHeight="1" outlineLevel="4" thickBot="1" x14ac:dyDescent="0.3">
      <c r="A865" s="154">
        <f t="shared" si="13"/>
        <v>864</v>
      </c>
      <c r="H865" s="166" t="s">
        <v>3782</v>
      </c>
    </row>
    <row r="866" spans="1:16" ht="14.45" customHeight="1" outlineLevel="4" thickBot="1" x14ac:dyDescent="0.3">
      <c r="A866" s="154">
        <f t="shared" si="13"/>
        <v>865</v>
      </c>
      <c r="H866" s="166" t="s">
        <v>3783</v>
      </c>
    </row>
    <row r="867" spans="1:16" ht="14.45" customHeight="1" outlineLevel="4" thickBot="1" x14ac:dyDescent="0.3">
      <c r="A867" s="154">
        <f t="shared" si="13"/>
        <v>866</v>
      </c>
      <c r="G867" s="165" t="s">
        <v>3784</v>
      </c>
    </row>
    <row r="868" spans="1:16" ht="14.45" customHeight="1" outlineLevel="4" thickBot="1" x14ac:dyDescent="0.3">
      <c r="A868" s="154">
        <f t="shared" si="13"/>
        <v>867</v>
      </c>
      <c r="H868" s="158" t="s">
        <v>3785</v>
      </c>
      <c r="L868" s="167"/>
      <c r="M868" s="167"/>
      <c r="N868" s="167"/>
      <c r="O868" s="167"/>
      <c r="P868" s="167"/>
    </row>
    <row r="869" spans="1:16" ht="14.45" customHeight="1" outlineLevel="3" thickBot="1" x14ac:dyDescent="0.3">
      <c r="A869" s="154">
        <f t="shared" si="13"/>
        <v>868</v>
      </c>
      <c r="F869" s="162" t="s">
        <v>3786</v>
      </c>
    </row>
    <row r="870" spans="1:16" ht="14.45" customHeight="1" outlineLevel="4" thickBot="1" x14ac:dyDescent="0.3">
      <c r="A870" s="154">
        <f t="shared" si="13"/>
        <v>869</v>
      </c>
      <c r="G870" s="165" t="s">
        <v>3775</v>
      </c>
    </row>
    <row r="871" spans="1:16" ht="14.45" customHeight="1" outlineLevel="4" thickBot="1" x14ac:dyDescent="0.3">
      <c r="A871" s="154">
        <f t="shared" si="13"/>
        <v>870</v>
      </c>
      <c r="H871" s="158" t="s">
        <v>3787</v>
      </c>
    </row>
    <row r="872" spans="1:16" ht="14.45" customHeight="1" outlineLevel="4" thickBot="1" x14ac:dyDescent="0.3">
      <c r="A872" s="154">
        <f t="shared" si="13"/>
        <v>871</v>
      </c>
      <c r="G872" s="165" t="s">
        <v>3788</v>
      </c>
    </row>
    <row r="873" spans="1:16" ht="14.45" customHeight="1" outlineLevel="4" thickBot="1" x14ac:dyDescent="0.3">
      <c r="A873" s="154">
        <f t="shared" si="13"/>
        <v>872</v>
      </c>
      <c r="H873" s="166" t="s">
        <v>3789</v>
      </c>
    </row>
    <row r="874" spans="1:16" ht="14.45" customHeight="1" outlineLevel="4" thickBot="1" x14ac:dyDescent="0.3">
      <c r="A874" s="154">
        <f t="shared" si="13"/>
        <v>873</v>
      </c>
      <c r="H874" s="166" t="s">
        <v>3790</v>
      </c>
    </row>
    <row r="875" spans="1:16" ht="14.45" customHeight="1" outlineLevel="4" thickBot="1" x14ac:dyDescent="0.3">
      <c r="A875" s="154">
        <f t="shared" si="13"/>
        <v>874</v>
      </c>
      <c r="H875" s="166" t="s">
        <v>3791</v>
      </c>
    </row>
    <row r="876" spans="1:16" ht="14.45" customHeight="1" outlineLevel="4" thickBot="1" x14ac:dyDescent="0.3">
      <c r="A876" s="154">
        <f t="shared" si="13"/>
        <v>875</v>
      </c>
      <c r="H876" s="166" t="s">
        <v>3792</v>
      </c>
    </row>
    <row r="877" spans="1:16" ht="14.45" customHeight="1" outlineLevel="4" thickBot="1" x14ac:dyDescent="0.3">
      <c r="A877" s="154">
        <f t="shared" si="13"/>
        <v>876</v>
      </c>
      <c r="H877" s="166" t="s">
        <v>3793</v>
      </c>
    </row>
    <row r="878" spans="1:16" ht="14.45" customHeight="1" outlineLevel="4" thickBot="1" x14ac:dyDescent="0.3">
      <c r="A878" s="154">
        <f t="shared" si="13"/>
        <v>877</v>
      </c>
      <c r="G878" s="165" t="s">
        <v>3784</v>
      </c>
    </row>
    <row r="879" spans="1:16" ht="14.45" customHeight="1" outlineLevel="4" thickBot="1" x14ac:dyDescent="0.3">
      <c r="A879" s="154">
        <f t="shared" si="13"/>
        <v>878</v>
      </c>
      <c r="H879" s="158" t="s">
        <v>3794</v>
      </c>
    </row>
    <row r="880" spans="1:16" ht="14.45" customHeight="1" outlineLevel="3" thickBot="1" x14ac:dyDescent="0.3">
      <c r="A880" s="154">
        <f t="shared" si="13"/>
        <v>879</v>
      </c>
      <c r="F880" s="162" t="s">
        <v>3795</v>
      </c>
    </row>
    <row r="881" spans="1:58" ht="14.45" customHeight="1" outlineLevel="4" thickBot="1" x14ac:dyDescent="0.3">
      <c r="A881" s="154">
        <f t="shared" si="13"/>
        <v>880</v>
      </c>
      <c r="G881" s="165" t="s">
        <v>3775</v>
      </c>
    </row>
    <row r="882" spans="1:58" ht="14.45" customHeight="1" outlineLevel="4" thickBot="1" x14ac:dyDescent="0.3">
      <c r="A882" s="154">
        <f t="shared" si="13"/>
        <v>881</v>
      </c>
      <c r="H882" s="158" t="s">
        <v>3796</v>
      </c>
    </row>
    <row r="883" spans="1:58" ht="14.45" customHeight="1" outlineLevel="4" thickBot="1" x14ac:dyDescent="0.3">
      <c r="A883" s="154">
        <f t="shared" si="13"/>
        <v>882</v>
      </c>
      <c r="G883" s="165" t="s">
        <v>3777</v>
      </c>
    </row>
    <row r="884" spans="1:58" ht="14.45" customHeight="1" outlineLevel="4" thickBot="1" x14ac:dyDescent="0.3">
      <c r="A884" s="154">
        <f t="shared" si="13"/>
        <v>883</v>
      </c>
      <c r="H884" s="166" t="s">
        <v>3797</v>
      </c>
    </row>
    <row r="885" spans="1:58" ht="14.45" customHeight="1" outlineLevel="4" thickBot="1" x14ac:dyDescent="0.3">
      <c r="A885" s="154">
        <f t="shared" si="13"/>
        <v>884</v>
      </c>
      <c r="H885" s="183" t="s">
        <v>3798</v>
      </c>
    </row>
    <row r="886" spans="1:58" ht="14.45" customHeight="1" outlineLevel="4" thickBot="1" x14ac:dyDescent="0.3">
      <c r="A886" s="154">
        <f t="shared" si="13"/>
        <v>885</v>
      </c>
      <c r="H886" s="166" t="s">
        <v>3799</v>
      </c>
    </row>
    <row r="887" spans="1:58" ht="14.45" customHeight="1" outlineLevel="4" thickBot="1" x14ac:dyDescent="0.3">
      <c r="A887" s="154">
        <f t="shared" si="13"/>
        <v>886</v>
      </c>
      <c r="G887" s="165" t="s">
        <v>3784</v>
      </c>
    </row>
    <row r="888" spans="1:58" ht="14.45" customHeight="1" outlineLevel="4" thickBot="1" x14ac:dyDescent="0.3">
      <c r="A888" s="154">
        <f t="shared" si="13"/>
        <v>887</v>
      </c>
      <c r="H888" s="168" t="s">
        <v>3800</v>
      </c>
      <c r="AK888" s="167"/>
      <c r="AL888" s="167"/>
      <c r="AM888" s="167"/>
      <c r="AN888" s="167"/>
      <c r="AO888" s="167"/>
      <c r="AP888" s="167"/>
      <c r="AQ888" s="167"/>
      <c r="AR888" s="167"/>
      <c r="AS888" s="167"/>
      <c r="AT888" s="167"/>
      <c r="AU888" s="167"/>
      <c r="AV888" s="167"/>
      <c r="AW888" s="167"/>
      <c r="AX888" s="167"/>
      <c r="AY888" s="167"/>
      <c r="AZ888" s="167"/>
      <c r="BA888" s="167"/>
      <c r="BB888" s="167"/>
      <c r="BC888" s="167"/>
      <c r="BD888" s="167"/>
      <c r="BE888" s="167"/>
      <c r="BF888" s="167"/>
    </row>
    <row r="889" spans="1:58" ht="14.45" customHeight="1" outlineLevel="4" thickBot="1" x14ac:dyDescent="0.3">
      <c r="A889" s="154">
        <f t="shared" si="13"/>
        <v>888</v>
      </c>
      <c r="H889" s="168" t="s">
        <v>3801</v>
      </c>
    </row>
    <row r="890" spans="1:58" ht="14.45" customHeight="1" outlineLevel="4" thickBot="1" x14ac:dyDescent="0.3">
      <c r="A890" s="154">
        <f t="shared" si="13"/>
        <v>889</v>
      </c>
      <c r="H890" s="168" t="s">
        <v>3802</v>
      </c>
    </row>
    <row r="891" spans="1:58" ht="14.45" customHeight="1" outlineLevel="3" thickBot="1" x14ac:dyDescent="0.3">
      <c r="A891" s="154">
        <f t="shared" si="13"/>
        <v>890</v>
      </c>
      <c r="F891" s="162" t="s">
        <v>3803</v>
      </c>
    </row>
    <row r="892" spans="1:58" ht="14.45" customHeight="1" outlineLevel="4" thickBot="1" x14ac:dyDescent="0.3">
      <c r="A892" s="154">
        <f t="shared" si="13"/>
        <v>891</v>
      </c>
      <c r="G892" s="165" t="s">
        <v>3775</v>
      </c>
    </row>
    <row r="893" spans="1:58" ht="14.45" customHeight="1" outlineLevel="4" thickBot="1" x14ac:dyDescent="0.3">
      <c r="A893" s="154">
        <f t="shared" si="13"/>
        <v>892</v>
      </c>
      <c r="H893" s="158" t="s">
        <v>3804</v>
      </c>
    </row>
    <row r="894" spans="1:58" ht="14.45" customHeight="1" outlineLevel="4" thickBot="1" x14ac:dyDescent="0.3">
      <c r="A894" s="154">
        <f t="shared" si="13"/>
        <v>893</v>
      </c>
      <c r="G894" s="165" t="s">
        <v>3777</v>
      </c>
    </row>
    <row r="895" spans="1:58" ht="14.45" customHeight="1" outlineLevel="4" thickBot="1" x14ac:dyDescent="0.3">
      <c r="A895" s="154">
        <f t="shared" si="13"/>
        <v>894</v>
      </c>
      <c r="H895" s="158" t="s">
        <v>3804</v>
      </c>
    </row>
    <row r="896" spans="1:58" ht="14.45" customHeight="1" outlineLevel="4" thickBot="1" x14ac:dyDescent="0.3">
      <c r="A896" s="154">
        <f t="shared" si="13"/>
        <v>895</v>
      </c>
      <c r="G896" s="165" t="s">
        <v>3784</v>
      </c>
    </row>
    <row r="897" spans="1:8" ht="14.45" customHeight="1" outlineLevel="4" thickBot="1" x14ac:dyDescent="0.3">
      <c r="A897" s="154">
        <f t="shared" si="13"/>
        <v>896</v>
      </c>
      <c r="H897" s="158" t="s">
        <v>3804</v>
      </c>
    </row>
    <row r="898" spans="1:8" ht="14.45" customHeight="1" outlineLevel="3" thickBot="1" x14ac:dyDescent="0.3">
      <c r="A898" s="154">
        <f t="shared" si="13"/>
        <v>897</v>
      </c>
      <c r="F898" s="162" t="s">
        <v>3805</v>
      </c>
    </row>
    <row r="899" spans="1:8" ht="14.45" customHeight="1" outlineLevel="4" thickBot="1" x14ac:dyDescent="0.3">
      <c r="A899" s="154">
        <f t="shared" si="13"/>
        <v>898</v>
      </c>
      <c r="G899" s="165" t="s">
        <v>3775</v>
      </c>
    </row>
    <row r="900" spans="1:8" ht="14.45" customHeight="1" outlineLevel="4" thickBot="1" x14ac:dyDescent="0.3">
      <c r="A900" s="154">
        <f t="shared" si="13"/>
        <v>899</v>
      </c>
      <c r="H900" s="158" t="s">
        <v>3804</v>
      </c>
    </row>
    <row r="901" spans="1:8" ht="14.45" customHeight="1" outlineLevel="4" thickBot="1" x14ac:dyDescent="0.3">
      <c r="A901" s="154">
        <f t="shared" si="13"/>
        <v>900</v>
      </c>
      <c r="G901" s="165" t="s">
        <v>3777</v>
      </c>
    </row>
    <row r="902" spans="1:8" ht="14.45" customHeight="1" outlineLevel="4" thickBot="1" x14ac:dyDescent="0.3">
      <c r="A902" s="154">
        <f t="shared" si="13"/>
        <v>901</v>
      </c>
      <c r="H902" s="158" t="s">
        <v>3804</v>
      </c>
    </row>
    <row r="903" spans="1:8" ht="14.45" customHeight="1" outlineLevel="4" thickBot="1" x14ac:dyDescent="0.3">
      <c r="A903" s="154">
        <f t="shared" si="13"/>
        <v>902</v>
      </c>
      <c r="G903" s="165" t="s">
        <v>3784</v>
      </c>
    </row>
    <row r="904" spans="1:8" ht="14.45" customHeight="1" outlineLevel="4" thickBot="1" x14ac:dyDescent="0.3">
      <c r="A904" s="154">
        <f t="shared" si="13"/>
        <v>903</v>
      </c>
      <c r="H904" s="158" t="s">
        <v>3804</v>
      </c>
    </row>
    <row r="905" spans="1:8" ht="14.45" customHeight="1" outlineLevel="3" thickBot="1" x14ac:dyDescent="0.3">
      <c r="A905" s="154">
        <f t="shared" si="13"/>
        <v>904</v>
      </c>
    </row>
    <row r="906" spans="1:8" ht="14.45" customHeight="1" outlineLevel="2" thickBot="1" x14ac:dyDescent="0.3">
      <c r="A906" s="154">
        <f t="shared" si="13"/>
        <v>905</v>
      </c>
    </row>
    <row r="907" spans="1:8" ht="14.45" customHeight="1" outlineLevel="1" thickBot="1" x14ac:dyDescent="0.3">
      <c r="A907" s="154">
        <f t="shared" si="13"/>
        <v>906</v>
      </c>
    </row>
    <row r="908" spans="1:8" ht="14.45" customHeight="1" thickBot="1" x14ac:dyDescent="0.3">
      <c r="A908" s="154">
        <f t="shared" si="13"/>
        <v>907</v>
      </c>
      <c r="C908" s="156" t="s">
        <v>3806</v>
      </c>
      <c r="D908" s="157"/>
    </row>
    <row r="909" spans="1:8" ht="14.45" customHeight="1" outlineLevel="1" thickBot="1" x14ac:dyDescent="0.3">
      <c r="A909" s="154">
        <f t="shared" si="13"/>
        <v>908</v>
      </c>
      <c r="D909" s="159" t="s">
        <v>3807</v>
      </c>
      <c r="E909" s="160"/>
    </row>
    <row r="910" spans="1:8" ht="14.45" customHeight="1" outlineLevel="2" thickBot="1" x14ac:dyDescent="0.3">
      <c r="A910" s="154">
        <f t="shared" si="13"/>
        <v>909</v>
      </c>
    </row>
    <row r="911" spans="1:8" ht="14.45" customHeight="1" outlineLevel="1" thickBot="1" x14ac:dyDescent="0.3">
      <c r="A911" s="154">
        <f t="shared" si="13"/>
        <v>910</v>
      </c>
      <c r="D911" s="159" t="s">
        <v>3808</v>
      </c>
      <c r="E911" s="160"/>
    </row>
    <row r="912" spans="1:8" ht="14.45" customHeight="1" outlineLevel="2" thickBot="1" x14ac:dyDescent="0.3">
      <c r="A912" s="154">
        <f t="shared" si="13"/>
        <v>911</v>
      </c>
      <c r="E912" s="161" t="s">
        <v>3809</v>
      </c>
    </row>
    <row r="913" spans="1:8" ht="14.45" customHeight="1" outlineLevel="3" thickBot="1" x14ac:dyDescent="0.3">
      <c r="A913" s="154">
        <f t="shared" ref="A913:A976" si="14">ROW() - 1</f>
        <v>912</v>
      </c>
      <c r="F913" s="162" t="s">
        <v>3075</v>
      </c>
    </row>
    <row r="914" spans="1:8" ht="14.45" customHeight="1" outlineLevel="4" thickBot="1" x14ac:dyDescent="0.3">
      <c r="A914" s="154">
        <f t="shared" si="14"/>
        <v>913</v>
      </c>
    </row>
    <row r="915" spans="1:8" ht="14.45" customHeight="1" outlineLevel="3" thickBot="1" x14ac:dyDescent="0.3">
      <c r="A915" s="154">
        <f t="shared" si="14"/>
        <v>914</v>
      </c>
      <c r="F915" s="162" t="s">
        <v>3428</v>
      </c>
    </row>
    <row r="916" spans="1:8" ht="14.45" customHeight="1" outlineLevel="4" thickBot="1" x14ac:dyDescent="0.3">
      <c r="A916" s="154">
        <f t="shared" si="14"/>
        <v>915</v>
      </c>
    </row>
    <row r="917" spans="1:8" ht="14.45" customHeight="1" outlineLevel="3" thickBot="1" x14ac:dyDescent="0.3">
      <c r="A917" s="154">
        <f t="shared" si="14"/>
        <v>916</v>
      </c>
      <c r="F917" s="162" t="s">
        <v>3810</v>
      </c>
    </row>
    <row r="918" spans="1:8" ht="14.45" customHeight="1" outlineLevel="4" thickBot="1" x14ac:dyDescent="0.3">
      <c r="A918" s="154">
        <f t="shared" si="14"/>
        <v>917</v>
      </c>
      <c r="G918" s="165" t="s">
        <v>3811</v>
      </c>
    </row>
    <row r="919" spans="1:8" ht="14.45" customHeight="1" outlineLevel="4" thickBot="1" x14ac:dyDescent="0.3">
      <c r="A919" s="154">
        <f t="shared" si="14"/>
        <v>918</v>
      </c>
      <c r="H919" s="168" t="s">
        <v>3812</v>
      </c>
    </row>
    <row r="920" spans="1:8" ht="14.45" customHeight="1" outlineLevel="4" thickBot="1" x14ac:dyDescent="0.3">
      <c r="A920" s="154">
        <f t="shared" si="14"/>
        <v>919</v>
      </c>
      <c r="H920" s="168" t="s">
        <v>3813</v>
      </c>
    </row>
    <row r="921" spans="1:8" ht="14.45" customHeight="1" outlineLevel="4" thickBot="1" x14ac:dyDescent="0.3">
      <c r="A921" s="154">
        <f t="shared" si="14"/>
        <v>920</v>
      </c>
      <c r="H921" s="168" t="s">
        <v>3814</v>
      </c>
    </row>
    <row r="922" spans="1:8" ht="14.45" customHeight="1" outlineLevel="4" thickBot="1" x14ac:dyDescent="0.3">
      <c r="A922" s="154">
        <f t="shared" si="14"/>
        <v>921</v>
      </c>
      <c r="H922" s="168" t="s">
        <v>3815</v>
      </c>
    </row>
    <row r="923" spans="1:8" ht="14.45" customHeight="1" outlineLevel="4" thickBot="1" x14ac:dyDescent="0.3">
      <c r="A923" s="154">
        <f t="shared" si="14"/>
        <v>922</v>
      </c>
      <c r="H923" s="168" t="s">
        <v>3816</v>
      </c>
    </row>
    <row r="924" spans="1:8" ht="14.45" customHeight="1" outlineLevel="4" thickBot="1" x14ac:dyDescent="0.3">
      <c r="A924" s="154">
        <f t="shared" si="14"/>
        <v>923</v>
      </c>
      <c r="G924" s="165" t="s">
        <v>3817</v>
      </c>
    </row>
    <row r="925" spans="1:8" ht="14.45" customHeight="1" outlineLevel="4" thickBot="1" x14ac:dyDescent="0.3">
      <c r="A925" s="154">
        <f t="shared" si="14"/>
        <v>924</v>
      </c>
    </row>
    <row r="926" spans="1:8" ht="14.45" customHeight="1" outlineLevel="4" thickBot="1" x14ac:dyDescent="0.3">
      <c r="A926" s="154">
        <f t="shared" si="14"/>
        <v>925</v>
      </c>
      <c r="G926" s="165" t="s">
        <v>3818</v>
      </c>
    </row>
    <row r="927" spans="1:8" ht="14.45" customHeight="1" outlineLevel="4" thickBot="1" x14ac:dyDescent="0.3">
      <c r="A927" s="154">
        <f t="shared" si="14"/>
        <v>926</v>
      </c>
    </row>
    <row r="928" spans="1:8" ht="14.45" customHeight="1" outlineLevel="3" thickBot="1" x14ac:dyDescent="0.3">
      <c r="A928" s="154">
        <f t="shared" si="14"/>
        <v>927</v>
      </c>
      <c r="F928" s="162" t="s">
        <v>3819</v>
      </c>
    </row>
    <row r="929" spans="1:8" ht="14.45" customHeight="1" outlineLevel="4" thickBot="1" x14ac:dyDescent="0.3">
      <c r="A929" s="154">
        <f t="shared" si="14"/>
        <v>928</v>
      </c>
      <c r="G929" s="164" t="s">
        <v>3820</v>
      </c>
    </row>
    <row r="930" spans="1:8" ht="14.45" customHeight="1" outlineLevel="4" thickBot="1" x14ac:dyDescent="0.3">
      <c r="A930" s="154">
        <f t="shared" si="14"/>
        <v>929</v>
      </c>
      <c r="G930" s="164" t="s">
        <v>3821</v>
      </c>
    </row>
    <row r="931" spans="1:8" ht="14.45" customHeight="1" outlineLevel="4" thickBot="1" x14ac:dyDescent="0.3">
      <c r="A931" s="154">
        <f t="shared" si="14"/>
        <v>930</v>
      </c>
      <c r="G931" s="164" t="s">
        <v>3822</v>
      </c>
    </row>
    <row r="932" spans="1:8" ht="14.45" customHeight="1" outlineLevel="3" thickBot="1" x14ac:dyDescent="0.3">
      <c r="A932" s="154">
        <f t="shared" si="14"/>
        <v>931</v>
      </c>
    </row>
    <row r="933" spans="1:8" ht="14.45" customHeight="1" outlineLevel="2" thickBot="1" x14ac:dyDescent="0.3">
      <c r="A933" s="154">
        <f t="shared" si="14"/>
        <v>932</v>
      </c>
      <c r="E933" s="161" t="s">
        <v>3823</v>
      </c>
    </row>
    <row r="934" spans="1:8" ht="14.45" customHeight="1" outlineLevel="3" thickBot="1" x14ac:dyDescent="0.3">
      <c r="A934" s="154">
        <f t="shared" si="14"/>
        <v>933</v>
      </c>
      <c r="F934" s="162" t="s">
        <v>3075</v>
      </c>
    </row>
    <row r="935" spans="1:8" ht="14.45" customHeight="1" outlineLevel="4" thickBot="1" x14ac:dyDescent="0.3">
      <c r="A935" s="154">
        <f t="shared" si="14"/>
        <v>934</v>
      </c>
    </row>
    <row r="936" spans="1:8" ht="14.45" customHeight="1" outlineLevel="3" thickBot="1" x14ac:dyDescent="0.3">
      <c r="A936" s="154">
        <f t="shared" si="14"/>
        <v>935</v>
      </c>
      <c r="F936" s="162" t="s">
        <v>3428</v>
      </c>
    </row>
    <row r="937" spans="1:8" ht="14.45" customHeight="1" outlineLevel="4" thickBot="1" x14ac:dyDescent="0.3">
      <c r="A937" s="154">
        <f t="shared" si="14"/>
        <v>936</v>
      </c>
    </row>
    <row r="938" spans="1:8" ht="14.45" customHeight="1" outlineLevel="3" thickBot="1" x14ac:dyDescent="0.3">
      <c r="A938" s="154">
        <f t="shared" si="14"/>
        <v>937</v>
      </c>
      <c r="F938" s="162" t="s">
        <v>3824</v>
      </c>
    </row>
    <row r="939" spans="1:8" ht="14.45" customHeight="1" outlineLevel="4" thickBot="1" x14ac:dyDescent="0.3">
      <c r="A939" s="154">
        <f t="shared" si="14"/>
        <v>938</v>
      </c>
      <c r="G939" s="165" t="s">
        <v>3825</v>
      </c>
    </row>
    <row r="940" spans="1:8" ht="14.45" customHeight="1" outlineLevel="4" thickBot="1" x14ac:dyDescent="0.3">
      <c r="A940" s="154">
        <f t="shared" si="14"/>
        <v>939</v>
      </c>
      <c r="H940" s="166" t="s">
        <v>3826</v>
      </c>
    </row>
    <row r="941" spans="1:8" ht="14.45" customHeight="1" outlineLevel="4" thickBot="1" x14ac:dyDescent="0.3">
      <c r="A941" s="154">
        <f t="shared" si="14"/>
        <v>940</v>
      </c>
      <c r="H941" s="166" t="s">
        <v>3827</v>
      </c>
    </row>
    <row r="942" spans="1:8" ht="14.45" customHeight="1" outlineLevel="4" thickBot="1" x14ac:dyDescent="0.3">
      <c r="A942" s="154">
        <f t="shared" si="14"/>
        <v>941</v>
      </c>
      <c r="G942" s="165" t="s">
        <v>3828</v>
      </c>
    </row>
    <row r="943" spans="1:8" ht="14.45" customHeight="1" outlineLevel="4" thickBot="1" x14ac:dyDescent="0.3">
      <c r="A943" s="154">
        <f t="shared" si="14"/>
        <v>942</v>
      </c>
      <c r="H943" s="166" t="s">
        <v>3826</v>
      </c>
    </row>
    <row r="944" spans="1:8" ht="14.45" customHeight="1" outlineLevel="4" thickBot="1" x14ac:dyDescent="0.3">
      <c r="A944" s="154">
        <f t="shared" si="14"/>
        <v>943</v>
      </c>
      <c r="H944" s="166" t="s">
        <v>3829</v>
      </c>
    </row>
    <row r="945" spans="1:8" ht="14.45" customHeight="1" outlineLevel="4" thickBot="1" x14ac:dyDescent="0.3">
      <c r="A945" s="154">
        <f t="shared" si="14"/>
        <v>944</v>
      </c>
      <c r="G945" s="165" t="s">
        <v>3830</v>
      </c>
    </row>
    <row r="946" spans="1:8" ht="14.45" customHeight="1" outlineLevel="4" thickBot="1" x14ac:dyDescent="0.3">
      <c r="A946" s="154">
        <f t="shared" si="14"/>
        <v>945</v>
      </c>
      <c r="H946" s="166" t="s">
        <v>3831</v>
      </c>
    </row>
    <row r="947" spans="1:8" ht="14.45" customHeight="1" outlineLevel="4" thickBot="1" x14ac:dyDescent="0.3">
      <c r="A947" s="154">
        <f t="shared" si="14"/>
        <v>946</v>
      </c>
      <c r="H947" s="166" t="s">
        <v>3832</v>
      </c>
    </row>
    <row r="948" spans="1:8" ht="14.45" customHeight="1" outlineLevel="4" thickBot="1" x14ac:dyDescent="0.3">
      <c r="A948" s="154">
        <f t="shared" si="14"/>
        <v>947</v>
      </c>
      <c r="G948" s="165" t="s">
        <v>3833</v>
      </c>
    </row>
    <row r="949" spans="1:8" ht="14.45" customHeight="1" outlineLevel="4" thickBot="1" x14ac:dyDescent="0.3">
      <c r="A949" s="154">
        <f t="shared" si="14"/>
        <v>948</v>
      </c>
      <c r="H949" s="166" t="s">
        <v>3831</v>
      </c>
    </row>
    <row r="950" spans="1:8" ht="14.45" customHeight="1" outlineLevel="4" thickBot="1" x14ac:dyDescent="0.3">
      <c r="A950" s="154">
        <f t="shared" si="14"/>
        <v>949</v>
      </c>
      <c r="H950" s="166" t="s">
        <v>3834</v>
      </c>
    </row>
    <row r="951" spans="1:8" ht="14.45" customHeight="1" outlineLevel="3" thickBot="1" x14ac:dyDescent="0.3">
      <c r="A951" s="154">
        <f t="shared" si="14"/>
        <v>950</v>
      </c>
    </row>
    <row r="952" spans="1:8" ht="14.45" customHeight="1" outlineLevel="2" thickBot="1" x14ac:dyDescent="0.3">
      <c r="A952" s="154">
        <f t="shared" si="14"/>
        <v>951</v>
      </c>
      <c r="E952" s="161" t="s">
        <v>3835</v>
      </c>
    </row>
    <row r="953" spans="1:8" ht="14.45" customHeight="1" outlineLevel="3" thickBot="1" x14ac:dyDescent="0.3">
      <c r="A953" s="154">
        <f t="shared" si="14"/>
        <v>952</v>
      </c>
      <c r="F953" s="162" t="s">
        <v>3075</v>
      </c>
    </row>
    <row r="954" spans="1:8" ht="14.45" customHeight="1" outlineLevel="4" thickBot="1" x14ac:dyDescent="0.3">
      <c r="A954" s="154">
        <f t="shared" si="14"/>
        <v>953</v>
      </c>
      <c r="G954" s="158" t="s">
        <v>3836</v>
      </c>
    </row>
    <row r="955" spans="1:8" ht="14.45" customHeight="1" outlineLevel="3" thickBot="1" x14ac:dyDescent="0.3">
      <c r="A955" s="154">
        <f t="shared" si="14"/>
        <v>954</v>
      </c>
      <c r="F955" s="162" t="s">
        <v>3428</v>
      </c>
    </row>
    <row r="956" spans="1:8" ht="14.45" customHeight="1" outlineLevel="4" thickBot="1" x14ac:dyDescent="0.3">
      <c r="A956" s="154">
        <f t="shared" si="14"/>
        <v>955</v>
      </c>
      <c r="G956" s="164" t="s">
        <v>3837</v>
      </c>
    </row>
    <row r="957" spans="1:8" ht="14.45" customHeight="1" outlineLevel="4" thickBot="1" x14ac:dyDescent="0.3">
      <c r="A957" s="154">
        <f t="shared" si="14"/>
        <v>956</v>
      </c>
      <c r="G957" s="164" t="s">
        <v>3838</v>
      </c>
    </row>
    <row r="958" spans="1:8" ht="14.45" customHeight="1" outlineLevel="4" thickBot="1" x14ac:dyDescent="0.3">
      <c r="A958" s="154">
        <f t="shared" si="14"/>
        <v>957</v>
      </c>
      <c r="G958" s="164" t="s">
        <v>3839</v>
      </c>
    </row>
    <row r="959" spans="1:8" ht="14.45" customHeight="1" outlineLevel="4" thickBot="1" x14ac:dyDescent="0.3">
      <c r="A959" s="154">
        <f t="shared" si="14"/>
        <v>958</v>
      </c>
      <c r="G959" s="164" t="s">
        <v>3840</v>
      </c>
    </row>
    <row r="960" spans="1:8" ht="14.45" customHeight="1" outlineLevel="3" thickBot="1" x14ac:dyDescent="0.3">
      <c r="A960" s="154">
        <f t="shared" si="14"/>
        <v>959</v>
      </c>
      <c r="F960" s="162" t="s">
        <v>3810</v>
      </c>
    </row>
    <row r="961" spans="1:40" ht="14.45" customHeight="1" outlineLevel="4" thickBot="1" x14ac:dyDescent="0.3">
      <c r="A961" s="154">
        <f t="shared" si="14"/>
        <v>960</v>
      </c>
      <c r="G961" s="165" t="s">
        <v>3841</v>
      </c>
    </row>
    <row r="962" spans="1:40" ht="14.45" customHeight="1" outlineLevel="4" thickBot="1" x14ac:dyDescent="0.3">
      <c r="A962" s="154">
        <f t="shared" si="14"/>
        <v>961</v>
      </c>
      <c r="H962" s="166" t="s">
        <v>3842</v>
      </c>
    </row>
    <row r="963" spans="1:40" ht="14.45" customHeight="1" outlineLevel="4" thickBot="1" x14ac:dyDescent="0.3">
      <c r="A963" s="154">
        <f t="shared" si="14"/>
        <v>962</v>
      </c>
      <c r="H963" s="166" t="s">
        <v>3843</v>
      </c>
    </row>
    <row r="964" spans="1:40" ht="14.45" customHeight="1" outlineLevel="4" thickBot="1" x14ac:dyDescent="0.3">
      <c r="A964" s="154">
        <f t="shared" si="14"/>
        <v>963</v>
      </c>
      <c r="H964" s="166" t="s">
        <v>3844</v>
      </c>
    </row>
    <row r="965" spans="1:40" ht="14.45" customHeight="1" outlineLevel="4" thickBot="1" x14ac:dyDescent="0.3">
      <c r="A965" s="154">
        <f t="shared" si="14"/>
        <v>964</v>
      </c>
      <c r="H965" s="166" t="s">
        <v>3845</v>
      </c>
    </row>
    <row r="966" spans="1:40" ht="14.45" customHeight="1" outlineLevel="4" thickBot="1" x14ac:dyDescent="0.3">
      <c r="A966" s="154">
        <f t="shared" si="14"/>
        <v>965</v>
      </c>
      <c r="H966" s="166" t="s">
        <v>3846</v>
      </c>
    </row>
    <row r="967" spans="1:40" ht="14.45" customHeight="1" outlineLevel="4" thickBot="1" x14ac:dyDescent="0.3">
      <c r="A967" s="154">
        <f t="shared" si="14"/>
        <v>966</v>
      </c>
      <c r="G967" s="165" t="s">
        <v>3847</v>
      </c>
    </row>
    <row r="968" spans="1:40" ht="14.45" customHeight="1" outlineLevel="4" thickBot="1" x14ac:dyDescent="0.3">
      <c r="A968" s="154">
        <f t="shared" si="14"/>
        <v>967</v>
      </c>
      <c r="H968" s="168" t="s">
        <v>3848</v>
      </c>
      <c r="AM968" s="167"/>
      <c r="AN968" s="167"/>
    </row>
    <row r="969" spans="1:40" ht="14.45" customHeight="1" outlineLevel="4" thickBot="1" x14ac:dyDescent="0.3">
      <c r="A969" s="154">
        <f t="shared" si="14"/>
        <v>968</v>
      </c>
      <c r="H969" s="168" t="s">
        <v>3849</v>
      </c>
      <c r="S969" s="167"/>
      <c r="T969" s="167"/>
      <c r="Z969" s="167"/>
      <c r="AA969" s="167"/>
      <c r="AB969" s="167"/>
      <c r="AC969" s="167"/>
      <c r="AD969" s="167"/>
      <c r="AE969" s="167"/>
      <c r="AF969" s="167"/>
      <c r="AG969" s="167"/>
      <c r="AH969" s="167"/>
      <c r="AI969" s="167"/>
    </row>
    <row r="970" spans="1:40" ht="14.45" customHeight="1" outlineLevel="4" thickBot="1" x14ac:dyDescent="0.3">
      <c r="A970" s="154">
        <f t="shared" si="14"/>
        <v>969</v>
      </c>
      <c r="H970" s="168" t="s">
        <v>3850</v>
      </c>
    </row>
    <row r="971" spans="1:40" ht="14.45" customHeight="1" outlineLevel="4" thickBot="1" x14ac:dyDescent="0.3">
      <c r="A971" s="154">
        <f t="shared" si="14"/>
        <v>970</v>
      </c>
      <c r="H971" s="168" t="s">
        <v>3851</v>
      </c>
    </row>
    <row r="972" spans="1:40" ht="14.45" customHeight="1" outlineLevel="3" thickBot="1" x14ac:dyDescent="0.3">
      <c r="A972" s="154">
        <f t="shared" si="14"/>
        <v>971</v>
      </c>
    </row>
    <row r="973" spans="1:40" ht="14.45" customHeight="1" outlineLevel="2" thickBot="1" x14ac:dyDescent="0.3">
      <c r="A973" s="154">
        <f t="shared" si="14"/>
        <v>972</v>
      </c>
    </row>
    <row r="974" spans="1:40" ht="14.45" customHeight="1" outlineLevel="1" thickBot="1" x14ac:dyDescent="0.3">
      <c r="A974" s="154">
        <f t="shared" si="14"/>
        <v>973</v>
      </c>
      <c r="D974" s="159" t="s">
        <v>3852</v>
      </c>
      <c r="E974" s="160"/>
    </row>
    <row r="975" spans="1:40" ht="14.45" customHeight="1" outlineLevel="2" thickBot="1" x14ac:dyDescent="0.3">
      <c r="A975" s="154">
        <f t="shared" si="14"/>
        <v>974</v>
      </c>
      <c r="E975" s="161" t="s">
        <v>3853</v>
      </c>
    </row>
    <row r="976" spans="1:40" ht="14.45" customHeight="1" outlineLevel="3" thickBot="1" x14ac:dyDescent="0.3">
      <c r="A976" s="154">
        <f t="shared" si="14"/>
        <v>975</v>
      </c>
      <c r="F976" s="162" t="s">
        <v>3854</v>
      </c>
    </row>
    <row r="977" spans="1:8" ht="14.45" customHeight="1" outlineLevel="4" thickBot="1" x14ac:dyDescent="0.3">
      <c r="A977" s="154">
        <f t="shared" ref="A977:A1040" si="15">ROW() - 1</f>
        <v>976</v>
      </c>
      <c r="G977" s="158" t="s">
        <v>3855</v>
      </c>
    </row>
    <row r="978" spans="1:8" ht="14.45" customHeight="1" outlineLevel="3" thickBot="1" x14ac:dyDescent="0.3">
      <c r="A978" s="154">
        <f t="shared" si="15"/>
        <v>977</v>
      </c>
      <c r="F978" s="162" t="s">
        <v>3856</v>
      </c>
    </row>
    <row r="979" spans="1:8" ht="14.45" customHeight="1" outlineLevel="4" thickBot="1" x14ac:dyDescent="0.3">
      <c r="A979" s="154">
        <f t="shared" si="15"/>
        <v>978</v>
      </c>
      <c r="G979" s="165" t="s">
        <v>3198</v>
      </c>
    </row>
    <row r="980" spans="1:8" ht="14.45" customHeight="1" outlineLevel="4" thickBot="1" x14ac:dyDescent="0.3">
      <c r="A980" s="154">
        <f t="shared" si="15"/>
        <v>979</v>
      </c>
      <c r="H980" s="158" t="s">
        <v>3857</v>
      </c>
    </row>
    <row r="981" spans="1:8" ht="14.45" customHeight="1" outlineLevel="4" thickBot="1" x14ac:dyDescent="0.3">
      <c r="A981" s="154">
        <f t="shared" si="15"/>
        <v>980</v>
      </c>
      <c r="G981" s="165" t="s">
        <v>3858</v>
      </c>
    </row>
    <row r="982" spans="1:8" ht="14.45" customHeight="1" outlineLevel="4" thickBot="1" x14ac:dyDescent="0.3">
      <c r="A982" s="154">
        <f t="shared" si="15"/>
        <v>981</v>
      </c>
      <c r="H982" s="168" t="s">
        <v>3859</v>
      </c>
    </row>
    <row r="983" spans="1:8" ht="14.45" customHeight="1" outlineLevel="4" thickBot="1" x14ac:dyDescent="0.3">
      <c r="A983" s="154">
        <f t="shared" si="15"/>
        <v>982</v>
      </c>
      <c r="H983" s="168" t="s">
        <v>3860</v>
      </c>
    </row>
    <row r="984" spans="1:8" ht="14.45" customHeight="1" outlineLevel="4" thickBot="1" x14ac:dyDescent="0.3">
      <c r="A984" s="154">
        <f t="shared" si="15"/>
        <v>983</v>
      </c>
      <c r="H984" s="168" t="s">
        <v>3861</v>
      </c>
    </row>
    <row r="985" spans="1:8" ht="14.45" customHeight="1" outlineLevel="4" thickBot="1" x14ac:dyDescent="0.3">
      <c r="A985" s="154">
        <f t="shared" si="15"/>
        <v>984</v>
      </c>
      <c r="H985" s="168" t="s">
        <v>3862</v>
      </c>
    </row>
    <row r="986" spans="1:8" ht="14.45" customHeight="1" outlineLevel="4" thickBot="1" x14ac:dyDescent="0.3">
      <c r="A986" s="154">
        <f t="shared" si="15"/>
        <v>985</v>
      </c>
      <c r="H986" s="168" t="s">
        <v>3863</v>
      </c>
    </row>
    <row r="987" spans="1:8" ht="14.45" customHeight="1" outlineLevel="4" thickBot="1" x14ac:dyDescent="0.3">
      <c r="A987" s="154">
        <f t="shared" si="15"/>
        <v>986</v>
      </c>
      <c r="G987" s="165" t="s">
        <v>3864</v>
      </c>
    </row>
    <row r="988" spans="1:8" ht="14.45" customHeight="1" outlineLevel="4" thickBot="1" x14ac:dyDescent="0.3">
      <c r="A988" s="154">
        <f t="shared" si="15"/>
        <v>987</v>
      </c>
      <c r="H988" s="168" t="s">
        <v>3865</v>
      </c>
    </row>
    <row r="989" spans="1:8" ht="14.45" customHeight="1" outlineLevel="4" thickBot="1" x14ac:dyDescent="0.3">
      <c r="A989" s="154">
        <f t="shared" si="15"/>
        <v>988</v>
      </c>
      <c r="H989" s="168" t="s">
        <v>3866</v>
      </c>
    </row>
    <row r="990" spans="1:8" ht="14.45" customHeight="1" outlineLevel="4" thickBot="1" x14ac:dyDescent="0.3">
      <c r="A990" s="154">
        <f t="shared" si="15"/>
        <v>989</v>
      </c>
      <c r="H990" s="168" t="s">
        <v>3867</v>
      </c>
    </row>
    <row r="991" spans="1:8" ht="14.45" customHeight="1" outlineLevel="4" thickBot="1" x14ac:dyDescent="0.3">
      <c r="A991" s="154">
        <f t="shared" si="15"/>
        <v>990</v>
      </c>
      <c r="H991" s="168" t="s">
        <v>3868</v>
      </c>
    </row>
    <row r="992" spans="1:8" ht="14.45" customHeight="1" outlineLevel="3" thickBot="1" x14ac:dyDescent="0.3">
      <c r="A992" s="154">
        <f t="shared" si="15"/>
        <v>991</v>
      </c>
      <c r="F992" s="162" t="s">
        <v>3869</v>
      </c>
    </row>
    <row r="993" spans="1:8" ht="14.45" customHeight="1" outlineLevel="4" thickBot="1" x14ac:dyDescent="0.3">
      <c r="A993" s="154">
        <f t="shared" si="15"/>
        <v>992</v>
      </c>
      <c r="G993" s="165" t="s">
        <v>3198</v>
      </c>
    </row>
    <row r="994" spans="1:8" ht="14.45" customHeight="1" outlineLevel="4" thickBot="1" x14ac:dyDescent="0.3">
      <c r="A994" s="154">
        <f t="shared" si="15"/>
        <v>993</v>
      </c>
      <c r="H994" s="166" t="s">
        <v>3870</v>
      </c>
    </row>
    <row r="995" spans="1:8" ht="14.45" customHeight="1" outlineLevel="4" thickBot="1" x14ac:dyDescent="0.3">
      <c r="A995" s="154">
        <f t="shared" si="15"/>
        <v>994</v>
      </c>
      <c r="H995" s="166" t="s">
        <v>3871</v>
      </c>
    </row>
    <row r="996" spans="1:8" ht="14.45" customHeight="1" outlineLevel="4" thickBot="1" x14ac:dyDescent="0.3">
      <c r="A996" s="154">
        <f t="shared" si="15"/>
        <v>995</v>
      </c>
      <c r="G996" s="165" t="s">
        <v>3872</v>
      </c>
    </row>
    <row r="997" spans="1:8" ht="14.45" customHeight="1" outlineLevel="4" thickBot="1" x14ac:dyDescent="0.3">
      <c r="A997" s="154">
        <f t="shared" si="15"/>
        <v>996</v>
      </c>
      <c r="G997" s="163"/>
      <c r="H997" s="168" t="s">
        <v>3873</v>
      </c>
    </row>
    <row r="998" spans="1:8" ht="14.45" customHeight="1" outlineLevel="4" thickBot="1" x14ac:dyDescent="0.3">
      <c r="A998" s="154">
        <f t="shared" si="15"/>
        <v>997</v>
      </c>
      <c r="G998" s="163"/>
      <c r="H998" s="168" t="s">
        <v>3874</v>
      </c>
    </row>
    <row r="999" spans="1:8" ht="14.45" customHeight="1" outlineLevel="4" thickBot="1" x14ac:dyDescent="0.3">
      <c r="A999" s="154">
        <f t="shared" si="15"/>
        <v>998</v>
      </c>
      <c r="H999" s="168" t="s">
        <v>3875</v>
      </c>
    </row>
    <row r="1000" spans="1:8" ht="14.45" customHeight="1" outlineLevel="4" thickBot="1" x14ac:dyDescent="0.3">
      <c r="A1000" s="154">
        <f t="shared" si="15"/>
        <v>999</v>
      </c>
      <c r="G1000" s="165" t="s">
        <v>3876</v>
      </c>
    </row>
    <row r="1001" spans="1:8" ht="14.45" customHeight="1" outlineLevel="4" thickBot="1" x14ac:dyDescent="0.3">
      <c r="A1001" s="154">
        <f t="shared" si="15"/>
        <v>1000</v>
      </c>
      <c r="H1001" s="166" t="s">
        <v>3877</v>
      </c>
    </row>
    <row r="1002" spans="1:8" ht="14.45" customHeight="1" outlineLevel="4" thickBot="1" x14ac:dyDescent="0.3">
      <c r="A1002" s="154">
        <f t="shared" si="15"/>
        <v>1001</v>
      </c>
      <c r="H1002" s="166" t="s">
        <v>3878</v>
      </c>
    </row>
    <row r="1003" spans="1:8" ht="14.45" customHeight="1" outlineLevel="3" thickBot="1" x14ac:dyDescent="0.3">
      <c r="A1003" s="154">
        <f t="shared" si="15"/>
        <v>1002</v>
      </c>
    </row>
    <row r="1004" spans="1:8" ht="14.45" customHeight="1" outlineLevel="2" thickBot="1" x14ac:dyDescent="0.3">
      <c r="A1004" s="154">
        <f t="shared" si="15"/>
        <v>1003</v>
      </c>
      <c r="E1004" s="161" t="s">
        <v>3879</v>
      </c>
    </row>
    <row r="1005" spans="1:8" ht="14.45" customHeight="1" outlineLevel="3" thickBot="1" x14ac:dyDescent="0.3">
      <c r="A1005" s="154">
        <f t="shared" si="15"/>
        <v>1004</v>
      </c>
      <c r="F1005" s="162" t="s">
        <v>3880</v>
      </c>
    </row>
    <row r="1006" spans="1:8" ht="14.45" customHeight="1" outlineLevel="4" thickBot="1" x14ac:dyDescent="0.3">
      <c r="A1006" s="154">
        <f t="shared" si="15"/>
        <v>1005</v>
      </c>
      <c r="G1006" s="158" t="s">
        <v>3881</v>
      </c>
    </row>
    <row r="1007" spans="1:8" ht="14.45" customHeight="1" outlineLevel="3" thickBot="1" x14ac:dyDescent="0.3">
      <c r="A1007" s="154">
        <f t="shared" si="15"/>
        <v>1006</v>
      </c>
      <c r="F1007" s="162" t="s">
        <v>3882</v>
      </c>
    </row>
    <row r="1008" spans="1:8" ht="14.45" customHeight="1" outlineLevel="4" thickBot="1" x14ac:dyDescent="0.3">
      <c r="A1008" s="154">
        <f t="shared" si="15"/>
        <v>1007</v>
      </c>
      <c r="G1008" s="165" t="s">
        <v>3883</v>
      </c>
    </row>
    <row r="1009" spans="1:9" ht="14.45" customHeight="1" outlineLevel="4" thickBot="1" x14ac:dyDescent="0.3">
      <c r="A1009" s="154">
        <f t="shared" si="15"/>
        <v>1008</v>
      </c>
      <c r="G1009" s="163"/>
      <c r="H1009" s="168" t="s">
        <v>3884</v>
      </c>
    </row>
    <row r="1010" spans="1:9" ht="14.45" customHeight="1" outlineLevel="4" thickBot="1" x14ac:dyDescent="0.3">
      <c r="A1010" s="154">
        <f t="shared" si="15"/>
        <v>1009</v>
      </c>
      <c r="G1010" s="163"/>
      <c r="I1010" s="163" t="s">
        <v>3885</v>
      </c>
    </row>
    <row r="1011" spans="1:9" ht="14.45" customHeight="1" outlineLevel="4" thickBot="1" x14ac:dyDescent="0.3">
      <c r="A1011" s="154">
        <f t="shared" si="15"/>
        <v>1010</v>
      </c>
      <c r="G1011" s="163"/>
      <c r="I1011" s="163" t="s">
        <v>3886</v>
      </c>
    </row>
    <row r="1012" spans="1:9" ht="14.45" customHeight="1" outlineLevel="4" thickBot="1" x14ac:dyDescent="0.3">
      <c r="A1012" s="154">
        <f t="shared" si="15"/>
        <v>1011</v>
      </c>
      <c r="H1012" s="168" t="s">
        <v>3887</v>
      </c>
    </row>
    <row r="1013" spans="1:9" ht="14.45" customHeight="1" outlineLevel="4" thickBot="1" x14ac:dyDescent="0.3">
      <c r="A1013" s="154">
        <f t="shared" si="15"/>
        <v>1012</v>
      </c>
      <c r="I1013" s="158" t="s">
        <v>3888</v>
      </c>
    </row>
    <row r="1014" spans="1:9" ht="14.45" customHeight="1" outlineLevel="4" thickBot="1" x14ac:dyDescent="0.3">
      <c r="A1014" s="154">
        <f t="shared" si="15"/>
        <v>1013</v>
      </c>
      <c r="I1014" s="158" t="s">
        <v>3889</v>
      </c>
    </row>
    <row r="1015" spans="1:9" ht="14.45" customHeight="1" outlineLevel="4" thickBot="1" x14ac:dyDescent="0.3">
      <c r="A1015" s="154">
        <f t="shared" si="15"/>
        <v>1014</v>
      </c>
      <c r="I1015" s="158" t="s">
        <v>3890</v>
      </c>
    </row>
    <row r="1016" spans="1:9" ht="14.45" customHeight="1" outlineLevel="4" thickBot="1" x14ac:dyDescent="0.3">
      <c r="A1016" s="154">
        <f t="shared" si="15"/>
        <v>1015</v>
      </c>
      <c r="I1016" s="158" t="s">
        <v>3891</v>
      </c>
    </row>
    <row r="1017" spans="1:9" ht="14.45" customHeight="1" outlineLevel="4" thickBot="1" x14ac:dyDescent="0.3">
      <c r="A1017" s="154">
        <f t="shared" si="15"/>
        <v>1016</v>
      </c>
      <c r="I1017" s="158" t="s">
        <v>3892</v>
      </c>
    </row>
    <row r="1018" spans="1:9" ht="14.45" customHeight="1" outlineLevel="4" thickBot="1" x14ac:dyDescent="0.3">
      <c r="A1018" s="154">
        <f t="shared" si="15"/>
        <v>1017</v>
      </c>
      <c r="I1018" s="158" t="s">
        <v>3893</v>
      </c>
    </row>
    <row r="1019" spans="1:9" ht="14.45" customHeight="1" outlineLevel="4" thickBot="1" x14ac:dyDescent="0.3">
      <c r="A1019" s="154">
        <f t="shared" si="15"/>
        <v>1018</v>
      </c>
      <c r="I1019" s="158" t="s">
        <v>3894</v>
      </c>
    </row>
    <row r="1020" spans="1:9" ht="14.45" customHeight="1" outlineLevel="4" thickBot="1" x14ac:dyDescent="0.3">
      <c r="A1020" s="154">
        <f t="shared" si="15"/>
        <v>1019</v>
      </c>
      <c r="H1020" s="168" t="s">
        <v>3895</v>
      </c>
    </row>
    <row r="1021" spans="1:9" ht="14.45" customHeight="1" outlineLevel="4" thickBot="1" x14ac:dyDescent="0.3">
      <c r="A1021" s="154">
        <f t="shared" si="15"/>
        <v>1020</v>
      </c>
      <c r="I1021" s="158" t="s">
        <v>3896</v>
      </c>
    </row>
    <row r="1022" spans="1:9" ht="14.45" customHeight="1" outlineLevel="4" thickBot="1" x14ac:dyDescent="0.3">
      <c r="A1022" s="154">
        <f t="shared" si="15"/>
        <v>1021</v>
      </c>
      <c r="I1022" s="158" t="s">
        <v>3897</v>
      </c>
    </row>
    <row r="1023" spans="1:9" ht="14.45" customHeight="1" outlineLevel="4" thickBot="1" x14ac:dyDescent="0.3">
      <c r="A1023" s="154">
        <f t="shared" si="15"/>
        <v>1022</v>
      </c>
      <c r="I1023" s="158" t="s">
        <v>3898</v>
      </c>
    </row>
    <row r="1024" spans="1:9" ht="14.45" customHeight="1" outlineLevel="4" thickBot="1" x14ac:dyDescent="0.3">
      <c r="A1024" s="154">
        <f t="shared" si="15"/>
        <v>1023</v>
      </c>
      <c r="I1024" s="158" t="s">
        <v>3899</v>
      </c>
    </row>
    <row r="1025" spans="1:9" ht="14.45" customHeight="1" outlineLevel="4" thickBot="1" x14ac:dyDescent="0.3">
      <c r="A1025" s="154">
        <f t="shared" si="15"/>
        <v>1024</v>
      </c>
      <c r="I1025" s="158" t="s">
        <v>3900</v>
      </c>
    </row>
    <row r="1026" spans="1:9" ht="14.45" customHeight="1" outlineLevel="4" thickBot="1" x14ac:dyDescent="0.3">
      <c r="A1026" s="154">
        <f t="shared" si="15"/>
        <v>1025</v>
      </c>
      <c r="I1026" s="158" t="s">
        <v>3901</v>
      </c>
    </row>
    <row r="1027" spans="1:9" ht="14.45" customHeight="1" outlineLevel="4" thickBot="1" x14ac:dyDescent="0.3">
      <c r="A1027" s="154">
        <f t="shared" si="15"/>
        <v>1026</v>
      </c>
      <c r="I1027" s="158" t="s">
        <v>3902</v>
      </c>
    </row>
    <row r="1028" spans="1:9" ht="14.45" customHeight="1" outlineLevel="4" thickBot="1" x14ac:dyDescent="0.3">
      <c r="A1028" s="154">
        <f t="shared" si="15"/>
        <v>1027</v>
      </c>
      <c r="G1028" s="165" t="s">
        <v>3903</v>
      </c>
    </row>
    <row r="1029" spans="1:9" ht="14.45" customHeight="1" outlineLevel="4" thickBot="1" x14ac:dyDescent="0.3">
      <c r="A1029" s="154">
        <f t="shared" si="15"/>
        <v>1028</v>
      </c>
      <c r="G1029" s="163"/>
      <c r="H1029" s="168" t="s">
        <v>3884</v>
      </c>
    </row>
    <row r="1030" spans="1:9" ht="14.45" customHeight="1" outlineLevel="4" thickBot="1" x14ac:dyDescent="0.3">
      <c r="A1030" s="154">
        <f t="shared" si="15"/>
        <v>1029</v>
      </c>
      <c r="G1030" s="163"/>
      <c r="I1030" s="163" t="s">
        <v>3904</v>
      </c>
    </row>
    <row r="1031" spans="1:9" ht="14.45" customHeight="1" outlineLevel="4" thickBot="1" x14ac:dyDescent="0.3">
      <c r="A1031" s="154">
        <f t="shared" si="15"/>
        <v>1030</v>
      </c>
      <c r="G1031" s="163"/>
      <c r="I1031" s="163" t="s">
        <v>3905</v>
      </c>
    </row>
    <row r="1032" spans="1:9" ht="14.45" customHeight="1" outlineLevel="4" thickBot="1" x14ac:dyDescent="0.3">
      <c r="A1032" s="154">
        <f t="shared" si="15"/>
        <v>1031</v>
      </c>
      <c r="G1032" s="163"/>
      <c r="I1032" s="163" t="s">
        <v>3906</v>
      </c>
    </row>
    <row r="1033" spans="1:9" ht="14.45" customHeight="1" outlineLevel="4" thickBot="1" x14ac:dyDescent="0.3">
      <c r="A1033" s="154">
        <f t="shared" si="15"/>
        <v>1032</v>
      </c>
      <c r="G1033" s="163"/>
      <c r="I1033" s="163" t="s">
        <v>3907</v>
      </c>
    </row>
    <row r="1034" spans="1:9" ht="14.45" customHeight="1" outlineLevel="4" thickBot="1" x14ac:dyDescent="0.3">
      <c r="A1034" s="154">
        <f t="shared" si="15"/>
        <v>1033</v>
      </c>
      <c r="G1034" s="163"/>
      <c r="I1034" s="163" t="s">
        <v>3908</v>
      </c>
    </row>
    <row r="1035" spans="1:9" ht="14.45" customHeight="1" outlineLevel="4" thickBot="1" x14ac:dyDescent="0.3">
      <c r="A1035" s="154">
        <f t="shared" si="15"/>
        <v>1034</v>
      </c>
      <c r="H1035" s="168" t="s">
        <v>3887</v>
      </c>
    </row>
    <row r="1036" spans="1:9" ht="14.45" customHeight="1" outlineLevel="4" thickBot="1" x14ac:dyDescent="0.3">
      <c r="A1036" s="154">
        <f t="shared" si="15"/>
        <v>1035</v>
      </c>
      <c r="I1036" s="158" t="s">
        <v>3909</v>
      </c>
    </row>
    <row r="1037" spans="1:9" ht="14.45" customHeight="1" outlineLevel="4" thickBot="1" x14ac:dyDescent="0.3">
      <c r="A1037" s="154">
        <f t="shared" si="15"/>
        <v>1036</v>
      </c>
      <c r="I1037" s="158" t="s">
        <v>3910</v>
      </c>
    </row>
    <row r="1038" spans="1:9" ht="14.45" customHeight="1" outlineLevel="4" thickBot="1" x14ac:dyDescent="0.3">
      <c r="A1038" s="154">
        <f t="shared" si="15"/>
        <v>1037</v>
      </c>
      <c r="I1038" s="158" t="s">
        <v>3911</v>
      </c>
    </row>
    <row r="1039" spans="1:9" ht="14.45" customHeight="1" outlineLevel="4" thickBot="1" x14ac:dyDescent="0.3">
      <c r="A1039" s="154">
        <f t="shared" si="15"/>
        <v>1038</v>
      </c>
      <c r="I1039" s="158" t="s">
        <v>3912</v>
      </c>
    </row>
    <row r="1040" spans="1:9" ht="14.45" customHeight="1" outlineLevel="4" thickBot="1" x14ac:dyDescent="0.3">
      <c r="A1040" s="154">
        <f t="shared" si="15"/>
        <v>1039</v>
      </c>
      <c r="I1040" s="158" t="s">
        <v>3913</v>
      </c>
    </row>
    <row r="1041" spans="1:86" ht="14.45" customHeight="1" outlineLevel="4" thickBot="1" x14ac:dyDescent="0.3">
      <c r="A1041" s="154">
        <f t="shared" ref="A1041:A1104" si="16">ROW() - 1</f>
        <v>1040</v>
      </c>
      <c r="H1041" s="168" t="s">
        <v>3895</v>
      </c>
    </row>
    <row r="1042" spans="1:86" ht="14.45" customHeight="1" outlineLevel="4" thickBot="1" x14ac:dyDescent="0.3">
      <c r="A1042" s="154">
        <f t="shared" si="16"/>
        <v>1041</v>
      </c>
      <c r="I1042" s="158" t="s">
        <v>3914</v>
      </c>
    </row>
    <row r="1043" spans="1:86" ht="14.45" customHeight="1" outlineLevel="4" thickBot="1" x14ac:dyDescent="0.3">
      <c r="A1043" s="154">
        <f t="shared" si="16"/>
        <v>1042</v>
      </c>
      <c r="I1043" s="158" t="s">
        <v>3915</v>
      </c>
    </row>
    <row r="1044" spans="1:86" ht="14.45" customHeight="1" outlineLevel="4" thickBot="1" x14ac:dyDescent="0.3">
      <c r="A1044" s="154">
        <f t="shared" si="16"/>
        <v>1043</v>
      </c>
      <c r="I1044" s="158" t="s">
        <v>3916</v>
      </c>
    </row>
    <row r="1045" spans="1:86" ht="14.45" customHeight="1" outlineLevel="4" thickBot="1" x14ac:dyDescent="0.3">
      <c r="A1045" s="154">
        <f t="shared" si="16"/>
        <v>1044</v>
      </c>
      <c r="I1045" s="158" t="s">
        <v>3917</v>
      </c>
    </row>
    <row r="1046" spans="1:86" ht="14.45" customHeight="1" outlineLevel="4" thickBot="1" x14ac:dyDescent="0.3">
      <c r="A1046" s="154">
        <f t="shared" si="16"/>
        <v>1045</v>
      </c>
      <c r="I1046" s="158" t="s">
        <v>3918</v>
      </c>
    </row>
    <row r="1047" spans="1:86" ht="14.45" customHeight="1" outlineLevel="3" thickBot="1" x14ac:dyDescent="0.3">
      <c r="A1047" s="154">
        <f t="shared" si="16"/>
        <v>1046</v>
      </c>
    </row>
    <row r="1048" spans="1:86" ht="14.45" customHeight="1" outlineLevel="2" thickBot="1" x14ac:dyDescent="0.3">
      <c r="A1048" s="154">
        <f t="shared" si="16"/>
        <v>1047</v>
      </c>
      <c r="E1048" s="161" t="s">
        <v>3919</v>
      </c>
    </row>
    <row r="1049" spans="1:86" ht="14.45" customHeight="1" outlineLevel="3" thickBot="1" x14ac:dyDescent="0.3">
      <c r="A1049" s="154">
        <f t="shared" si="16"/>
        <v>1048</v>
      </c>
      <c r="F1049" s="162" t="s">
        <v>3920</v>
      </c>
    </row>
    <row r="1050" spans="1:86" ht="14.45" customHeight="1" outlineLevel="4" thickBot="1" x14ac:dyDescent="0.3">
      <c r="A1050" s="154">
        <f t="shared" si="16"/>
        <v>1049</v>
      </c>
      <c r="G1050" s="165" t="s">
        <v>3198</v>
      </c>
    </row>
    <row r="1051" spans="1:86" ht="14.45" customHeight="1" outlineLevel="4" thickBot="1" x14ac:dyDescent="0.3">
      <c r="A1051" s="154">
        <f t="shared" si="16"/>
        <v>1050</v>
      </c>
      <c r="H1051" s="166" t="s">
        <v>3921</v>
      </c>
    </row>
    <row r="1052" spans="1:86" ht="14.45" customHeight="1" outlineLevel="4" thickBot="1" x14ac:dyDescent="0.3">
      <c r="A1052" s="154">
        <f t="shared" si="16"/>
        <v>1051</v>
      </c>
      <c r="H1052" s="166" t="s">
        <v>3922</v>
      </c>
    </row>
    <row r="1053" spans="1:86" ht="14.45" customHeight="1" outlineLevel="4" thickBot="1" x14ac:dyDescent="0.3">
      <c r="A1053" s="154">
        <f t="shared" si="16"/>
        <v>1052</v>
      </c>
      <c r="G1053" s="165" t="s">
        <v>3923</v>
      </c>
    </row>
    <row r="1054" spans="1:86" ht="14.45" customHeight="1" outlineLevel="4" thickBot="1" x14ac:dyDescent="0.3">
      <c r="A1054" s="154">
        <f t="shared" si="16"/>
        <v>1053</v>
      </c>
      <c r="H1054" s="168" t="s">
        <v>3924</v>
      </c>
      <c r="AM1054" s="167"/>
      <c r="AN1054" s="167"/>
      <c r="AO1054" s="167"/>
      <c r="AP1054" s="167"/>
      <c r="AQ1054" s="167"/>
      <c r="AR1054" s="167"/>
      <c r="AS1054" s="167"/>
      <c r="AT1054" s="167"/>
      <c r="AU1054" s="167"/>
      <c r="AV1054" s="167"/>
      <c r="AW1054" s="167"/>
      <c r="AX1054" s="167"/>
      <c r="AY1054" s="167"/>
      <c r="AZ1054" s="167"/>
      <c r="BA1054" s="167"/>
      <c r="BB1054" s="167"/>
      <c r="BC1054" s="167"/>
      <c r="BD1054" s="167"/>
      <c r="BE1054" s="167"/>
      <c r="BG1054" s="167"/>
      <c r="BH1054" s="167"/>
      <c r="BI1054" s="167"/>
      <c r="BJ1054" s="167"/>
      <c r="BK1054" s="167"/>
      <c r="BL1054" s="167"/>
      <c r="BM1054" s="167"/>
      <c r="BN1054" s="167"/>
      <c r="BO1054" s="167"/>
      <c r="BP1054" s="167"/>
      <c r="BQ1054" s="167"/>
      <c r="BR1054" s="167"/>
      <c r="BT1054" s="167"/>
      <c r="BU1054" s="167"/>
      <c r="BV1054" s="167"/>
      <c r="BW1054" s="167"/>
      <c r="BX1054" s="167"/>
      <c r="BY1054" s="167"/>
      <c r="BZ1054" s="167"/>
      <c r="CA1054" s="167"/>
      <c r="CB1054" s="167"/>
      <c r="CC1054" s="167"/>
      <c r="CD1054" s="167"/>
      <c r="CE1054" s="167"/>
      <c r="CF1054" s="167"/>
      <c r="CG1054" s="167"/>
      <c r="CH1054" s="167"/>
    </row>
    <row r="1055" spans="1:86" ht="14.45" customHeight="1" outlineLevel="4" thickBot="1" x14ac:dyDescent="0.3">
      <c r="A1055" s="154">
        <f t="shared" si="16"/>
        <v>1054</v>
      </c>
      <c r="H1055" s="168" t="s">
        <v>3925</v>
      </c>
      <c r="AJ1055" s="167"/>
      <c r="AK1055" s="167"/>
      <c r="AL1055" s="167"/>
      <c r="AM1055" s="167"/>
      <c r="AN1055" s="167"/>
      <c r="AO1055" s="167"/>
      <c r="AP1055" s="167"/>
      <c r="AQ1055" s="167"/>
      <c r="AR1055" s="167"/>
      <c r="AS1055" s="167"/>
      <c r="AT1055" s="167"/>
      <c r="AU1055" s="167"/>
      <c r="AV1055" s="167"/>
      <c r="AW1055" s="167"/>
      <c r="AX1055" s="167"/>
      <c r="AY1055" s="167"/>
      <c r="AZ1055" s="167"/>
      <c r="BA1055" s="167"/>
      <c r="BB1055" s="167"/>
      <c r="BD1055" s="167"/>
      <c r="BE1055" s="167"/>
      <c r="BF1055" s="167"/>
      <c r="BG1055" s="167"/>
      <c r="BH1055" s="167"/>
      <c r="BJ1055" s="167"/>
      <c r="BK1055" s="167"/>
      <c r="BL1055" s="167"/>
      <c r="BM1055" s="167"/>
      <c r="BN1055" s="167"/>
      <c r="BO1055" s="167"/>
      <c r="BP1055" s="167"/>
      <c r="BQ1055" s="167"/>
      <c r="BR1055" s="167"/>
      <c r="BS1055" s="167"/>
      <c r="BT1055" s="167"/>
      <c r="BU1055" s="167"/>
      <c r="BV1055" s="167"/>
      <c r="BW1055" s="167"/>
      <c r="BY1055" s="167"/>
      <c r="BZ1055" s="167"/>
      <c r="CA1055" s="167"/>
      <c r="CB1055" s="167"/>
    </row>
    <row r="1056" spans="1:86" ht="14.45" customHeight="1" outlineLevel="4" thickBot="1" x14ac:dyDescent="0.3">
      <c r="A1056" s="154">
        <f t="shared" si="16"/>
        <v>1055</v>
      </c>
      <c r="G1056" s="165" t="s">
        <v>3926</v>
      </c>
    </row>
    <row r="1057" spans="1:8" ht="14.45" customHeight="1" outlineLevel="4" thickBot="1" x14ac:dyDescent="0.3">
      <c r="A1057" s="154">
        <f t="shared" si="16"/>
        <v>1056</v>
      </c>
      <c r="H1057" s="158" t="s">
        <v>3927</v>
      </c>
    </row>
    <row r="1058" spans="1:8" ht="14.45" customHeight="1" outlineLevel="3" thickBot="1" x14ac:dyDescent="0.3">
      <c r="A1058" s="154">
        <f t="shared" si="16"/>
        <v>1057</v>
      </c>
      <c r="F1058" s="162" t="s">
        <v>3928</v>
      </c>
    </row>
    <row r="1059" spans="1:8" ht="14.45" customHeight="1" outlineLevel="4" thickBot="1" x14ac:dyDescent="0.3">
      <c r="A1059" s="154">
        <f t="shared" si="16"/>
        <v>1058</v>
      </c>
      <c r="G1059" s="165" t="s">
        <v>3929</v>
      </c>
    </row>
    <row r="1060" spans="1:8" ht="14.45" customHeight="1" outlineLevel="4" thickBot="1" x14ac:dyDescent="0.3">
      <c r="A1060" s="154">
        <f t="shared" si="16"/>
        <v>1059</v>
      </c>
      <c r="H1060" s="168" t="s">
        <v>3930</v>
      </c>
    </row>
    <row r="1061" spans="1:8" ht="14.45" customHeight="1" outlineLevel="4" thickBot="1" x14ac:dyDescent="0.3">
      <c r="A1061" s="154">
        <f t="shared" si="16"/>
        <v>1060</v>
      </c>
      <c r="G1061" s="163"/>
      <c r="H1061" s="168" t="s">
        <v>3931</v>
      </c>
    </row>
    <row r="1062" spans="1:8" ht="14.45" customHeight="1" outlineLevel="4" thickBot="1" x14ac:dyDescent="0.3">
      <c r="A1062" s="154">
        <f t="shared" si="16"/>
        <v>1061</v>
      </c>
      <c r="G1062" s="163"/>
      <c r="H1062" s="168" t="s">
        <v>3932</v>
      </c>
    </row>
    <row r="1063" spans="1:8" ht="14.45" customHeight="1" outlineLevel="4" thickBot="1" x14ac:dyDescent="0.3">
      <c r="A1063" s="154">
        <f t="shared" si="16"/>
        <v>1062</v>
      </c>
      <c r="G1063" s="165" t="s">
        <v>3933</v>
      </c>
    </row>
    <row r="1064" spans="1:8" ht="14.45" customHeight="1" outlineLevel="4" thickBot="1" x14ac:dyDescent="0.3">
      <c r="A1064" s="154">
        <f t="shared" si="16"/>
        <v>1063</v>
      </c>
      <c r="G1064" s="163"/>
      <c r="H1064" s="168" t="s">
        <v>3934</v>
      </c>
    </row>
    <row r="1065" spans="1:8" ht="14.45" customHeight="1" outlineLevel="4" thickBot="1" x14ac:dyDescent="0.3">
      <c r="A1065" s="154">
        <f t="shared" si="16"/>
        <v>1064</v>
      </c>
      <c r="G1065" s="163"/>
      <c r="H1065" s="168" t="s">
        <v>3935</v>
      </c>
    </row>
    <row r="1066" spans="1:8" ht="14.45" customHeight="1" outlineLevel="4" thickBot="1" x14ac:dyDescent="0.3">
      <c r="A1066" s="154">
        <f t="shared" si="16"/>
        <v>1065</v>
      </c>
      <c r="G1066" s="163"/>
      <c r="H1066" s="168" t="s">
        <v>3936</v>
      </c>
    </row>
    <row r="1067" spans="1:8" ht="14.45" customHeight="1" outlineLevel="4" thickBot="1" x14ac:dyDescent="0.3">
      <c r="A1067" s="154">
        <f t="shared" si="16"/>
        <v>1066</v>
      </c>
      <c r="G1067" s="163"/>
      <c r="H1067" s="168" t="s">
        <v>3937</v>
      </c>
    </row>
    <row r="1068" spans="1:8" ht="14.45" customHeight="1" outlineLevel="4" thickBot="1" x14ac:dyDescent="0.3">
      <c r="A1068" s="154">
        <f t="shared" si="16"/>
        <v>1067</v>
      </c>
      <c r="G1068" s="165" t="s">
        <v>3938</v>
      </c>
    </row>
    <row r="1069" spans="1:8" ht="14.45" customHeight="1" outlineLevel="4" thickBot="1" x14ac:dyDescent="0.3">
      <c r="A1069" s="154">
        <f t="shared" si="16"/>
        <v>1068</v>
      </c>
      <c r="G1069" s="163"/>
      <c r="H1069" s="168" t="s">
        <v>3939</v>
      </c>
    </row>
    <row r="1070" spans="1:8" ht="14.45" customHeight="1" outlineLevel="4" thickBot="1" x14ac:dyDescent="0.3">
      <c r="A1070" s="154">
        <f t="shared" si="16"/>
        <v>1069</v>
      </c>
      <c r="G1070" s="163"/>
      <c r="H1070" s="168" t="s">
        <v>3940</v>
      </c>
    </row>
    <row r="1071" spans="1:8" ht="14.45" customHeight="1" outlineLevel="4" thickBot="1" x14ac:dyDescent="0.3">
      <c r="A1071" s="154">
        <f t="shared" si="16"/>
        <v>1070</v>
      </c>
      <c r="G1071" s="163"/>
      <c r="H1071" s="168" t="s">
        <v>3941</v>
      </c>
    </row>
    <row r="1072" spans="1:8" ht="14.45" customHeight="1" outlineLevel="4" thickBot="1" x14ac:dyDescent="0.3">
      <c r="A1072" s="154">
        <f t="shared" si="16"/>
        <v>1071</v>
      </c>
      <c r="G1072" s="163"/>
      <c r="H1072" s="168" t="s">
        <v>3942</v>
      </c>
    </row>
    <row r="1073" spans="1:62" ht="14.45" customHeight="1" outlineLevel="4" thickBot="1" x14ac:dyDescent="0.3">
      <c r="A1073" s="154">
        <f t="shared" si="16"/>
        <v>1072</v>
      </c>
      <c r="G1073" s="163"/>
      <c r="H1073" s="168" t="s">
        <v>3943</v>
      </c>
    </row>
    <row r="1074" spans="1:62" ht="14.45" customHeight="1" outlineLevel="4" thickBot="1" x14ac:dyDescent="0.3">
      <c r="A1074" s="154">
        <f t="shared" si="16"/>
        <v>1073</v>
      </c>
      <c r="G1074" s="163"/>
      <c r="H1074" s="168" t="s">
        <v>3944</v>
      </c>
    </row>
    <row r="1075" spans="1:62" ht="14.45" customHeight="1" outlineLevel="4" thickBot="1" x14ac:dyDescent="0.3">
      <c r="A1075" s="154">
        <f t="shared" si="16"/>
        <v>1074</v>
      </c>
      <c r="G1075" s="163"/>
      <c r="H1075" s="168" t="s">
        <v>3945</v>
      </c>
    </row>
    <row r="1076" spans="1:62" ht="14.45" customHeight="1" outlineLevel="4" thickBot="1" x14ac:dyDescent="0.3">
      <c r="A1076" s="154">
        <f t="shared" si="16"/>
        <v>1075</v>
      </c>
      <c r="G1076" s="165" t="s">
        <v>3946</v>
      </c>
    </row>
    <row r="1077" spans="1:62" ht="14.45" customHeight="1" outlineLevel="4" thickBot="1" x14ac:dyDescent="0.3">
      <c r="A1077" s="154">
        <f t="shared" si="16"/>
        <v>1076</v>
      </c>
      <c r="H1077" s="168" t="s">
        <v>3947</v>
      </c>
    </row>
    <row r="1078" spans="1:62" ht="14.45" customHeight="1" outlineLevel="4" thickBot="1" x14ac:dyDescent="0.3">
      <c r="A1078" s="154">
        <f t="shared" si="16"/>
        <v>1077</v>
      </c>
      <c r="H1078" s="168" t="s">
        <v>3948</v>
      </c>
    </row>
    <row r="1079" spans="1:62" ht="14.45" customHeight="1" outlineLevel="3" thickBot="1" x14ac:dyDescent="0.3">
      <c r="A1079" s="154">
        <f t="shared" si="16"/>
        <v>1078</v>
      </c>
      <c r="F1079" s="162" t="s">
        <v>3949</v>
      </c>
      <c r="H1079" s="163"/>
    </row>
    <row r="1080" spans="1:62" ht="14.45" customHeight="1" outlineLevel="4" thickBot="1" x14ac:dyDescent="0.3">
      <c r="A1080" s="154">
        <f t="shared" si="16"/>
        <v>1079</v>
      </c>
      <c r="H1080" s="163"/>
    </row>
    <row r="1081" spans="1:62" ht="14.45" customHeight="1" outlineLevel="3" thickBot="1" x14ac:dyDescent="0.3">
      <c r="A1081" s="154">
        <f t="shared" si="16"/>
        <v>1080</v>
      </c>
      <c r="F1081" s="162" t="s">
        <v>3950</v>
      </c>
      <c r="H1081" s="163"/>
    </row>
    <row r="1082" spans="1:62" ht="14.45" customHeight="1" outlineLevel="4" thickBot="1" x14ac:dyDescent="0.3">
      <c r="A1082" s="154">
        <f t="shared" si="16"/>
        <v>1081</v>
      </c>
      <c r="G1082" s="165" t="s">
        <v>3198</v>
      </c>
      <c r="H1082" s="163"/>
    </row>
    <row r="1083" spans="1:62" ht="14.45" customHeight="1" outlineLevel="4" thickBot="1" x14ac:dyDescent="0.3">
      <c r="A1083" s="154">
        <f t="shared" si="16"/>
        <v>1082</v>
      </c>
      <c r="H1083" s="158" t="s">
        <v>3951</v>
      </c>
    </row>
    <row r="1084" spans="1:62" ht="14.45" customHeight="1" outlineLevel="4" thickBot="1" x14ac:dyDescent="0.3">
      <c r="A1084" s="154">
        <f t="shared" si="16"/>
        <v>1083</v>
      </c>
      <c r="G1084" s="165" t="s">
        <v>3952</v>
      </c>
    </row>
    <row r="1085" spans="1:62" ht="14.45" customHeight="1" outlineLevel="4" thickBot="1" x14ac:dyDescent="0.3">
      <c r="A1085" s="154">
        <f t="shared" si="16"/>
        <v>1084</v>
      </c>
    </row>
    <row r="1086" spans="1:62" ht="14.45" customHeight="1" outlineLevel="4" thickBot="1" x14ac:dyDescent="0.3">
      <c r="A1086" s="154">
        <f t="shared" si="16"/>
        <v>1085</v>
      </c>
      <c r="G1086" s="165" t="s">
        <v>3953</v>
      </c>
    </row>
    <row r="1087" spans="1:62" ht="14.45" customHeight="1" outlineLevel="4" thickBot="1" x14ac:dyDescent="0.3">
      <c r="A1087" s="154">
        <f t="shared" si="16"/>
        <v>1086</v>
      </c>
      <c r="H1087" s="168" t="s">
        <v>3954</v>
      </c>
    </row>
    <row r="1088" spans="1:62" ht="14.45" customHeight="1" outlineLevel="4" thickBot="1" x14ac:dyDescent="0.3">
      <c r="A1088" s="154">
        <f t="shared" si="16"/>
        <v>1087</v>
      </c>
      <c r="H1088" s="168" t="s">
        <v>3955</v>
      </c>
      <c r="Y1088" s="167"/>
      <c r="Z1088" s="167"/>
      <c r="AA1088" s="167"/>
      <c r="AB1088" s="167"/>
      <c r="AC1088" s="167"/>
      <c r="AD1088" s="167"/>
      <c r="AE1088" s="167"/>
      <c r="AF1088" s="167"/>
      <c r="AG1088" s="167"/>
      <c r="AH1088" s="167"/>
      <c r="AI1088" s="167"/>
      <c r="AJ1088" s="167"/>
      <c r="AK1088" s="167"/>
      <c r="AL1088" s="167"/>
      <c r="AM1088" s="167"/>
      <c r="AN1088" s="167"/>
      <c r="AO1088" s="167"/>
      <c r="AP1088" s="167"/>
      <c r="AQ1088" s="167"/>
      <c r="AS1088" s="167"/>
      <c r="AT1088" s="167"/>
      <c r="AU1088" s="167"/>
      <c r="AV1088" s="167"/>
      <c r="AW1088" s="167"/>
      <c r="AX1088" s="167"/>
      <c r="AY1088" s="167"/>
      <c r="AZ1088" s="167"/>
      <c r="BA1088" s="167"/>
      <c r="BB1088" s="167"/>
      <c r="BC1088" s="167"/>
      <c r="BD1088" s="167"/>
      <c r="BE1088" s="167"/>
      <c r="BF1088" s="167"/>
      <c r="BG1088" s="167"/>
      <c r="BH1088" s="167"/>
      <c r="BI1088" s="167"/>
      <c r="BJ1088" s="167"/>
    </row>
    <row r="1089" spans="1:31" ht="14.45" customHeight="1" outlineLevel="4" thickBot="1" x14ac:dyDescent="0.3">
      <c r="A1089" s="154">
        <f t="shared" si="16"/>
        <v>1088</v>
      </c>
      <c r="H1089" s="168" t="s">
        <v>3956</v>
      </c>
      <c r="Y1089" s="167"/>
      <c r="Z1089" s="167"/>
      <c r="AA1089" s="167"/>
      <c r="AB1089" s="167"/>
      <c r="AC1089" s="167"/>
      <c r="AD1089" s="167"/>
      <c r="AE1089" s="167"/>
    </row>
    <row r="1090" spans="1:31" ht="14.45" customHeight="1" outlineLevel="4" thickBot="1" x14ac:dyDescent="0.3">
      <c r="A1090" s="154">
        <f t="shared" si="16"/>
        <v>1089</v>
      </c>
      <c r="I1090" s="163" t="s">
        <v>3957</v>
      </c>
    </row>
    <row r="1091" spans="1:31" ht="14.45" customHeight="1" outlineLevel="4" thickBot="1" x14ac:dyDescent="0.3">
      <c r="A1091" s="154">
        <f t="shared" si="16"/>
        <v>1090</v>
      </c>
      <c r="I1091" s="163" t="s">
        <v>3958</v>
      </c>
    </row>
    <row r="1092" spans="1:31" ht="14.45" customHeight="1" outlineLevel="4" thickBot="1" x14ac:dyDescent="0.3">
      <c r="A1092" s="154">
        <f t="shared" si="16"/>
        <v>1091</v>
      </c>
      <c r="I1092" s="163" t="s">
        <v>3959</v>
      </c>
    </row>
    <row r="1093" spans="1:31" ht="14.45" customHeight="1" outlineLevel="4" thickBot="1" x14ac:dyDescent="0.3">
      <c r="A1093" s="154">
        <f t="shared" si="16"/>
        <v>1092</v>
      </c>
      <c r="I1093" s="163" t="s">
        <v>3960</v>
      </c>
    </row>
    <row r="1094" spans="1:31" ht="14.45" customHeight="1" outlineLevel="4" thickBot="1" x14ac:dyDescent="0.3">
      <c r="A1094" s="154">
        <f t="shared" si="16"/>
        <v>1093</v>
      </c>
      <c r="H1094" s="168" t="s">
        <v>3961</v>
      </c>
    </row>
    <row r="1095" spans="1:31" ht="14.45" customHeight="1" outlineLevel="4" thickBot="1" x14ac:dyDescent="0.3">
      <c r="A1095" s="154">
        <f t="shared" si="16"/>
        <v>1094</v>
      </c>
      <c r="H1095" s="168" t="s">
        <v>3962</v>
      </c>
    </row>
    <row r="1096" spans="1:31" ht="14.45" customHeight="1" outlineLevel="3" thickBot="1" x14ac:dyDescent="0.3">
      <c r="A1096" s="154">
        <f t="shared" si="16"/>
        <v>1095</v>
      </c>
      <c r="H1096" s="163"/>
    </row>
    <row r="1097" spans="1:31" ht="14.45" customHeight="1" outlineLevel="2" thickBot="1" x14ac:dyDescent="0.3">
      <c r="A1097" s="154">
        <f t="shared" si="16"/>
        <v>1096</v>
      </c>
    </row>
    <row r="1098" spans="1:31" ht="14.45" customHeight="1" outlineLevel="1" thickBot="1" x14ac:dyDescent="0.3">
      <c r="A1098" s="154">
        <f t="shared" si="16"/>
        <v>1097</v>
      </c>
      <c r="D1098" s="159" t="s">
        <v>3963</v>
      </c>
      <c r="E1098" s="160"/>
    </row>
    <row r="1099" spans="1:31" ht="14.45" customHeight="1" outlineLevel="2" thickBot="1" x14ac:dyDescent="0.3">
      <c r="A1099" s="154">
        <f t="shared" si="16"/>
        <v>1098</v>
      </c>
      <c r="E1099" s="161" t="s">
        <v>3964</v>
      </c>
    </row>
    <row r="1100" spans="1:31" ht="14.45" customHeight="1" outlineLevel="3" thickBot="1" x14ac:dyDescent="0.3">
      <c r="A1100" s="154">
        <f t="shared" si="16"/>
        <v>1099</v>
      </c>
    </row>
    <row r="1101" spans="1:31" ht="14.45" customHeight="1" outlineLevel="2" thickBot="1" x14ac:dyDescent="0.3">
      <c r="A1101" s="154">
        <f t="shared" si="16"/>
        <v>1100</v>
      </c>
      <c r="E1101" s="161" t="s">
        <v>3965</v>
      </c>
    </row>
    <row r="1102" spans="1:31" ht="14.45" customHeight="1" outlineLevel="3" thickBot="1" x14ac:dyDescent="0.3">
      <c r="A1102" s="154">
        <f t="shared" si="16"/>
        <v>1101</v>
      </c>
      <c r="F1102" s="162" t="s">
        <v>3075</v>
      </c>
    </row>
    <row r="1103" spans="1:31" ht="14.45" customHeight="1" outlineLevel="4" thickBot="1" x14ac:dyDescent="0.3">
      <c r="A1103" s="154">
        <f t="shared" si="16"/>
        <v>1102</v>
      </c>
    </row>
    <row r="1104" spans="1:31" ht="14.45" customHeight="1" outlineLevel="3" thickBot="1" x14ac:dyDescent="0.3">
      <c r="A1104" s="154">
        <f t="shared" si="16"/>
        <v>1103</v>
      </c>
      <c r="F1104" s="162" t="s">
        <v>3428</v>
      </c>
    </row>
    <row r="1105" spans="1:8" ht="14.45" customHeight="1" outlineLevel="4" thickBot="1" x14ac:dyDescent="0.3">
      <c r="A1105" s="154">
        <f t="shared" ref="A1105:A1168" si="17">ROW() - 1</f>
        <v>1104</v>
      </c>
    </row>
    <row r="1106" spans="1:8" ht="14.45" customHeight="1" outlineLevel="3" thickBot="1" x14ac:dyDescent="0.3">
      <c r="A1106" s="154">
        <f t="shared" si="17"/>
        <v>1105</v>
      </c>
      <c r="F1106" s="162" t="s">
        <v>3966</v>
      </c>
    </row>
    <row r="1107" spans="1:8" ht="14.45" customHeight="1" outlineLevel="4" thickBot="1" x14ac:dyDescent="0.3">
      <c r="A1107" s="154">
        <f t="shared" si="17"/>
        <v>1106</v>
      </c>
    </row>
    <row r="1108" spans="1:8" ht="14.45" customHeight="1" outlineLevel="3" thickBot="1" x14ac:dyDescent="0.3">
      <c r="A1108" s="154">
        <f t="shared" si="17"/>
        <v>1107</v>
      </c>
      <c r="F1108" s="162" t="s">
        <v>3967</v>
      </c>
    </row>
    <row r="1109" spans="1:8" ht="14.45" customHeight="1" outlineLevel="4" thickBot="1" x14ac:dyDescent="0.3">
      <c r="A1109" s="154">
        <f t="shared" si="17"/>
        <v>1108</v>
      </c>
      <c r="G1109" s="165" t="s">
        <v>3968</v>
      </c>
    </row>
    <row r="1110" spans="1:8" ht="14.45" customHeight="1" outlineLevel="4" thickBot="1" x14ac:dyDescent="0.3">
      <c r="A1110" s="154">
        <f t="shared" si="17"/>
        <v>1109</v>
      </c>
      <c r="H1110" s="158" t="s">
        <v>3969</v>
      </c>
    </row>
    <row r="1111" spans="1:8" ht="14.45" customHeight="1" outlineLevel="4" thickBot="1" x14ac:dyDescent="0.3">
      <c r="A1111" s="154">
        <f t="shared" si="17"/>
        <v>1110</v>
      </c>
      <c r="G1111" s="165" t="s">
        <v>3970</v>
      </c>
    </row>
    <row r="1112" spans="1:8" ht="14.45" customHeight="1" outlineLevel="4" thickBot="1" x14ac:dyDescent="0.3">
      <c r="A1112" s="154">
        <f t="shared" si="17"/>
        <v>1111</v>
      </c>
      <c r="G1112" s="163"/>
      <c r="H1112" s="168" t="s">
        <v>3971</v>
      </c>
    </row>
    <row r="1113" spans="1:8" ht="14.45" customHeight="1" outlineLevel="4" thickBot="1" x14ac:dyDescent="0.3">
      <c r="A1113" s="154">
        <f t="shared" si="17"/>
        <v>1112</v>
      </c>
      <c r="G1113" s="163"/>
      <c r="H1113" s="168" t="s">
        <v>3972</v>
      </c>
    </row>
    <row r="1114" spans="1:8" ht="14.45" customHeight="1" outlineLevel="4" thickBot="1" x14ac:dyDescent="0.3">
      <c r="A1114" s="154">
        <f t="shared" si="17"/>
        <v>1113</v>
      </c>
      <c r="H1114" s="168" t="s">
        <v>3973</v>
      </c>
    </row>
    <row r="1115" spans="1:8" ht="14.45" customHeight="1" outlineLevel="4" thickBot="1" x14ac:dyDescent="0.3">
      <c r="A1115" s="154">
        <f t="shared" si="17"/>
        <v>1114</v>
      </c>
      <c r="H1115" s="168" t="s">
        <v>3974</v>
      </c>
    </row>
    <row r="1116" spans="1:8" ht="14.45" customHeight="1" outlineLevel="4" thickBot="1" x14ac:dyDescent="0.3">
      <c r="A1116" s="154">
        <f t="shared" si="17"/>
        <v>1115</v>
      </c>
      <c r="H1116" s="168" t="s">
        <v>3975</v>
      </c>
    </row>
    <row r="1117" spans="1:8" ht="14.45" customHeight="1" outlineLevel="4" thickBot="1" x14ac:dyDescent="0.3">
      <c r="A1117" s="154">
        <f t="shared" si="17"/>
        <v>1116</v>
      </c>
      <c r="H1117" s="168" t="s">
        <v>3976</v>
      </c>
    </row>
    <row r="1118" spans="1:8" ht="14.45" customHeight="1" outlineLevel="4" thickBot="1" x14ac:dyDescent="0.3">
      <c r="A1118" s="154">
        <f t="shared" si="17"/>
        <v>1117</v>
      </c>
      <c r="H1118" s="168" t="s">
        <v>3977</v>
      </c>
    </row>
    <row r="1119" spans="1:8" ht="14.45" customHeight="1" outlineLevel="4" thickBot="1" x14ac:dyDescent="0.3">
      <c r="A1119" s="154">
        <f t="shared" si="17"/>
        <v>1118</v>
      </c>
      <c r="G1119" s="165" t="s">
        <v>3978</v>
      </c>
    </row>
    <row r="1120" spans="1:8" ht="14.45" customHeight="1" outlineLevel="4" thickBot="1" x14ac:dyDescent="0.3">
      <c r="A1120" s="154">
        <f t="shared" si="17"/>
        <v>1119</v>
      </c>
      <c r="G1120" s="163"/>
      <c r="H1120" s="168" t="s">
        <v>3979</v>
      </c>
    </row>
    <row r="1121" spans="1:8" ht="14.45" customHeight="1" outlineLevel="4" thickBot="1" x14ac:dyDescent="0.3">
      <c r="A1121" s="154">
        <f t="shared" si="17"/>
        <v>1120</v>
      </c>
      <c r="G1121" s="163"/>
      <c r="H1121" s="168" t="s">
        <v>3980</v>
      </c>
    </row>
    <row r="1122" spans="1:8" ht="14.45" customHeight="1" outlineLevel="4" thickBot="1" x14ac:dyDescent="0.3">
      <c r="A1122" s="154">
        <f t="shared" si="17"/>
        <v>1121</v>
      </c>
      <c r="G1122" s="165" t="s">
        <v>3981</v>
      </c>
    </row>
    <row r="1123" spans="1:8" ht="14.45" customHeight="1" outlineLevel="4" thickBot="1" x14ac:dyDescent="0.3">
      <c r="A1123" s="154">
        <f t="shared" si="17"/>
        <v>1122</v>
      </c>
      <c r="G1123" s="163"/>
      <c r="H1123" s="168" t="s">
        <v>3982</v>
      </c>
    </row>
    <row r="1124" spans="1:8" ht="14.45" customHeight="1" outlineLevel="4" thickBot="1" x14ac:dyDescent="0.3">
      <c r="A1124" s="154">
        <f t="shared" si="17"/>
        <v>1123</v>
      </c>
      <c r="G1124" s="163"/>
      <c r="H1124" s="168" t="s">
        <v>3983</v>
      </c>
    </row>
    <row r="1125" spans="1:8" ht="14.45" customHeight="1" outlineLevel="4" thickBot="1" x14ac:dyDescent="0.3">
      <c r="A1125" s="154">
        <f t="shared" si="17"/>
        <v>1124</v>
      </c>
      <c r="G1125" s="163"/>
      <c r="H1125" s="168" t="s">
        <v>3984</v>
      </c>
    </row>
    <row r="1126" spans="1:8" ht="14.45" customHeight="1" outlineLevel="4" thickBot="1" x14ac:dyDescent="0.3">
      <c r="A1126" s="154">
        <f t="shared" si="17"/>
        <v>1125</v>
      </c>
      <c r="G1126" s="163"/>
      <c r="H1126" s="168" t="s">
        <v>3985</v>
      </c>
    </row>
    <row r="1127" spans="1:8" ht="14.45" customHeight="1" outlineLevel="4" thickBot="1" x14ac:dyDescent="0.3">
      <c r="A1127" s="154">
        <f t="shared" si="17"/>
        <v>1126</v>
      </c>
      <c r="G1127" s="163"/>
      <c r="H1127" s="168" t="s">
        <v>3986</v>
      </c>
    </row>
    <row r="1128" spans="1:8" ht="14.45" customHeight="1" outlineLevel="4" thickBot="1" x14ac:dyDescent="0.3">
      <c r="A1128" s="154">
        <f t="shared" si="17"/>
        <v>1127</v>
      </c>
      <c r="G1128" s="163"/>
      <c r="H1128" s="168" t="s">
        <v>3987</v>
      </c>
    </row>
    <row r="1129" spans="1:8" ht="14.45" customHeight="1" outlineLevel="4" thickBot="1" x14ac:dyDescent="0.3">
      <c r="A1129" s="154">
        <f t="shared" si="17"/>
        <v>1128</v>
      </c>
      <c r="G1129" s="163"/>
      <c r="H1129" s="168" t="s">
        <v>3988</v>
      </c>
    </row>
    <row r="1130" spans="1:8" ht="14.45" customHeight="1" outlineLevel="4" thickBot="1" x14ac:dyDescent="0.3">
      <c r="A1130" s="154">
        <f t="shared" si="17"/>
        <v>1129</v>
      </c>
      <c r="G1130" s="163"/>
      <c r="H1130" s="168" t="s">
        <v>3989</v>
      </c>
    </row>
    <row r="1131" spans="1:8" ht="14.45" customHeight="1" outlineLevel="4" thickBot="1" x14ac:dyDescent="0.3">
      <c r="A1131" s="154">
        <f t="shared" si="17"/>
        <v>1130</v>
      </c>
      <c r="G1131" s="163"/>
      <c r="H1131" s="168" t="s">
        <v>3990</v>
      </c>
    </row>
    <row r="1132" spans="1:8" ht="14.45" customHeight="1" outlineLevel="4" thickBot="1" x14ac:dyDescent="0.3">
      <c r="A1132" s="154">
        <f t="shared" si="17"/>
        <v>1131</v>
      </c>
      <c r="G1132" s="163"/>
      <c r="H1132" s="168" t="s">
        <v>3991</v>
      </c>
    </row>
    <row r="1133" spans="1:8" ht="14.45" customHeight="1" outlineLevel="4" thickBot="1" x14ac:dyDescent="0.3">
      <c r="A1133" s="154">
        <f t="shared" si="17"/>
        <v>1132</v>
      </c>
      <c r="G1133" s="163"/>
      <c r="H1133" s="168" t="s">
        <v>3992</v>
      </c>
    </row>
    <row r="1134" spans="1:8" ht="14.45" customHeight="1" outlineLevel="4" thickBot="1" x14ac:dyDescent="0.3">
      <c r="A1134" s="154">
        <f t="shared" si="17"/>
        <v>1133</v>
      </c>
      <c r="G1134" s="163"/>
      <c r="H1134" s="168" t="s">
        <v>3993</v>
      </c>
    </row>
    <row r="1135" spans="1:8" ht="14.45" customHeight="1" outlineLevel="4" thickBot="1" x14ac:dyDescent="0.3">
      <c r="A1135" s="154">
        <f t="shared" si="17"/>
        <v>1134</v>
      </c>
      <c r="G1135" s="163"/>
      <c r="H1135" s="168" t="s">
        <v>3994</v>
      </c>
    </row>
    <row r="1136" spans="1:8" ht="14.45" customHeight="1" outlineLevel="4" thickBot="1" x14ac:dyDescent="0.3">
      <c r="A1136" s="154">
        <f t="shared" si="17"/>
        <v>1135</v>
      </c>
      <c r="G1136" s="163"/>
      <c r="H1136" s="168" t="s">
        <v>3995</v>
      </c>
    </row>
    <row r="1137" spans="1:8" ht="14.45" customHeight="1" outlineLevel="4" thickBot="1" x14ac:dyDescent="0.3">
      <c r="A1137" s="154">
        <f t="shared" si="17"/>
        <v>1136</v>
      </c>
      <c r="G1137" s="163"/>
      <c r="H1137" s="168" t="s">
        <v>3996</v>
      </c>
    </row>
    <row r="1138" spans="1:8" ht="14.45" customHeight="1" outlineLevel="4" thickBot="1" x14ac:dyDescent="0.3">
      <c r="A1138" s="154">
        <f t="shared" si="17"/>
        <v>1137</v>
      </c>
      <c r="G1138" s="163"/>
      <c r="H1138" s="168" t="s">
        <v>3997</v>
      </c>
    </row>
    <row r="1139" spans="1:8" ht="14.45" customHeight="1" outlineLevel="4" thickBot="1" x14ac:dyDescent="0.3">
      <c r="A1139" s="154">
        <f t="shared" si="17"/>
        <v>1138</v>
      </c>
      <c r="G1139" s="163"/>
      <c r="H1139" s="168" t="s">
        <v>3998</v>
      </c>
    </row>
    <row r="1140" spans="1:8" ht="14.45" customHeight="1" outlineLevel="4" thickBot="1" x14ac:dyDescent="0.3">
      <c r="A1140" s="154">
        <f t="shared" si="17"/>
        <v>1139</v>
      </c>
      <c r="G1140" s="163"/>
      <c r="H1140" s="168" t="s">
        <v>3999</v>
      </c>
    </row>
    <row r="1141" spans="1:8" ht="14.45" customHeight="1" outlineLevel="4" thickBot="1" x14ac:dyDescent="0.3">
      <c r="A1141" s="154">
        <f t="shared" si="17"/>
        <v>1140</v>
      </c>
      <c r="G1141" s="163"/>
      <c r="H1141" s="168" t="s">
        <v>4000</v>
      </c>
    </row>
    <row r="1142" spans="1:8" ht="14.45" customHeight="1" outlineLevel="4" thickBot="1" x14ac:dyDescent="0.3">
      <c r="A1142" s="154">
        <f t="shared" si="17"/>
        <v>1141</v>
      </c>
      <c r="G1142" s="163"/>
      <c r="H1142" s="168" t="s">
        <v>4001</v>
      </c>
    </row>
    <row r="1143" spans="1:8" ht="14.45" customHeight="1" outlineLevel="4" thickBot="1" x14ac:dyDescent="0.3">
      <c r="A1143" s="154">
        <f t="shared" si="17"/>
        <v>1142</v>
      </c>
      <c r="G1143" s="165" t="s">
        <v>4002</v>
      </c>
    </row>
    <row r="1144" spans="1:8" ht="14.45" customHeight="1" outlineLevel="4" thickBot="1" x14ac:dyDescent="0.3">
      <c r="A1144" s="154">
        <f t="shared" si="17"/>
        <v>1143</v>
      </c>
      <c r="G1144" s="163"/>
      <c r="H1144" s="168" t="s">
        <v>4003</v>
      </c>
    </row>
    <row r="1145" spans="1:8" ht="14.45" customHeight="1" outlineLevel="4" thickBot="1" x14ac:dyDescent="0.3">
      <c r="A1145" s="154">
        <f t="shared" si="17"/>
        <v>1144</v>
      </c>
      <c r="G1145" s="163"/>
      <c r="H1145" s="168" t="s">
        <v>4004</v>
      </c>
    </row>
    <row r="1146" spans="1:8" ht="14.45" customHeight="1" outlineLevel="4" thickBot="1" x14ac:dyDescent="0.3">
      <c r="A1146" s="154">
        <f t="shared" si="17"/>
        <v>1145</v>
      </c>
      <c r="G1146" s="163"/>
      <c r="H1146" s="168" t="s">
        <v>4005</v>
      </c>
    </row>
    <row r="1147" spans="1:8" ht="14.45" customHeight="1" outlineLevel="4" thickBot="1" x14ac:dyDescent="0.3">
      <c r="A1147" s="154">
        <f t="shared" si="17"/>
        <v>1146</v>
      </c>
      <c r="G1147" s="163"/>
      <c r="H1147" s="168" t="s">
        <v>4006</v>
      </c>
    </row>
    <row r="1148" spans="1:8" ht="14.45" customHeight="1" outlineLevel="4" thickBot="1" x14ac:dyDescent="0.3">
      <c r="A1148" s="154">
        <f t="shared" si="17"/>
        <v>1147</v>
      </c>
      <c r="G1148" s="163"/>
      <c r="H1148" s="168" t="s">
        <v>4007</v>
      </c>
    </row>
    <row r="1149" spans="1:8" ht="14.45" customHeight="1" outlineLevel="4" thickBot="1" x14ac:dyDescent="0.3">
      <c r="A1149" s="154">
        <f t="shared" si="17"/>
        <v>1148</v>
      </c>
      <c r="G1149" s="163"/>
      <c r="H1149" s="168" t="s">
        <v>4008</v>
      </c>
    </row>
    <row r="1150" spans="1:8" ht="14.45" customHeight="1" outlineLevel="4" thickBot="1" x14ac:dyDescent="0.3">
      <c r="A1150" s="154">
        <f t="shared" si="17"/>
        <v>1149</v>
      </c>
      <c r="G1150" s="163"/>
      <c r="H1150" s="168" t="s">
        <v>4009</v>
      </c>
    </row>
    <row r="1151" spans="1:8" ht="14.45" customHeight="1" outlineLevel="4" thickBot="1" x14ac:dyDescent="0.3">
      <c r="A1151" s="154">
        <f t="shared" si="17"/>
        <v>1150</v>
      </c>
      <c r="G1151" s="163"/>
      <c r="H1151" s="168" t="s">
        <v>4010</v>
      </c>
    </row>
    <row r="1152" spans="1:8" ht="14.45" customHeight="1" outlineLevel="4" thickBot="1" x14ac:dyDescent="0.3">
      <c r="A1152" s="154">
        <f t="shared" si="17"/>
        <v>1151</v>
      </c>
      <c r="G1152" s="165" t="s">
        <v>4011</v>
      </c>
    </row>
    <row r="1153" spans="1:26" ht="14.45" customHeight="1" outlineLevel="4" thickBot="1" x14ac:dyDescent="0.3">
      <c r="A1153" s="154">
        <f t="shared" si="17"/>
        <v>1152</v>
      </c>
      <c r="G1153" s="163"/>
      <c r="H1153" s="168" t="s">
        <v>4012</v>
      </c>
    </row>
    <row r="1154" spans="1:26" ht="14.45" customHeight="1" outlineLevel="4" thickBot="1" x14ac:dyDescent="0.3">
      <c r="A1154" s="154">
        <f t="shared" si="17"/>
        <v>1153</v>
      </c>
      <c r="G1154" s="163"/>
      <c r="H1154" s="168" t="s">
        <v>4013</v>
      </c>
    </row>
    <row r="1155" spans="1:26" ht="14.45" customHeight="1" outlineLevel="4" thickBot="1" x14ac:dyDescent="0.3">
      <c r="A1155" s="154">
        <f t="shared" si="17"/>
        <v>1154</v>
      </c>
      <c r="G1155" s="165" t="s">
        <v>4014</v>
      </c>
    </row>
    <row r="1156" spans="1:26" ht="14.45" customHeight="1" outlineLevel="4" thickBot="1" x14ac:dyDescent="0.3">
      <c r="A1156" s="154">
        <f t="shared" si="17"/>
        <v>1155</v>
      </c>
      <c r="H1156" s="168" t="s">
        <v>4015</v>
      </c>
      <c r="S1156" s="167"/>
      <c r="T1156" s="167"/>
      <c r="U1156" s="167"/>
      <c r="V1156" s="167"/>
      <c r="W1156" s="167"/>
      <c r="X1156" s="167"/>
      <c r="Y1156" s="167"/>
      <c r="Z1156" s="167"/>
    </row>
    <row r="1157" spans="1:26" ht="14.45" customHeight="1" outlineLevel="4" thickBot="1" x14ac:dyDescent="0.3">
      <c r="A1157" s="154">
        <f t="shared" si="17"/>
        <v>1156</v>
      </c>
      <c r="H1157" s="168" t="s">
        <v>4016</v>
      </c>
    </row>
    <row r="1158" spans="1:26" ht="14.45" customHeight="1" outlineLevel="4" thickBot="1" x14ac:dyDescent="0.3">
      <c r="A1158" s="154">
        <f t="shared" si="17"/>
        <v>1157</v>
      </c>
      <c r="H1158" s="168" t="s">
        <v>4017</v>
      </c>
    </row>
    <row r="1159" spans="1:26" ht="14.45" customHeight="1" outlineLevel="4" thickBot="1" x14ac:dyDescent="0.3">
      <c r="A1159" s="154">
        <f t="shared" si="17"/>
        <v>1158</v>
      </c>
      <c r="H1159" s="168" t="s">
        <v>4018</v>
      </c>
    </row>
    <row r="1160" spans="1:26" ht="14.45" customHeight="1" outlineLevel="4" thickBot="1" x14ac:dyDescent="0.3">
      <c r="A1160" s="154">
        <f t="shared" si="17"/>
        <v>1159</v>
      </c>
      <c r="H1160" s="168" t="s">
        <v>4019</v>
      </c>
    </row>
    <row r="1161" spans="1:26" ht="14.45" customHeight="1" outlineLevel="3" thickBot="1" x14ac:dyDescent="0.3">
      <c r="A1161" s="154">
        <f t="shared" si="17"/>
        <v>1160</v>
      </c>
    </row>
    <row r="1162" spans="1:26" ht="14.45" customHeight="1" outlineLevel="2" thickBot="1" x14ac:dyDescent="0.3">
      <c r="A1162" s="154">
        <f t="shared" si="17"/>
        <v>1161</v>
      </c>
      <c r="E1162" s="161" t="s">
        <v>4020</v>
      </c>
    </row>
    <row r="1163" spans="1:26" ht="14.45" customHeight="1" outlineLevel="3" thickBot="1" x14ac:dyDescent="0.3">
      <c r="A1163" s="154">
        <f t="shared" si="17"/>
        <v>1162</v>
      </c>
      <c r="F1163" s="162" t="s">
        <v>4021</v>
      </c>
    </row>
    <row r="1164" spans="1:26" ht="14.45" customHeight="1" outlineLevel="4" thickBot="1" x14ac:dyDescent="0.3">
      <c r="A1164" s="154">
        <f t="shared" si="17"/>
        <v>1163</v>
      </c>
      <c r="G1164" s="165" t="s">
        <v>4022</v>
      </c>
    </row>
    <row r="1165" spans="1:26" ht="14.45" customHeight="1" outlineLevel="4" thickBot="1" x14ac:dyDescent="0.3">
      <c r="A1165" s="154">
        <f t="shared" si="17"/>
        <v>1164</v>
      </c>
      <c r="G1165" s="165" t="s">
        <v>4023</v>
      </c>
    </row>
    <row r="1166" spans="1:26" ht="14.45" customHeight="1" outlineLevel="3" thickBot="1" x14ac:dyDescent="0.3">
      <c r="A1166" s="154">
        <f t="shared" si="17"/>
        <v>1165</v>
      </c>
      <c r="F1166" s="162" t="s">
        <v>4024</v>
      </c>
    </row>
    <row r="1167" spans="1:26" ht="14.45" customHeight="1" outlineLevel="4" thickBot="1" x14ac:dyDescent="0.3">
      <c r="A1167" s="154">
        <f t="shared" si="17"/>
        <v>1166</v>
      </c>
      <c r="G1167" s="165" t="s">
        <v>4025</v>
      </c>
    </row>
    <row r="1168" spans="1:26" ht="14.45" customHeight="1" outlineLevel="4" thickBot="1" x14ac:dyDescent="0.3">
      <c r="A1168" s="154">
        <f t="shared" si="17"/>
        <v>1167</v>
      </c>
      <c r="G1168" s="165" t="s">
        <v>4026</v>
      </c>
    </row>
    <row r="1169" spans="1:8" ht="14.45" customHeight="1" outlineLevel="3" thickBot="1" x14ac:dyDescent="0.3">
      <c r="A1169" s="154">
        <f t="shared" ref="A1169:A1232" si="18">ROW() - 1</f>
        <v>1168</v>
      </c>
      <c r="F1169" s="162" t="s">
        <v>4027</v>
      </c>
    </row>
    <row r="1170" spans="1:8" ht="14.45" customHeight="1" outlineLevel="4" thickBot="1" x14ac:dyDescent="0.3">
      <c r="A1170" s="154">
        <f t="shared" si="18"/>
        <v>1169</v>
      </c>
      <c r="G1170" s="165" t="s">
        <v>4028</v>
      </c>
    </row>
    <row r="1171" spans="1:8" ht="14.45" customHeight="1" outlineLevel="4" thickBot="1" x14ac:dyDescent="0.3">
      <c r="A1171" s="154">
        <f t="shared" si="18"/>
        <v>1170</v>
      </c>
      <c r="G1171" s="165" t="s">
        <v>4029</v>
      </c>
    </row>
    <row r="1172" spans="1:8" ht="14.45" customHeight="1" outlineLevel="4" thickBot="1" x14ac:dyDescent="0.3">
      <c r="A1172" s="154">
        <f t="shared" si="18"/>
        <v>1171</v>
      </c>
      <c r="G1172" s="165" t="s">
        <v>4030</v>
      </c>
    </row>
    <row r="1173" spans="1:8" ht="14.45" customHeight="1" outlineLevel="4" thickBot="1" x14ac:dyDescent="0.3">
      <c r="A1173" s="154">
        <f t="shared" si="18"/>
        <v>1172</v>
      </c>
      <c r="G1173" s="165" t="s">
        <v>4031</v>
      </c>
    </row>
    <row r="1174" spans="1:8" ht="14.45" customHeight="1" outlineLevel="4" thickBot="1" x14ac:dyDescent="0.3">
      <c r="A1174" s="154">
        <f t="shared" si="18"/>
        <v>1173</v>
      </c>
      <c r="G1174" s="165" t="s">
        <v>4032</v>
      </c>
    </row>
    <row r="1175" spans="1:8" ht="14.45" customHeight="1" outlineLevel="3" thickBot="1" x14ac:dyDescent="0.3">
      <c r="A1175" s="154">
        <f t="shared" si="18"/>
        <v>1174</v>
      </c>
      <c r="F1175" s="162" t="s">
        <v>4033</v>
      </c>
    </row>
    <row r="1176" spans="1:8" ht="14.45" customHeight="1" outlineLevel="4" thickBot="1" x14ac:dyDescent="0.3">
      <c r="A1176" s="154">
        <f t="shared" si="18"/>
        <v>1175</v>
      </c>
      <c r="G1176" s="165" t="s">
        <v>4034</v>
      </c>
    </row>
    <row r="1177" spans="1:8" ht="14.45" customHeight="1" outlineLevel="4" thickBot="1" x14ac:dyDescent="0.3">
      <c r="A1177" s="154">
        <f t="shared" si="18"/>
        <v>1176</v>
      </c>
      <c r="G1177" s="165" t="s">
        <v>4035</v>
      </c>
    </row>
    <row r="1178" spans="1:8" ht="14.45" customHeight="1" outlineLevel="4" thickBot="1" x14ac:dyDescent="0.3">
      <c r="A1178" s="154">
        <f t="shared" si="18"/>
        <v>1177</v>
      </c>
      <c r="G1178" s="165" t="s">
        <v>4036</v>
      </c>
    </row>
    <row r="1179" spans="1:8" ht="14.45" customHeight="1" outlineLevel="4" thickBot="1" x14ac:dyDescent="0.3">
      <c r="A1179" s="154">
        <f t="shared" si="18"/>
        <v>1178</v>
      </c>
      <c r="G1179" s="165" t="s">
        <v>4037</v>
      </c>
    </row>
    <row r="1180" spans="1:8" ht="14.45" customHeight="1" outlineLevel="4" thickBot="1" x14ac:dyDescent="0.3">
      <c r="A1180" s="154">
        <f t="shared" si="18"/>
        <v>1179</v>
      </c>
      <c r="G1180" s="165" t="s">
        <v>4038</v>
      </c>
    </row>
    <row r="1181" spans="1:8" ht="14.45" customHeight="1" outlineLevel="3" thickBot="1" x14ac:dyDescent="0.3">
      <c r="A1181" s="154">
        <f t="shared" si="18"/>
        <v>1180</v>
      </c>
      <c r="F1181" s="162" t="s">
        <v>4039</v>
      </c>
    </row>
    <row r="1182" spans="1:8" ht="14.45" customHeight="1" outlineLevel="4" thickBot="1" x14ac:dyDescent="0.3">
      <c r="A1182" s="154">
        <f t="shared" si="18"/>
        <v>1181</v>
      </c>
      <c r="G1182" s="165" t="s">
        <v>4040</v>
      </c>
    </row>
    <row r="1183" spans="1:8" ht="14.45" customHeight="1" outlineLevel="4" thickBot="1" x14ac:dyDescent="0.3">
      <c r="A1183" s="154">
        <f t="shared" si="18"/>
        <v>1182</v>
      </c>
      <c r="H1183" s="168" t="s">
        <v>4041</v>
      </c>
    </row>
    <row r="1184" spans="1:8" ht="14.45" customHeight="1" outlineLevel="4" thickBot="1" x14ac:dyDescent="0.3">
      <c r="A1184" s="154">
        <f t="shared" si="18"/>
        <v>1183</v>
      </c>
      <c r="H1184" s="168" t="s">
        <v>4042</v>
      </c>
    </row>
    <row r="1185" spans="1:8" ht="14.45" customHeight="1" outlineLevel="4" thickBot="1" x14ac:dyDescent="0.3">
      <c r="A1185" s="154">
        <f t="shared" si="18"/>
        <v>1184</v>
      </c>
      <c r="H1185" s="168" t="s">
        <v>4043</v>
      </c>
    </row>
    <row r="1186" spans="1:8" ht="14.45" customHeight="1" outlineLevel="4" thickBot="1" x14ac:dyDescent="0.3">
      <c r="A1186" s="154">
        <f t="shared" si="18"/>
        <v>1185</v>
      </c>
      <c r="H1186" s="168" t="s">
        <v>4044</v>
      </c>
    </row>
    <row r="1187" spans="1:8" ht="14.45" customHeight="1" outlineLevel="4" thickBot="1" x14ac:dyDescent="0.3">
      <c r="A1187" s="154">
        <f t="shared" si="18"/>
        <v>1186</v>
      </c>
      <c r="G1187" s="165" t="s">
        <v>4045</v>
      </c>
    </row>
    <row r="1188" spans="1:8" ht="14.45" customHeight="1" outlineLevel="4" thickBot="1" x14ac:dyDescent="0.3">
      <c r="A1188" s="154">
        <f t="shared" si="18"/>
        <v>1187</v>
      </c>
      <c r="H1188" s="168" t="s">
        <v>4046</v>
      </c>
    </row>
    <row r="1189" spans="1:8" ht="14.45" customHeight="1" outlineLevel="4" thickBot="1" x14ac:dyDescent="0.3">
      <c r="A1189" s="154">
        <f t="shared" si="18"/>
        <v>1188</v>
      </c>
      <c r="H1189" s="168" t="s">
        <v>4047</v>
      </c>
    </row>
    <row r="1190" spans="1:8" ht="14.45" customHeight="1" outlineLevel="4" thickBot="1" x14ac:dyDescent="0.3">
      <c r="A1190" s="154">
        <f t="shared" si="18"/>
        <v>1189</v>
      </c>
      <c r="H1190" s="168" t="s">
        <v>4048</v>
      </c>
    </row>
    <row r="1191" spans="1:8" ht="14.45" customHeight="1" outlineLevel="4" thickBot="1" x14ac:dyDescent="0.3">
      <c r="A1191" s="154">
        <f t="shared" si="18"/>
        <v>1190</v>
      </c>
      <c r="H1191" s="168" t="s">
        <v>4049</v>
      </c>
    </row>
    <row r="1192" spans="1:8" ht="14.45" customHeight="1" outlineLevel="4" thickBot="1" x14ac:dyDescent="0.3">
      <c r="A1192" s="154">
        <f t="shared" si="18"/>
        <v>1191</v>
      </c>
      <c r="H1192" s="168" t="s">
        <v>4050</v>
      </c>
    </row>
    <row r="1193" spans="1:8" ht="14.45" customHeight="1" outlineLevel="4" thickBot="1" x14ac:dyDescent="0.3">
      <c r="A1193" s="154">
        <f t="shared" si="18"/>
        <v>1192</v>
      </c>
      <c r="G1193" s="165" t="s">
        <v>4051</v>
      </c>
    </row>
    <row r="1194" spans="1:8" ht="14.45" customHeight="1" outlineLevel="4" thickBot="1" x14ac:dyDescent="0.3">
      <c r="A1194" s="154">
        <f t="shared" si="18"/>
        <v>1193</v>
      </c>
      <c r="H1194" s="168" t="s">
        <v>4052</v>
      </c>
    </row>
    <row r="1195" spans="1:8" ht="14.45" customHeight="1" outlineLevel="4" thickBot="1" x14ac:dyDescent="0.3">
      <c r="A1195" s="154">
        <f t="shared" si="18"/>
        <v>1194</v>
      </c>
      <c r="H1195" s="168" t="s">
        <v>4053</v>
      </c>
    </row>
    <row r="1196" spans="1:8" ht="14.45" customHeight="1" outlineLevel="4" thickBot="1" x14ac:dyDescent="0.3">
      <c r="A1196" s="154">
        <f t="shared" si="18"/>
        <v>1195</v>
      </c>
      <c r="H1196" s="168" t="s">
        <v>4054</v>
      </c>
    </row>
    <row r="1197" spans="1:8" ht="14.45" customHeight="1" outlineLevel="4" thickBot="1" x14ac:dyDescent="0.3">
      <c r="A1197" s="154">
        <f t="shared" si="18"/>
        <v>1196</v>
      </c>
      <c r="H1197" s="168" t="s">
        <v>4055</v>
      </c>
    </row>
    <row r="1198" spans="1:8" ht="14.45" customHeight="1" outlineLevel="4" thickBot="1" x14ac:dyDescent="0.3">
      <c r="A1198" s="154">
        <f t="shared" si="18"/>
        <v>1197</v>
      </c>
      <c r="H1198" s="168" t="s">
        <v>4056</v>
      </c>
    </row>
    <row r="1199" spans="1:8" ht="14.45" customHeight="1" outlineLevel="4" thickBot="1" x14ac:dyDescent="0.3">
      <c r="A1199" s="154">
        <f t="shared" si="18"/>
        <v>1198</v>
      </c>
      <c r="H1199" s="168" t="s">
        <v>4057</v>
      </c>
    </row>
    <row r="1200" spans="1:8" ht="14.45" customHeight="1" outlineLevel="4" thickBot="1" x14ac:dyDescent="0.3">
      <c r="A1200" s="154">
        <f t="shared" si="18"/>
        <v>1199</v>
      </c>
      <c r="H1200" s="168" t="s">
        <v>4058</v>
      </c>
    </row>
    <row r="1201" spans="1:8" ht="14.45" customHeight="1" outlineLevel="4" thickBot="1" x14ac:dyDescent="0.3">
      <c r="A1201" s="154">
        <f t="shared" si="18"/>
        <v>1200</v>
      </c>
      <c r="G1201" s="165" t="s">
        <v>4059</v>
      </c>
    </row>
    <row r="1202" spans="1:8" ht="14.45" customHeight="1" outlineLevel="4" thickBot="1" x14ac:dyDescent="0.3">
      <c r="A1202" s="154">
        <f t="shared" si="18"/>
        <v>1201</v>
      </c>
      <c r="H1202" s="158" t="s">
        <v>4060</v>
      </c>
    </row>
    <row r="1203" spans="1:8" ht="14.45" customHeight="1" outlineLevel="3" thickBot="1" x14ac:dyDescent="0.3">
      <c r="A1203" s="154">
        <f t="shared" si="18"/>
        <v>1202</v>
      </c>
    </row>
    <row r="1204" spans="1:8" ht="14.45" customHeight="1" outlineLevel="2" thickBot="1" x14ac:dyDescent="0.3">
      <c r="A1204" s="154">
        <f t="shared" si="18"/>
        <v>1203</v>
      </c>
      <c r="E1204" s="161" t="s">
        <v>4061</v>
      </c>
    </row>
    <row r="1205" spans="1:8" ht="14.45" customHeight="1" outlineLevel="3" thickBot="1" x14ac:dyDescent="0.3">
      <c r="A1205" s="154">
        <f t="shared" si="18"/>
        <v>1204</v>
      </c>
    </row>
    <row r="1206" spans="1:8" ht="14.45" customHeight="1" outlineLevel="2" thickBot="1" x14ac:dyDescent="0.3">
      <c r="A1206" s="154">
        <f t="shared" si="18"/>
        <v>1205</v>
      </c>
    </row>
    <row r="1207" spans="1:8" ht="14.45" customHeight="1" outlineLevel="1" thickBot="1" x14ac:dyDescent="0.3">
      <c r="A1207" s="154">
        <f t="shared" si="18"/>
        <v>1206</v>
      </c>
      <c r="D1207" s="159" t="s">
        <v>4062</v>
      </c>
      <c r="E1207" s="160"/>
    </row>
    <row r="1208" spans="1:8" ht="14.45" customHeight="1" outlineLevel="2" thickBot="1" x14ac:dyDescent="0.3">
      <c r="A1208" s="154">
        <f t="shared" si="18"/>
        <v>1207</v>
      </c>
      <c r="E1208" s="161" t="s">
        <v>4063</v>
      </c>
    </row>
    <row r="1209" spans="1:8" ht="14.45" customHeight="1" outlineLevel="3" thickBot="1" x14ac:dyDescent="0.3">
      <c r="A1209" s="154">
        <f t="shared" si="18"/>
        <v>1208</v>
      </c>
      <c r="E1209" s="163"/>
      <c r="F1209" s="162" t="s">
        <v>3066</v>
      </c>
    </row>
    <row r="1210" spans="1:8" ht="14.45" customHeight="1" outlineLevel="4" thickBot="1" x14ac:dyDescent="0.3">
      <c r="A1210" s="154">
        <f t="shared" si="18"/>
        <v>1209</v>
      </c>
      <c r="E1210" s="163"/>
      <c r="G1210" s="164" t="s">
        <v>4064</v>
      </c>
    </row>
    <row r="1211" spans="1:8" ht="14.45" customHeight="1" outlineLevel="4" thickBot="1" x14ac:dyDescent="0.3">
      <c r="A1211" s="154">
        <f t="shared" si="18"/>
        <v>1210</v>
      </c>
      <c r="E1211" s="163"/>
      <c r="G1211" s="164" t="s">
        <v>4065</v>
      </c>
    </row>
    <row r="1212" spans="1:8" ht="14.45" customHeight="1" outlineLevel="3" thickBot="1" x14ac:dyDescent="0.3">
      <c r="A1212" s="154">
        <f t="shared" si="18"/>
        <v>1211</v>
      </c>
      <c r="E1212" s="163"/>
      <c r="F1212" s="162" t="s">
        <v>4066</v>
      </c>
    </row>
    <row r="1213" spans="1:8" ht="14.45" customHeight="1" outlineLevel="4" thickBot="1" x14ac:dyDescent="0.3">
      <c r="A1213" s="154">
        <f t="shared" si="18"/>
        <v>1212</v>
      </c>
      <c r="E1213" s="163"/>
      <c r="G1213" s="158" t="s">
        <v>4067</v>
      </c>
    </row>
    <row r="1214" spans="1:8" ht="14.45" customHeight="1" outlineLevel="4" thickBot="1" x14ac:dyDescent="0.3">
      <c r="A1214" s="154">
        <f t="shared" si="18"/>
        <v>1213</v>
      </c>
      <c r="E1214" s="163"/>
      <c r="G1214" s="158" t="s">
        <v>4068</v>
      </c>
    </row>
    <row r="1215" spans="1:8" ht="14.45" customHeight="1" outlineLevel="3" thickBot="1" x14ac:dyDescent="0.3">
      <c r="A1215" s="154">
        <f t="shared" si="18"/>
        <v>1214</v>
      </c>
      <c r="E1215" s="163"/>
      <c r="F1215" s="162" t="s">
        <v>3966</v>
      </c>
    </row>
    <row r="1216" spans="1:8" ht="14.45" customHeight="1" outlineLevel="4" thickBot="1" x14ac:dyDescent="0.3">
      <c r="A1216" s="154">
        <f t="shared" si="18"/>
        <v>1215</v>
      </c>
      <c r="E1216" s="163"/>
      <c r="G1216" s="165" t="s">
        <v>4069</v>
      </c>
    </row>
    <row r="1217" spans="1:7" ht="14.45" customHeight="1" outlineLevel="4" thickBot="1" x14ac:dyDescent="0.3">
      <c r="A1217" s="154">
        <f t="shared" si="18"/>
        <v>1216</v>
      </c>
      <c r="E1217" s="163"/>
      <c r="G1217" s="165" t="s">
        <v>4070</v>
      </c>
    </row>
    <row r="1218" spans="1:7" ht="14.45" customHeight="1" outlineLevel="4" thickBot="1" x14ac:dyDescent="0.3">
      <c r="A1218" s="154">
        <f t="shared" si="18"/>
        <v>1217</v>
      </c>
      <c r="E1218" s="163"/>
      <c r="G1218" s="165" t="s">
        <v>4071</v>
      </c>
    </row>
    <row r="1219" spans="1:7" ht="14.45" customHeight="1" outlineLevel="3" thickBot="1" x14ac:dyDescent="0.3">
      <c r="A1219" s="154">
        <f t="shared" si="18"/>
        <v>1218</v>
      </c>
      <c r="E1219" s="163"/>
    </row>
    <row r="1220" spans="1:7" ht="14.45" customHeight="1" outlineLevel="2" thickBot="1" x14ac:dyDescent="0.3">
      <c r="A1220" s="154">
        <f t="shared" si="18"/>
        <v>1219</v>
      </c>
      <c r="E1220" s="161" t="s">
        <v>4072</v>
      </c>
    </row>
    <row r="1221" spans="1:7" ht="14.45" customHeight="1" outlineLevel="3" thickBot="1" x14ac:dyDescent="0.3">
      <c r="A1221" s="154">
        <f t="shared" si="18"/>
        <v>1220</v>
      </c>
    </row>
    <row r="1222" spans="1:7" ht="14.45" customHeight="1" outlineLevel="2" thickBot="1" x14ac:dyDescent="0.3">
      <c r="A1222" s="154">
        <f t="shared" si="18"/>
        <v>1221</v>
      </c>
      <c r="E1222" s="161" t="s">
        <v>4073</v>
      </c>
    </row>
    <row r="1223" spans="1:7" ht="14.45" customHeight="1" outlineLevel="3" thickBot="1" x14ac:dyDescent="0.3">
      <c r="A1223" s="154">
        <f t="shared" si="18"/>
        <v>1222</v>
      </c>
      <c r="F1223" s="162" t="s">
        <v>4074</v>
      </c>
    </row>
    <row r="1224" spans="1:7" ht="14.45" customHeight="1" outlineLevel="4" thickBot="1" x14ac:dyDescent="0.3">
      <c r="A1224" s="154">
        <f t="shared" si="18"/>
        <v>1223</v>
      </c>
      <c r="G1224" s="165" t="s">
        <v>4075</v>
      </c>
    </row>
    <row r="1225" spans="1:7" ht="14.45" customHeight="1" outlineLevel="4" thickBot="1" x14ac:dyDescent="0.3">
      <c r="A1225" s="154">
        <f t="shared" si="18"/>
        <v>1224</v>
      </c>
      <c r="G1225" s="165" t="s">
        <v>4076</v>
      </c>
    </row>
    <row r="1226" spans="1:7" ht="14.45" customHeight="1" outlineLevel="4" thickBot="1" x14ac:dyDescent="0.3">
      <c r="A1226" s="154">
        <f t="shared" si="18"/>
        <v>1225</v>
      </c>
      <c r="G1226" s="165" t="s">
        <v>4077</v>
      </c>
    </row>
    <row r="1227" spans="1:7" ht="14.45" customHeight="1" outlineLevel="4" thickBot="1" x14ac:dyDescent="0.3">
      <c r="A1227" s="154">
        <f t="shared" si="18"/>
        <v>1226</v>
      </c>
      <c r="G1227" s="165" t="s">
        <v>4078</v>
      </c>
    </row>
    <row r="1228" spans="1:7" ht="14.45" customHeight="1" outlineLevel="3" thickBot="1" x14ac:dyDescent="0.3">
      <c r="A1228" s="154">
        <f t="shared" si="18"/>
        <v>1227</v>
      </c>
      <c r="F1228" s="162" t="s">
        <v>4079</v>
      </c>
    </row>
    <row r="1229" spans="1:7" ht="14.45" customHeight="1" outlineLevel="4" thickBot="1" x14ac:dyDescent="0.3">
      <c r="A1229" s="154">
        <f t="shared" si="18"/>
        <v>1228</v>
      </c>
      <c r="G1229" s="158" t="s">
        <v>4080</v>
      </c>
    </row>
    <row r="1230" spans="1:7" ht="14.45" customHeight="1" outlineLevel="3" thickBot="1" x14ac:dyDescent="0.3">
      <c r="A1230" s="154">
        <f t="shared" si="18"/>
        <v>1229</v>
      </c>
      <c r="F1230" s="162" t="s">
        <v>4081</v>
      </c>
    </row>
    <row r="1231" spans="1:7" ht="14.45" customHeight="1" outlineLevel="4" thickBot="1" x14ac:dyDescent="0.3">
      <c r="A1231" s="154">
        <f t="shared" si="18"/>
        <v>1230</v>
      </c>
      <c r="G1231" s="158" t="s">
        <v>4082</v>
      </c>
    </row>
    <row r="1232" spans="1:7" ht="14.45" customHeight="1" outlineLevel="3" thickBot="1" x14ac:dyDescent="0.3">
      <c r="A1232" s="154">
        <f t="shared" si="18"/>
        <v>1231</v>
      </c>
      <c r="F1232" s="162" t="s">
        <v>4083</v>
      </c>
    </row>
    <row r="1233" spans="1:7" ht="14.45" customHeight="1" outlineLevel="4" thickBot="1" x14ac:dyDescent="0.3">
      <c r="A1233" s="154">
        <f t="shared" ref="A1233:A1296" si="19">ROW() - 1</f>
        <v>1232</v>
      </c>
      <c r="G1233" s="158" t="s">
        <v>4084</v>
      </c>
    </row>
    <row r="1234" spans="1:7" ht="14.45" customHeight="1" outlineLevel="3" thickBot="1" x14ac:dyDescent="0.3">
      <c r="A1234" s="154">
        <f t="shared" si="19"/>
        <v>1233</v>
      </c>
      <c r="F1234" s="162" t="s">
        <v>4085</v>
      </c>
    </row>
    <row r="1235" spans="1:7" ht="14.45" customHeight="1" outlineLevel="4" thickBot="1" x14ac:dyDescent="0.3">
      <c r="A1235" s="154">
        <f t="shared" si="19"/>
        <v>1234</v>
      </c>
      <c r="G1235" s="158" t="s">
        <v>4086</v>
      </c>
    </row>
    <row r="1236" spans="1:7" ht="14.45" customHeight="1" outlineLevel="3" thickBot="1" x14ac:dyDescent="0.3">
      <c r="A1236" s="154">
        <f t="shared" si="19"/>
        <v>1235</v>
      </c>
      <c r="F1236" s="162" t="s">
        <v>4087</v>
      </c>
    </row>
    <row r="1237" spans="1:7" ht="14.45" customHeight="1" outlineLevel="4" thickBot="1" x14ac:dyDescent="0.3">
      <c r="A1237" s="154">
        <f t="shared" si="19"/>
        <v>1236</v>
      </c>
      <c r="G1237" s="158" t="s">
        <v>4088</v>
      </c>
    </row>
    <row r="1238" spans="1:7" ht="14.45" customHeight="1" outlineLevel="3" thickBot="1" x14ac:dyDescent="0.3">
      <c r="A1238" s="154">
        <f t="shared" si="19"/>
        <v>1237</v>
      </c>
      <c r="F1238" s="162" t="s">
        <v>4089</v>
      </c>
    </row>
    <row r="1239" spans="1:7" ht="14.45" customHeight="1" outlineLevel="4" thickBot="1" x14ac:dyDescent="0.3">
      <c r="A1239" s="154">
        <f t="shared" si="19"/>
        <v>1238</v>
      </c>
      <c r="G1239" s="158" t="s">
        <v>4090</v>
      </c>
    </row>
    <row r="1240" spans="1:7" ht="14.45" customHeight="1" outlineLevel="3" thickBot="1" x14ac:dyDescent="0.3">
      <c r="A1240" s="154">
        <f t="shared" si="19"/>
        <v>1239</v>
      </c>
      <c r="F1240" s="162" t="s">
        <v>4091</v>
      </c>
    </row>
    <row r="1241" spans="1:7" ht="14.45" customHeight="1" outlineLevel="4" thickBot="1" x14ac:dyDescent="0.3">
      <c r="A1241" s="154">
        <f t="shared" si="19"/>
        <v>1240</v>
      </c>
      <c r="G1241" s="158" t="s">
        <v>4092</v>
      </c>
    </row>
    <row r="1242" spans="1:7" ht="14.45" customHeight="1" outlineLevel="3" thickBot="1" x14ac:dyDescent="0.3">
      <c r="A1242" s="154">
        <f t="shared" si="19"/>
        <v>1241</v>
      </c>
      <c r="F1242" s="162" t="s">
        <v>4093</v>
      </c>
    </row>
    <row r="1243" spans="1:7" ht="14.45" customHeight="1" outlineLevel="4" thickBot="1" x14ac:dyDescent="0.3">
      <c r="A1243" s="154">
        <f t="shared" si="19"/>
        <v>1242</v>
      </c>
      <c r="G1243" s="158" t="s">
        <v>4094</v>
      </c>
    </row>
    <row r="1244" spans="1:7" ht="14.45" customHeight="1" outlineLevel="3" thickBot="1" x14ac:dyDescent="0.3">
      <c r="A1244" s="154">
        <f t="shared" si="19"/>
        <v>1243</v>
      </c>
      <c r="F1244" s="162" t="s">
        <v>4095</v>
      </c>
    </row>
    <row r="1245" spans="1:7" ht="14.45" customHeight="1" outlineLevel="4" thickBot="1" x14ac:dyDescent="0.3">
      <c r="A1245" s="154">
        <f t="shared" si="19"/>
        <v>1244</v>
      </c>
      <c r="G1245" s="158" t="s">
        <v>4096</v>
      </c>
    </row>
    <row r="1246" spans="1:7" ht="14.45" customHeight="1" outlineLevel="3" thickBot="1" x14ac:dyDescent="0.3">
      <c r="A1246" s="154">
        <f t="shared" si="19"/>
        <v>1245</v>
      </c>
    </row>
    <row r="1247" spans="1:7" ht="14.45" customHeight="1" outlineLevel="2" thickBot="1" x14ac:dyDescent="0.3">
      <c r="A1247" s="154">
        <f t="shared" si="19"/>
        <v>1246</v>
      </c>
      <c r="E1247" s="161" t="s">
        <v>4097</v>
      </c>
    </row>
    <row r="1248" spans="1:7" ht="14.45" customHeight="1" outlineLevel="3" thickBot="1" x14ac:dyDescent="0.3">
      <c r="A1248" s="154">
        <f t="shared" si="19"/>
        <v>1247</v>
      </c>
      <c r="F1248" s="162" t="s">
        <v>4098</v>
      </c>
    </row>
    <row r="1249" spans="1:74" ht="14.45" customHeight="1" outlineLevel="4" thickBot="1" x14ac:dyDescent="0.3">
      <c r="A1249" s="154">
        <f t="shared" si="19"/>
        <v>1248</v>
      </c>
      <c r="G1249" s="165" t="s">
        <v>4099</v>
      </c>
    </row>
    <row r="1250" spans="1:74" ht="14.45" customHeight="1" outlineLevel="4" thickBot="1" x14ac:dyDescent="0.3">
      <c r="A1250" s="154">
        <f t="shared" si="19"/>
        <v>1249</v>
      </c>
      <c r="H1250" s="168" t="s">
        <v>4100</v>
      </c>
    </row>
    <row r="1251" spans="1:74" ht="14.45" customHeight="1" outlineLevel="4" thickBot="1" x14ac:dyDescent="0.3">
      <c r="A1251" s="154">
        <f t="shared" si="19"/>
        <v>1250</v>
      </c>
      <c r="H1251" s="168" t="s">
        <v>4101</v>
      </c>
    </row>
    <row r="1252" spans="1:74" ht="14.45" customHeight="1" outlineLevel="4" thickBot="1" x14ac:dyDescent="0.3">
      <c r="A1252" s="154">
        <f t="shared" si="19"/>
        <v>1251</v>
      </c>
      <c r="G1252" s="165" t="s">
        <v>4102</v>
      </c>
    </row>
    <row r="1253" spans="1:74" ht="14.45" customHeight="1" outlineLevel="4" thickBot="1" x14ac:dyDescent="0.3">
      <c r="A1253" s="154">
        <f t="shared" si="19"/>
        <v>1252</v>
      </c>
      <c r="H1253" s="168" t="s">
        <v>4103</v>
      </c>
    </row>
    <row r="1254" spans="1:74" ht="14.45" customHeight="1" outlineLevel="4" thickBot="1" x14ac:dyDescent="0.3">
      <c r="A1254" s="154">
        <f t="shared" si="19"/>
        <v>1253</v>
      </c>
      <c r="H1254" s="168" t="s">
        <v>4104</v>
      </c>
    </row>
    <row r="1255" spans="1:74" ht="14.45" customHeight="1" outlineLevel="4" thickBot="1" x14ac:dyDescent="0.3">
      <c r="A1255" s="154">
        <f t="shared" si="19"/>
        <v>1254</v>
      </c>
      <c r="H1255" s="168" t="s">
        <v>4105</v>
      </c>
      <c r="BI1255" s="167"/>
      <c r="BJ1255" s="167"/>
      <c r="BK1255" s="167"/>
      <c r="BL1255" s="167"/>
      <c r="BM1255" s="167"/>
      <c r="BN1255" s="167"/>
      <c r="BO1255" s="167"/>
      <c r="BP1255" s="167"/>
      <c r="BQ1255" s="167"/>
      <c r="BR1255" s="167"/>
      <c r="BS1255" s="167"/>
      <c r="BT1255" s="167"/>
      <c r="BU1255" s="167"/>
      <c r="BV1255" s="167"/>
    </row>
    <row r="1256" spans="1:74" ht="14.45" customHeight="1" outlineLevel="3" thickBot="1" x14ac:dyDescent="0.3">
      <c r="A1256" s="154">
        <f t="shared" si="19"/>
        <v>1255</v>
      </c>
      <c r="F1256" s="162" t="s">
        <v>4106</v>
      </c>
    </row>
    <row r="1257" spans="1:74" ht="14.45" customHeight="1" outlineLevel="4" thickBot="1" x14ac:dyDescent="0.3">
      <c r="A1257" s="154">
        <f t="shared" si="19"/>
        <v>1256</v>
      </c>
    </row>
    <row r="1258" spans="1:74" ht="14.45" customHeight="1" outlineLevel="3" thickBot="1" x14ac:dyDescent="0.3">
      <c r="A1258" s="154">
        <f t="shared" si="19"/>
        <v>1257</v>
      </c>
      <c r="F1258" s="162" t="s">
        <v>4107</v>
      </c>
    </row>
    <row r="1259" spans="1:74" ht="14.45" customHeight="1" outlineLevel="4" thickBot="1" x14ac:dyDescent="0.3">
      <c r="A1259" s="154">
        <f t="shared" si="19"/>
        <v>1258</v>
      </c>
      <c r="G1259" s="165" t="s">
        <v>3198</v>
      </c>
    </row>
    <row r="1260" spans="1:74" ht="14.45" customHeight="1" outlineLevel="4" thickBot="1" x14ac:dyDescent="0.3">
      <c r="A1260" s="154">
        <f t="shared" si="19"/>
        <v>1259</v>
      </c>
      <c r="H1260" s="166" t="s">
        <v>4108</v>
      </c>
    </row>
    <row r="1261" spans="1:74" ht="14.45" customHeight="1" outlineLevel="4" thickBot="1" x14ac:dyDescent="0.3">
      <c r="A1261" s="154">
        <f t="shared" si="19"/>
        <v>1260</v>
      </c>
      <c r="H1261" s="166" t="s">
        <v>4109</v>
      </c>
      <c r="AG1261" s="167"/>
      <c r="AH1261" s="167"/>
      <c r="AI1261" s="167"/>
      <c r="AJ1261" s="167"/>
      <c r="AK1261" s="167"/>
      <c r="AL1261" s="167"/>
      <c r="AM1261" s="167"/>
      <c r="AN1261" s="167"/>
      <c r="AO1261" s="167"/>
      <c r="AP1261" s="167"/>
      <c r="AQ1261" s="167"/>
      <c r="AR1261" s="167"/>
      <c r="AS1261" s="167"/>
    </row>
    <row r="1262" spans="1:74" ht="14.45" customHeight="1" outlineLevel="4" thickBot="1" x14ac:dyDescent="0.3">
      <c r="A1262" s="154">
        <f t="shared" si="19"/>
        <v>1261</v>
      </c>
      <c r="G1262" s="165" t="s">
        <v>4110</v>
      </c>
    </row>
    <row r="1263" spans="1:74" ht="14.45" customHeight="1" outlineLevel="4" thickBot="1" x14ac:dyDescent="0.3">
      <c r="A1263" s="154">
        <f t="shared" si="19"/>
        <v>1262</v>
      </c>
      <c r="H1263" s="168" t="s">
        <v>4111</v>
      </c>
    </row>
    <row r="1264" spans="1:74" ht="14.45" customHeight="1" outlineLevel="4" thickBot="1" x14ac:dyDescent="0.3">
      <c r="A1264" s="154">
        <f t="shared" si="19"/>
        <v>1263</v>
      </c>
      <c r="H1264" s="168" t="s">
        <v>4112</v>
      </c>
    </row>
    <row r="1265" spans="1:18" ht="14.45" customHeight="1" outlineLevel="4" thickBot="1" x14ac:dyDescent="0.3">
      <c r="A1265" s="154">
        <f t="shared" si="19"/>
        <v>1264</v>
      </c>
      <c r="H1265" s="168" t="s">
        <v>4113</v>
      </c>
    </row>
    <row r="1266" spans="1:18" ht="14.45" customHeight="1" outlineLevel="4" thickBot="1" x14ac:dyDescent="0.3">
      <c r="A1266" s="154">
        <f t="shared" si="19"/>
        <v>1265</v>
      </c>
      <c r="H1266" s="168" t="s">
        <v>4114</v>
      </c>
    </row>
    <row r="1267" spans="1:18" ht="14.45" customHeight="1" outlineLevel="4" thickBot="1" x14ac:dyDescent="0.3">
      <c r="A1267" s="154">
        <f t="shared" si="19"/>
        <v>1266</v>
      </c>
      <c r="H1267" s="168" t="s">
        <v>4115</v>
      </c>
    </row>
    <row r="1268" spans="1:18" ht="14.45" customHeight="1" outlineLevel="3" thickBot="1" x14ac:dyDescent="0.3">
      <c r="A1268" s="154">
        <f t="shared" si="19"/>
        <v>1267</v>
      </c>
      <c r="F1268" s="162" t="s">
        <v>4116</v>
      </c>
    </row>
    <row r="1269" spans="1:18" ht="14.45" customHeight="1" outlineLevel="4" thickBot="1" x14ac:dyDescent="0.3">
      <c r="A1269" s="154">
        <f t="shared" si="19"/>
        <v>1268</v>
      </c>
    </row>
    <row r="1270" spans="1:18" ht="14.45" customHeight="1" outlineLevel="3" thickBot="1" x14ac:dyDescent="0.3">
      <c r="A1270" s="154">
        <f t="shared" si="19"/>
        <v>1269</v>
      </c>
      <c r="F1270" s="162" t="s">
        <v>4117</v>
      </c>
    </row>
    <row r="1271" spans="1:18" ht="14.45" customHeight="1" outlineLevel="4" thickBot="1" x14ac:dyDescent="0.3">
      <c r="A1271" s="154">
        <f t="shared" si="19"/>
        <v>1270</v>
      </c>
      <c r="G1271" s="165" t="s">
        <v>3198</v>
      </c>
    </row>
    <row r="1272" spans="1:18" ht="14.45" customHeight="1" outlineLevel="4" thickBot="1" x14ac:dyDescent="0.3">
      <c r="A1272" s="154">
        <f t="shared" si="19"/>
        <v>1271</v>
      </c>
      <c r="H1272" s="158" t="s">
        <v>4118</v>
      </c>
    </row>
    <row r="1273" spans="1:18" ht="14.45" customHeight="1" outlineLevel="4" thickBot="1" x14ac:dyDescent="0.3">
      <c r="A1273" s="154">
        <f t="shared" si="19"/>
        <v>1272</v>
      </c>
      <c r="G1273" s="165" t="s">
        <v>3777</v>
      </c>
    </row>
    <row r="1274" spans="1:18" ht="14.45" customHeight="1" outlineLevel="4" thickBot="1" x14ac:dyDescent="0.3">
      <c r="A1274" s="154">
        <f t="shared" si="19"/>
        <v>1273</v>
      </c>
      <c r="H1274" s="166" t="s">
        <v>4119</v>
      </c>
    </row>
    <row r="1275" spans="1:18" ht="14.45" customHeight="1" outlineLevel="4" thickBot="1" x14ac:dyDescent="0.3">
      <c r="A1275" s="154">
        <f t="shared" si="19"/>
        <v>1274</v>
      </c>
      <c r="H1275" s="166" t="s">
        <v>4120</v>
      </c>
    </row>
    <row r="1276" spans="1:18" ht="14.45" customHeight="1" outlineLevel="4" thickBot="1" x14ac:dyDescent="0.3">
      <c r="A1276" s="154">
        <f t="shared" si="19"/>
        <v>1275</v>
      </c>
      <c r="H1276" s="166" t="s">
        <v>4121</v>
      </c>
    </row>
    <row r="1277" spans="1:18" ht="14.45" customHeight="1" outlineLevel="4" thickBot="1" x14ac:dyDescent="0.3">
      <c r="A1277" s="154">
        <f t="shared" si="19"/>
        <v>1276</v>
      </c>
      <c r="H1277" s="166" t="s">
        <v>4122</v>
      </c>
    </row>
    <row r="1278" spans="1:18" ht="14.45" customHeight="1" outlineLevel="4" thickBot="1" x14ac:dyDescent="0.3">
      <c r="A1278" s="154">
        <f t="shared" si="19"/>
        <v>1277</v>
      </c>
      <c r="H1278" s="166" t="s">
        <v>4123</v>
      </c>
    </row>
    <row r="1279" spans="1:18" ht="14.45" customHeight="1" outlineLevel="4" thickBot="1" x14ac:dyDescent="0.3">
      <c r="A1279" s="154">
        <f t="shared" si="19"/>
        <v>1278</v>
      </c>
      <c r="H1279" s="166" t="s">
        <v>4124</v>
      </c>
    </row>
    <row r="1280" spans="1:18" ht="14.45" customHeight="1" outlineLevel="4" thickBot="1" x14ac:dyDescent="0.3">
      <c r="A1280" s="154">
        <f t="shared" si="19"/>
        <v>1279</v>
      </c>
      <c r="H1280" s="166" t="s">
        <v>4125</v>
      </c>
      <c r="I1280" s="167"/>
      <c r="J1280" s="167"/>
      <c r="K1280" s="167"/>
      <c r="L1280" s="167"/>
      <c r="M1280" s="167"/>
      <c r="N1280" s="167"/>
      <c r="O1280" s="167"/>
      <c r="P1280" s="167"/>
      <c r="Q1280" s="167"/>
      <c r="R1280" s="167"/>
    </row>
    <row r="1281" spans="1:7" ht="14.45" customHeight="1" outlineLevel="3" thickBot="1" x14ac:dyDescent="0.3">
      <c r="A1281" s="154">
        <f t="shared" si="19"/>
        <v>1280</v>
      </c>
      <c r="F1281" s="162" t="s">
        <v>4126</v>
      </c>
    </row>
    <row r="1282" spans="1:7" ht="14.45" customHeight="1" outlineLevel="4" thickBot="1" x14ac:dyDescent="0.3">
      <c r="A1282" s="154">
        <f t="shared" si="19"/>
        <v>1281</v>
      </c>
      <c r="G1282" s="165" t="s">
        <v>4127</v>
      </c>
    </row>
    <row r="1283" spans="1:7" ht="14.45" customHeight="1" outlineLevel="4" thickBot="1" x14ac:dyDescent="0.3">
      <c r="A1283" s="154">
        <f t="shared" si="19"/>
        <v>1282</v>
      </c>
      <c r="G1283" s="165" t="s">
        <v>4128</v>
      </c>
    </row>
    <row r="1284" spans="1:7" ht="14.45" customHeight="1" outlineLevel="4" thickBot="1" x14ac:dyDescent="0.3">
      <c r="A1284" s="154">
        <f t="shared" si="19"/>
        <v>1283</v>
      </c>
      <c r="G1284" s="165" t="s">
        <v>4129</v>
      </c>
    </row>
    <row r="1285" spans="1:7" ht="14.45" customHeight="1" outlineLevel="4" thickBot="1" x14ac:dyDescent="0.3">
      <c r="A1285" s="154">
        <f t="shared" si="19"/>
        <v>1284</v>
      </c>
      <c r="G1285" s="165" t="s">
        <v>4130</v>
      </c>
    </row>
    <row r="1286" spans="1:7" ht="14.45" customHeight="1" outlineLevel="4" thickBot="1" x14ac:dyDescent="0.3">
      <c r="A1286" s="154">
        <f t="shared" si="19"/>
        <v>1285</v>
      </c>
      <c r="G1286" s="165" t="s">
        <v>4131</v>
      </c>
    </row>
    <row r="1287" spans="1:7" ht="14.45" customHeight="1" outlineLevel="3" thickBot="1" x14ac:dyDescent="0.3">
      <c r="A1287" s="154">
        <f t="shared" si="19"/>
        <v>1286</v>
      </c>
    </row>
    <row r="1288" spans="1:7" ht="14.45" customHeight="1" outlineLevel="2" thickBot="1" x14ac:dyDescent="0.3">
      <c r="A1288" s="154">
        <f t="shared" si="19"/>
        <v>1287</v>
      </c>
    </row>
    <row r="1289" spans="1:7" ht="14.45" customHeight="1" outlineLevel="1" thickBot="1" x14ac:dyDescent="0.3">
      <c r="A1289" s="154">
        <f t="shared" si="19"/>
        <v>1288</v>
      </c>
      <c r="D1289" s="159" t="s">
        <v>4132</v>
      </c>
      <c r="E1289" s="160"/>
    </row>
    <row r="1290" spans="1:7" ht="14.45" customHeight="1" outlineLevel="2" thickBot="1" x14ac:dyDescent="0.3">
      <c r="A1290" s="154">
        <f t="shared" si="19"/>
        <v>1289</v>
      </c>
      <c r="E1290" s="161" t="s">
        <v>4133</v>
      </c>
    </row>
    <row r="1291" spans="1:7" ht="14.45" customHeight="1" outlineLevel="3" thickBot="1" x14ac:dyDescent="0.3">
      <c r="A1291" s="154">
        <f t="shared" si="19"/>
        <v>1290</v>
      </c>
      <c r="F1291" s="162" t="s">
        <v>4134</v>
      </c>
    </row>
    <row r="1292" spans="1:7" ht="14.45" customHeight="1" outlineLevel="4" thickBot="1" x14ac:dyDescent="0.3">
      <c r="A1292" s="154">
        <f t="shared" si="19"/>
        <v>1291</v>
      </c>
      <c r="G1292" s="165" t="s">
        <v>4135</v>
      </c>
    </row>
    <row r="1293" spans="1:7" ht="14.45" customHeight="1" outlineLevel="4" thickBot="1" x14ac:dyDescent="0.3">
      <c r="A1293" s="154">
        <f t="shared" si="19"/>
        <v>1292</v>
      </c>
      <c r="G1293" s="165" t="s">
        <v>4136</v>
      </c>
    </row>
    <row r="1294" spans="1:7" ht="14.45" customHeight="1" outlineLevel="4" thickBot="1" x14ac:dyDescent="0.3">
      <c r="A1294" s="154">
        <f t="shared" si="19"/>
        <v>1293</v>
      </c>
      <c r="G1294" s="165" t="s">
        <v>4137</v>
      </c>
    </row>
    <row r="1295" spans="1:7" ht="14.45" customHeight="1" outlineLevel="3" thickBot="1" x14ac:dyDescent="0.3">
      <c r="A1295" s="154">
        <f t="shared" si="19"/>
        <v>1294</v>
      </c>
      <c r="F1295" s="162" t="s">
        <v>4138</v>
      </c>
    </row>
    <row r="1296" spans="1:7" ht="14.45" customHeight="1" outlineLevel="4" thickBot="1" x14ac:dyDescent="0.3">
      <c r="A1296" s="154">
        <f t="shared" si="19"/>
        <v>1295</v>
      </c>
      <c r="G1296" s="165" t="s">
        <v>4139</v>
      </c>
    </row>
    <row r="1297" spans="1:8" ht="14.45" customHeight="1" outlineLevel="4" thickBot="1" x14ac:dyDescent="0.3">
      <c r="A1297" s="154">
        <f t="shared" ref="A1297:A1360" si="20">ROW() - 1</f>
        <v>1296</v>
      </c>
      <c r="H1297" s="168" t="s">
        <v>4140</v>
      </c>
    </row>
    <row r="1298" spans="1:8" ht="14.45" customHeight="1" outlineLevel="4" thickBot="1" x14ac:dyDescent="0.3">
      <c r="A1298" s="154">
        <f t="shared" si="20"/>
        <v>1297</v>
      </c>
      <c r="H1298" s="168" t="s">
        <v>4141</v>
      </c>
    </row>
    <row r="1299" spans="1:8" ht="14.45" customHeight="1" outlineLevel="4" thickBot="1" x14ac:dyDescent="0.3">
      <c r="A1299" s="154">
        <f t="shared" si="20"/>
        <v>1298</v>
      </c>
      <c r="H1299" s="168" t="s">
        <v>4142</v>
      </c>
    </row>
    <row r="1300" spans="1:8" ht="14.45" customHeight="1" outlineLevel="4" thickBot="1" x14ac:dyDescent="0.3">
      <c r="A1300" s="154">
        <f t="shared" si="20"/>
        <v>1299</v>
      </c>
      <c r="G1300" s="165" t="s">
        <v>4143</v>
      </c>
    </row>
    <row r="1301" spans="1:8" ht="14.45" customHeight="1" outlineLevel="4" thickBot="1" x14ac:dyDescent="0.3">
      <c r="A1301" s="154">
        <f t="shared" si="20"/>
        <v>1300</v>
      </c>
      <c r="H1301" s="168" t="s">
        <v>4144</v>
      </c>
    </row>
    <row r="1302" spans="1:8" ht="14.45" customHeight="1" outlineLevel="4" thickBot="1" x14ac:dyDescent="0.3">
      <c r="A1302" s="154">
        <f t="shared" si="20"/>
        <v>1301</v>
      </c>
      <c r="H1302" s="168" t="s">
        <v>4145</v>
      </c>
    </row>
    <row r="1303" spans="1:8" ht="14.45" customHeight="1" outlineLevel="4" thickBot="1" x14ac:dyDescent="0.3">
      <c r="A1303" s="154">
        <f t="shared" si="20"/>
        <v>1302</v>
      </c>
      <c r="H1303" s="168" t="s">
        <v>4146</v>
      </c>
    </row>
    <row r="1304" spans="1:8" ht="14.45" customHeight="1" outlineLevel="4" thickBot="1" x14ac:dyDescent="0.3">
      <c r="A1304" s="154">
        <f t="shared" si="20"/>
        <v>1303</v>
      </c>
      <c r="H1304" s="168" t="s">
        <v>4147</v>
      </c>
    </row>
    <row r="1305" spans="1:8" ht="14.45" customHeight="1" outlineLevel="4" thickBot="1" x14ac:dyDescent="0.3">
      <c r="A1305" s="154">
        <f t="shared" si="20"/>
        <v>1304</v>
      </c>
      <c r="G1305" s="165" t="s">
        <v>4148</v>
      </c>
    </row>
    <row r="1306" spans="1:8" ht="14.45" customHeight="1" outlineLevel="4" thickBot="1" x14ac:dyDescent="0.3">
      <c r="A1306" s="154">
        <f t="shared" si="20"/>
        <v>1305</v>
      </c>
      <c r="H1306" s="168" t="s">
        <v>4149</v>
      </c>
    </row>
    <row r="1307" spans="1:8" ht="14.45" customHeight="1" outlineLevel="4" thickBot="1" x14ac:dyDescent="0.3">
      <c r="A1307" s="154">
        <f t="shared" si="20"/>
        <v>1306</v>
      </c>
      <c r="H1307" s="168" t="s">
        <v>4150</v>
      </c>
    </row>
    <row r="1308" spans="1:8" ht="14.45" customHeight="1" outlineLevel="4" thickBot="1" x14ac:dyDescent="0.3">
      <c r="A1308" s="154">
        <f t="shared" si="20"/>
        <v>1307</v>
      </c>
      <c r="H1308" s="168" t="s">
        <v>4151</v>
      </c>
    </row>
    <row r="1309" spans="1:8" ht="14.45" customHeight="1" outlineLevel="3" thickBot="1" x14ac:dyDescent="0.3">
      <c r="A1309" s="154">
        <f t="shared" si="20"/>
        <v>1308</v>
      </c>
      <c r="F1309" s="162" t="s">
        <v>4152</v>
      </c>
    </row>
    <row r="1310" spans="1:8" ht="14.45" customHeight="1" outlineLevel="4" thickBot="1" x14ac:dyDescent="0.3">
      <c r="A1310" s="154">
        <f t="shared" si="20"/>
        <v>1309</v>
      </c>
      <c r="G1310" s="165" t="s">
        <v>4153</v>
      </c>
    </row>
    <row r="1311" spans="1:8" ht="14.45" customHeight="1" outlineLevel="4" thickBot="1" x14ac:dyDescent="0.3">
      <c r="A1311" s="154">
        <f t="shared" si="20"/>
        <v>1310</v>
      </c>
      <c r="G1311" s="163"/>
      <c r="H1311" s="168" t="s">
        <v>4154</v>
      </c>
    </row>
    <row r="1312" spans="1:8" ht="14.45" customHeight="1" outlineLevel="4" thickBot="1" x14ac:dyDescent="0.3">
      <c r="A1312" s="154">
        <f t="shared" si="20"/>
        <v>1311</v>
      </c>
      <c r="G1312" s="163"/>
      <c r="H1312" s="168" t="s">
        <v>3887</v>
      </c>
    </row>
    <row r="1313" spans="1:9" ht="14.45" customHeight="1" outlineLevel="4" thickBot="1" x14ac:dyDescent="0.3">
      <c r="A1313" s="154">
        <f t="shared" si="20"/>
        <v>1312</v>
      </c>
      <c r="I1313" s="158" t="s">
        <v>4155</v>
      </c>
    </row>
    <row r="1314" spans="1:9" ht="14.45" customHeight="1" outlineLevel="4" thickBot="1" x14ac:dyDescent="0.3">
      <c r="A1314" s="154">
        <f t="shared" si="20"/>
        <v>1313</v>
      </c>
      <c r="I1314" s="158" t="s">
        <v>4156</v>
      </c>
    </row>
    <row r="1315" spans="1:9" ht="14.45" customHeight="1" outlineLevel="4" thickBot="1" x14ac:dyDescent="0.3">
      <c r="A1315" s="154">
        <f t="shared" si="20"/>
        <v>1314</v>
      </c>
      <c r="H1315" s="168" t="s">
        <v>3895</v>
      </c>
    </row>
    <row r="1316" spans="1:9" ht="14.45" customHeight="1" outlineLevel="4" thickBot="1" x14ac:dyDescent="0.3">
      <c r="A1316" s="154">
        <f t="shared" si="20"/>
        <v>1315</v>
      </c>
      <c r="I1316" s="158" t="s">
        <v>4157</v>
      </c>
    </row>
    <row r="1317" spans="1:9" ht="14.45" customHeight="1" outlineLevel="4" thickBot="1" x14ac:dyDescent="0.3">
      <c r="A1317" s="154">
        <f t="shared" si="20"/>
        <v>1316</v>
      </c>
      <c r="I1317" s="158" t="s">
        <v>4158</v>
      </c>
    </row>
    <row r="1318" spans="1:9" ht="14.45" customHeight="1" outlineLevel="4" thickBot="1" x14ac:dyDescent="0.3">
      <c r="A1318" s="154">
        <f t="shared" si="20"/>
        <v>1317</v>
      </c>
      <c r="G1318" s="165" t="s">
        <v>4159</v>
      </c>
    </row>
    <row r="1319" spans="1:9" ht="14.45" customHeight="1" outlineLevel="4" thickBot="1" x14ac:dyDescent="0.3">
      <c r="A1319" s="154">
        <f t="shared" si="20"/>
        <v>1318</v>
      </c>
      <c r="G1319" s="163"/>
      <c r="H1319" s="168" t="s">
        <v>4160</v>
      </c>
    </row>
    <row r="1320" spans="1:9" ht="14.45" customHeight="1" outlineLevel="4" thickBot="1" x14ac:dyDescent="0.3">
      <c r="A1320" s="154">
        <f t="shared" si="20"/>
        <v>1319</v>
      </c>
      <c r="G1320" s="163"/>
      <c r="H1320" s="168" t="s">
        <v>3887</v>
      </c>
    </row>
    <row r="1321" spans="1:9" ht="14.45" customHeight="1" outlineLevel="4" thickBot="1" x14ac:dyDescent="0.3">
      <c r="A1321" s="154">
        <f t="shared" si="20"/>
        <v>1320</v>
      </c>
      <c r="I1321" s="158" t="s">
        <v>4161</v>
      </c>
    </row>
    <row r="1322" spans="1:9" ht="14.45" customHeight="1" outlineLevel="4" thickBot="1" x14ac:dyDescent="0.3">
      <c r="A1322" s="154">
        <f t="shared" si="20"/>
        <v>1321</v>
      </c>
      <c r="I1322" s="158" t="s">
        <v>4162</v>
      </c>
    </row>
    <row r="1323" spans="1:9" ht="14.45" customHeight="1" outlineLevel="4" thickBot="1" x14ac:dyDescent="0.3">
      <c r="A1323" s="154">
        <f t="shared" si="20"/>
        <v>1322</v>
      </c>
      <c r="H1323" s="168" t="s">
        <v>3895</v>
      </c>
    </row>
    <row r="1324" spans="1:9" ht="14.45" customHeight="1" outlineLevel="4" thickBot="1" x14ac:dyDescent="0.3">
      <c r="A1324" s="154">
        <f t="shared" si="20"/>
        <v>1323</v>
      </c>
      <c r="I1324" s="158" t="s">
        <v>4163</v>
      </c>
    </row>
    <row r="1325" spans="1:9" ht="14.45" customHeight="1" outlineLevel="4" thickBot="1" x14ac:dyDescent="0.3">
      <c r="A1325" s="154">
        <f t="shared" si="20"/>
        <v>1324</v>
      </c>
      <c r="I1325" s="158" t="s">
        <v>4164</v>
      </c>
    </row>
    <row r="1326" spans="1:9" ht="14.45" customHeight="1" outlineLevel="4" thickBot="1" x14ac:dyDescent="0.3">
      <c r="A1326" s="154">
        <f t="shared" si="20"/>
        <v>1325</v>
      </c>
      <c r="G1326" s="165" t="s">
        <v>4165</v>
      </c>
    </row>
    <row r="1327" spans="1:9" ht="14.45" customHeight="1" outlineLevel="4" thickBot="1" x14ac:dyDescent="0.3">
      <c r="A1327" s="154">
        <f t="shared" si="20"/>
        <v>1326</v>
      </c>
      <c r="G1327" s="163"/>
      <c r="H1327" s="168" t="s">
        <v>4166</v>
      </c>
    </row>
    <row r="1328" spans="1:9" ht="14.45" customHeight="1" outlineLevel="4" thickBot="1" x14ac:dyDescent="0.3">
      <c r="A1328" s="154">
        <f t="shared" si="20"/>
        <v>1327</v>
      </c>
      <c r="G1328" s="163"/>
      <c r="H1328" s="168" t="s">
        <v>3887</v>
      </c>
    </row>
    <row r="1329" spans="1:39" ht="14.45" customHeight="1" outlineLevel="4" thickBot="1" x14ac:dyDescent="0.3">
      <c r="A1329" s="154">
        <f t="shared" si="20"/>
        <v>1328</v>
      </c>
      <c r="I1329" s="158" t="s">
        <v>4167</v>
      </c>
    </row>
    <row r="1330" spans="1:39" ht="14.45" customHeight="1" outlineLevel="4" thickBot="1" x14ac:dyDescent="0.3">
      <c r="A1330" s="154">
        <f t="shared" si="20"/>
        <v>1329</v>
      </c>
      <c r="I1330" s="158" t="s">
        <v>4168</v>
      </c>
    </row>
    <row r="1331" spans="1:39" ht="14.45" customHeight="1" outlineLevel="4" thickBot="1" x14ac:dyDescent="0.3">
      <c r="A1331" s="154">
        <f t="shared" si="20"/>
        <v>1330</v>
      </c>
      <c r="H1331" s="168" t="s">
        <v>3895</v>
      </c>
    </row>
    <row r="1332" spans="1:39" ht="14.45" customHeight="1" outlineLevel="4" thickBot="1" x14ac:dyDescent="0.3">
      <c r="A1332" s="154">
        <f t="shared" si="20"/>
        <v>1331</v>
      </c>
      <c r="I1332" s="158" t="s">
        <v>4169</v>
      </c>
    </row>
    <row r="1333" spans="1:39" ht="14.45" customHeight="1" outlineLevel="4" thickBot="1" x14ac:dyDescent="0.3">
      <c r="A1333" s="154">
        <f t="shared" si="20"/>
        <v>1332</v>
      </c>
      <c r="I1333" s="158" t="s">
        <v>4170</v>
      </c>
    </row>
    <row r="1334" spans="1:39" ht="14.45" customHeight="1" outlineLevel="4" thickBot="1" x14ac:dyDescent="0.3">
      <c r="A1334" s="154">
        <f t="shared" si="20"/>
        <v>1333</v>
      </c>
      <c r="G1334" s="165" t="s">
        <v>4171</v>
      </c>
    </row>
    <row r="1335" spans="1:39" ht="14.45" customHeight="1" outlineLevel="4" thickBot="1" x14ac:dyDescent="0.3">
      <c r="A1335" s="154">
        <f t="shared" si="20"/>
        <v>1334</v>
      </c>
      <c r="G1335" s="163"/>
      <c r="H1335" s="168" t="s">
        <v>4172</v>
      </c>
    </row>
    <row r="1336" spans="1:39" ht="14.45" customHeight="1" outlineLevel="4" thickBot="1" x14ac:dyDescent="0.3">
      <c r="A1336" s="154">
        <f t="shared" si="20"/>
        <v>1335</v>
      </c>
      <c r="G1336" s="163"/>
      <c r="H1336" s="168" t="s">
        <v>3887</v>
      </c>
    </row>
    <row r="1337" spans="1:39" ht="14.45" customHeight="1" outlineLevel="4" thickBot="1" x14ac:dyDescent="0.3">
      <c r="A1337" s="154">
        <f t="shared" si="20"/>
        <v>1336</v>
      </c>
      <c r="I1337" s="158" t="s">
        <v>4173</v>
      </c>
    </row>
    <row r="1338" spans="1:39" ht="14.45" customHeight="1" outlineLevel="4" thickBot="1" x14ac:dyDescent="0.3">
      <c r="A1338" s="154">
        <f t="shared" si="20"/>
        <v>1337</v>
      </c>
      <c r="I1338" s="158" t="s">
        <v>4174</v>
      </c>
    </row>
    <row r="1339" spans="1:39" ht="14.45" customHeight="1" outlineLevel="4" thickBot="1" x14ac:dyDescent="0.3">
      <c r="A1339" s="154">
        <f t="shared" si="20"/>
        <v>1338</v>
      </c>
      <c r="H1339" s="168" t="s">
        <v>3895</v>
      </c>
    </row>
    <row r="1340" spans="1:39" ht="14.45" customHeight="1" outlineLevel="4" thickBot="1" x14ac:dyDescent="0.3">
      <c r="A1340" s="154">
        <f t="shared" si="20"/>
        <v>1339</v>
      </c>
      <c r="I1340" s="158" t="s">
        <v>4175</v>
      </c>
    </row>
    <row r="1341" spans="1:39" ht="14.45" customHeight="1" outlineLevel="4" thickBot="1" x14ac:dyDescent="0.3">
      <c r="A1341" s="154">
        <f t="shared" si="20"/>
        <v>1340</v>
      </c>
      <c r="I1341" s="158" t="s">
        <v>4176</v>
      </c>
    </row>
    <row r="1342" spans="1:39" ht="14.45" customHeight="1" outlineLevel="3" thickBot="1" x14ac:dyDescent="0.3">
      <c r="A1342" s="154">
        <f t="shared" si="20"/>
        <v>1341</v>
      </c>
      <c r="F1342" s="162" t="s">
        <v>4177</v>
      </c>
    </row>
    <row r="1343" spans="1:39" ht="14.45" customHeight="1" outlineLevel="4" thickBot="1" x14ac:dyDescent="0.3">
      <c r="A1343" s="154">
        <f t="shared" si="20"/>
        <v>1342</v>
      </c>
      <c r="G1343" s="165" t="s">
        <v>4178</v>
      </c>
      <c r="AF1343" s="167"/>
      <c r="AG1343" s="167"/>
      <c r="AH1343" s="167"/>
      <c r="AI1343" s="167"/>
      <c r="AJ1343" s="167"/>
      <c r="AK1343" s="167"/>
      <c r="AL1343" s="167"/>
      <c r="AM1343" s="167"/>
    </row>
    <row r="1344" spans="1:39" ht="14.45" customHeight="1" outlineLevel="4" thickBot="1" x14ac:dyDescent="0.3">
      <c r="A1344" s="154">
        <f t="shared" si="20"/>
        <v>1343</v>
      </c>
      <c r="G1344" s="165" t="s">
        <v>4179</v>
      </c>
      <c r="U1344" s="167"/>
      <c r="V1344" s="167"/>
      <c r="W1344" s="167"/>
      <c r="X1344" s="167"/>
      <c r="Y1344" s="167"/>
      <c r="Z1344" s="167"/>
      <c r="AA1344" s="167"/>
      <c r="AB1344" s="167"/>
      <c r="AC1344" s="167"/>
    </row>
    <row r="1345" spans="1:45" ht="14.45" customHeight="1" outlineLevel="4" thickBot="1" x14ac:dyDescent="0.3">
      <c r="A1345" s="154">
        <f t="shared" si="20"/>
        <v>1344</v>
      </c>
      <c r="G1345" s="165" t="s">
        <v>4180</v>
      </c>
      <c r="Z1345" s="167"/>
      <c r="AA1345" s="167"/>
      <c r="AB1345" s="167"/>
      <c r="AC1345" s="167"/>
      <c r="AE1345" s="167"/>
      <c r="AF1345" s="167"/>
      <c r="AG1345" s="167"/>
      <c r="AH1345" s="167"/>
      <c r="AI1345" s="167"/>
      <c r="AN1345" s="167"/>
      <c r="AO1345" s="167"/>
      <c r="AP1345" s="167"/>
      <c r="AQ1345" s="167"/>
      <c r="AR1345" s="167"/>
      <c r="AS1345" s="167"/>
    </row>
    <row r="1346" spans="1:45" ht="14.45" customHeight="1" outlineLevel="3" thickBot="1" x14ac:dyDescent="0.3">
      <c r="A1346" s="154">
        <f t="shared" si="20"/>
        <v>1345</v>
      </c>
    </row>
    <row r="1347" spans="1:45" ht="14.45" customHeight="1" outlineLevel="2" thickBot="1" x14ac:dyDescent="0.3">
      <c r="A1347" s="154">
        <f t="shared" si="20"/>
        <v>1346</v>
      </c>
      <c r="E1347" s="161" t="s">
        <v>4181</v>
      </c>
    </row>
    <row r="1348" spans="1:45" ht="14.45" customHeight="1" outlineLevel="3" thickBot="1" x14ac:dyDescent="0.3">
      <c r="A1348" s="154">
        <f t="shared" si="20"/>
        <v>1347</v>
      </c>
    </row>
    <row r="1349" spans="1:45" ht="14.45" customHeight="1" outlineLevel="2" thickBot="1" x14ac:dyDescent="0.3">
      <c r="A1349" s="154">
        <f t="shared" si="20"/>
        <v>1348</v>
      </c>
      <c r="E1349" s="161" t="s">
        <v>4182</v>
      </c>
    </row>
    <row r="1350" spans="1:45" ht="14.45" customHeight="1" outlineLevel="3" thickBot="1" x14ac:dyDescent="0.3">
      <c r="A1350" s="154">
        <f t="shared" si="20"/>
        <v>1349</v>
      </c>
    </row>
    <row r="1351" spans="1:45" ht="14.45" customHeight="1" outlineLevel="2" thickBot="1" x14ac:dyDescent="0.3">
      <c r="A1351" s="154">
        <f t="shared" si="20"/>
        <v>1350</v>
      </c>
    </row>
    <row r="1352" spans="1:45" ht="14.45" customHeight="1" outlineLevel="1" thickBot="1" x14ac:dyDescent="0.3">
      <c r="A1352" s="154">
        <f t="shared" si="20"/>
        <v>1351</v>
      </c>
      <c r="D1352" s="159" t="s">
        <v>4183</v>
      </c>
      <c r="E1352" s="160"/>
    </row>
    <row r="1353" spans="1:45" ht="14.45" customHeight="1" outlineLevel="2" thickBot="1" x14ac:dyDescent="0.3">
      <c r="A1353" s="154">
        <f t="shared" si="20"/>
        <v>1352</v>
      </c>
      <c r="E1353" s="161" t="s">
        <v>4184</v>
      </c>
    </row>
    <row r="1354" spans="1:45" ht="14.45" customHeight="1" outlineLevel="3" thickBot="1" x14ac:dyDescent="0.3">
      <c r="A1354" s="154">
        <f t="shared" si="20"/>
        <v>1353</v>
      </c>
      <c r="F1354" s="162" t="s">
        <v>4185</v>
      </c>
    </row>
    <row r="1355" spans="1:45" ht="14.45" customHeight="1" outlineLevel="4" thickBot="1" x14ac:dyDescent="0.3">
      <c r="A1355" s="154">
        <f t="shared" si="20"/>
        <v>1354</v>
      </c>
      <c r="G1355" s="165" t="s">
        <v>4186</v>
      </c>
    </row>
    <row r="1356" spans="1:45" ht="14.45" customHeight="1" outlineLevel="4" thickBot="1" x14ac:dyDescent="0.3">
      <c r="A1356" s="154">
        <f t="shared" si="20"/>
        <v>1355</v>
      </c>
      <c r="G1356" s="165" t="s">
        <v>4187</v>
      </c>
    </row>
    <row r="1357" spans="1:45" ht="14.45" customHeight="1" outlineLevel="3" thickBot="1" x14ac:dyDescent="0.3">
      <c r="A1357" s="154">
        <f t="shared" si="20"/>
        <v>1356</v>
      </c>
      <c r="F1357" s="162" t="s">
        <v>4188</v>
      </c>
    </row>
    <row r="1358" spans="1:45" ht="14.45" customHeight="1" outlineLevel="4" thickBot="1" x14ac:dyDescent="0.3">
      <c r="A1358" s="154">
        <f t="shared" si="20"/>
        <v>1357</v>
      </c>
      <c r="G1358" s="165" t="s">
        <v>4189</v>
      </c>
    </row>
    <row r="1359" spans="1:45" ht="14.45" customHeight="1" outlineLevel="4" thickBot="1" x14ac:dyDescent="0.3">
      <c r="A1359" s="154">
        <f t="shared" si="20"/>
        <v>1358</v>
      </c>
      <c r="H1359" s="158" t="s">
        <v>4190</v>
      </c>
    </row>
    <row r="1360" spans="1:45" ht="14.45" customHeight="1" outlineLevel="4" thickBot="1" x14ac:dyDescent="0.3">
      <c r="A1360" s="154">
        <f t="shared" si="20"/>
        <v>1359</v>
      </c>
      <c r="G1360" s="165" t="s">
        <v>4191</v>
      </c>
    </row>
    <row r="1361" spans="1:8" ht="14.45" customHeight="1" outlineLevel="4" thickBot="1" x14ac:dyDescent="0.3">
      <c r="A1361" s="154">
        <f t="shared" ref="A1361:A1424" si="21">ROW() - 1</f>
        <v>1360</v>
      </c>
      <c r="H1361" s="168" t="s">
        <v>4192</v>
      </c>
    </row>
    <row r="1362" spans="1:8" ht="14.45" customHeight="1" outlineLevel="4" thickBot="1" x14ac:dyDescent="0.3">
      <c r="A1362" s="154">
        <f t="shared" si="21"/>
        <v>1361</v>
      </c>
      <c r="H1362" s="168" t="s">
        <v>4193</v>
      </c>
    </row>
    <row r="1363" spans="1:8" ht="14.45" customHeight="1" outlineLevel="4" thickBot="1" x14ac:dyDescent="0.3">
      <c r="A1363" s="154">
        <f t="shared" si="21"/>
        <v>1362</v>
      </c>
      <c r="H1363" s="168" t="s">
        <v>4194</v>
      </c>
    </row>
    <row r="1364" spans="1:8" ht="14.45" customHeight="1" outlineLevel="4" thickBot="1" x14ac:dyDescent="0.3">
      <c r="H1364" s="168" t="s">
        <v>4195</v>
      </c>
    </row>
    <row r="1365" spans="1:8" ht="14.45" customHeight="1" outlineLevel="4" thickBot="1" x14ac:dyDescent="0.3">
      <c r="A1365" s="154">
        <f t="shared" si="21"/>
        <v>1364</v>
      </c>
      <c r="G1365" s="165" t="s">
        <v>4196</v>
      </c>
    </row>
    <row r="1366" spans="1:8" ht="14.45" customHeight="1" outlineLevel="4" thickBot="1" x14ac:dyDescent="0.3">
      <c r="A1366" s="154">
        <f t="shared" si="21"/>
        <v>1365</v>
      </c>
      <c r="H1366" s="168" t="s">
        <v>4197</v>
      </c>
    </row>
    <row r="1367" spans="1:8" ht="14.45" customHeight="1" outlineLevel="4" thickBot="1" x14ac:dyDescent="0.3">
      <c r="A1367" s="154">
        <f t="shared" si="21"/>
        <v>1366</v>
      </c>
      <c r="H1367" s="168" t="s">
        <v>4198</v>
      </c>
    </row>
    <row r="1368" spans="1:8" ht="14.45" customHeight="1" outlineLevel="4" thickBot="1" x14ac:dyDescent="0.3">
      <c r="A1368" s="154">
        <f t="shared" si="21"/>
        <v>1367</v>
      </c>
      <c r="H1368" s="168" t="s">
        <v>4199</v>
      </c>
    </row>
    <row r="1369" spans="1:8" ht="14.45" customHeight="1" outlineLevel="4" thickBot="1" x14ac:dyDescent="0.3">
      <c r="A1369" s="154">
        <f t="shared" si="21"/>
        <v>1368</v>
      </c>
      <c r="H1369" s="168" t="s">
        <v>4200</v>
      </c>
    </row>
    <row r="1370" spans="1:8" ht="14.45" customHeight="1" outlineLevel="4" thickBot="1" x14ac:dyDescent="0.3">
      <c r="A1370" s="154">
        <f t="shared" si="21"/>
        <v>1369</v>
      </c>
      <c r="H1370" s="168" t="s">
        <v>4201</v>
      </c>
    </row>
    <row r="1371" spans="1:8" ht="14.45" customHeight="1" outlineLevel="4" thickBot="1" x14ac:dyDescent="0.3">
      <c r="A1371" s="154">
        <f t="shared" si="21"/>
        <v>1370</v>
      </c>
      <c r="H1371" s="168" t="s">
        <v>4202</v>
      </c>
    </row>
    <row r="1372" spans="1:8" ht="14.45" customHeight="1" outlineLevel="3" thickBot="1" x14ac:dyDescent="0.3">
      <c r="A1372" s="154">
        <f t="shared" si="21"/>
        <v>1371</v>
      </c>
      <c r="F1372" s="162" t="s">
        <v>4203</v>
      </c>
    </row>
    <row r="1373" spans="1:8" ht="14.45" customHeight="1" outlineLevel="4" thickBot="1" x14ac:dyDescent="0.3">
      <c r="A1373" s="154">
        <f t="shared" si="21"/>
        <v>1372</v>
      </c>
      <c r="G1373" s="165" t="s">
        <v>3198</v>
      </c>
    </row>
    <row r="1374" spans="1:8" ht="14.45" customHeight="1" outlineLevel="4" thickBot="1" x14ac:dyDescent="0.3">
      <c r="A1374" s="154">
        <f t="shared" si="21"/>
        <v>1373</v>
      </c>
      <c r="H1374" s="158" t="s">
        <v>4204</v>
      </c>
    </row>
    <row r="1375" spans="1:8" ht="14.45" customHeight="1" outlineLevel="4" thickBot="1" x14ac:dyDescent="0.3">
      <c r="A1375" s="154">
        <f t="shared" si="21"/>
        <v>1374</v>
      </c>
      <c r="G1375" s="165" t="s">
        <v>4205</v>
      </c>
    </row>
    <row r="1376" spans="1:8" ht="14.45" customHeight="1" outlineLevel="4" thickBot="1" x14ac:dyDescent="0.3">
      <c r="A1376" s="154">
        <f t="shared" si="21"/>
        <v>1375</v>
      </c>
      <c r="H1376" s="168" t="s">
        <v>4206</v>
      </c>
    </row>
    <row r="1377" spans="1:56" ht="14.45" customHeight="1" outlineLevel="4" thickBot="1" x14ac:dyDescent="0.3">
      <c r="A1377" s="154">
        <f t="shared" si="21"/>
        <v>1376</v>
      </c>
      <c r="H1377" s="168" t="s">
        <v>4207</v>
      </c>
    </row>
    <row r="1378" spans="1:56" ht="14.45" customHeight="1" outlineLevel="4" thickBot="1" x14ac:dyDescent="0.3">
      <c r="A1378" s="154">
        <f t="shared" si="21"/>
        <v>1377</v>
      </c>
      <c r="G1378" s="163"/>
      <c r="H1378" s="168" t="s">
        <v>4208</v>
      </c>
    </row>
    <row r="1379" spans="1:56" ht="14.45" customHeight="1" outlineLevel="4" thickBot="1" x14ac:dyDescent="0.3">
      <c r="A1379" s="154">
        <f t="shared" si="21"/>
        <v>1378</v>
      </c>
      <c r="G1379" s="165" t="s">
        <v>4209</v>
      </c>
    </row>
    <row r="1380" spans="1:56" ht="14.45" customHeight="1" outlineLevel="4" thickBot="1" x14ac:dyDescent="0.3">
      <c r="A1380" s="154">
        <f t="shared" si="21"/>
        <v>1379</v>
      </c>
      <c r="G1380" s="163"/>
      <c r="H1380" s="166" t="s">
        <v>4210</v>
      </c>
    </row>
    <row r="1381" spans="1:56" ht="14.45" customHeight="1" outlineLevel="4" thickBot="1" x14ac:dyDescent="0.3">
      <c r="A1381" s="154">
        <f t="shared" si="21"/>
        <v>1380</v>
      </c>
      <c r="G1381" s="163"/>
      <c r="H1381" s="166" t="s">
        <v>4211</v>
      </c>
    </row>
    <row r="1382" spans="1:56" ht="14.45" customHeight="1" outlineLevel="4" thickBot="1" x14ac:dyDescent="0.3">
      <c r="A1382" s="154">
        <f t="shared" si="21"/>
        <v>1381</v>
      </c>
      <c r="G1382" s="163"/>
      <c r="H1382" s="166" t="s">
        <v>4212</v>
      </c>
    </row>
    <row r="1383" spans="1:56" ht="14.45" customHeight="1" outlineLevel="4" thickBot="1" x14ac:dyDescent="0.3">
      <c r="A1383" s="154">
        <f t="shared" si="21"/>
        <v>1382</v>
      </c>
      <c r="G1383" s="163"/>
      <c r="H1383" s="166" t="s">
        <v>4213</v>
      </c>
    </row>
    <row r="1384" spans="1:56" ht="14.45" customHeight="1" outlineLevel="4" thickBot="1" x14ac:dyDescent="0.3">
      <c r="A1384" s="154">
        <f t="shared" si="21"/>
        <v>1383</v>
      </c>
      <c r="G1384" s="163"/>
      <c r="H1384" s="166" t="s">
        <v>4214</v>
      </c>
    </row>
    <row r="1385" spans="1:56" ht="14.45" customHeight="1" outlineLevel="3" thickBot="1" x14ac:dyDescent="0.3">
      <c r="A1385" s="154">
        <f t="shared" si="21"/>
        <v>1384</v>
      </c>
      <c r="F1385" s="162" t="s">
        <v>4215</v>
      </c>
      <c r="G1385" s="163"/>
    </row>
    <row r="1386" spans="1:56" ht="14.45" customHeight="1" outlineLevel="4" thickBot="1" x14ac:dyDescent="0.3">
      <c r="A1386" s="154">
        <f t="shared" si="21"/>
        <v>1385</v>
      </c>
      <c r="G1386" s="165" t="s">
        <v>3198</v>
      </c>
    </row>
    <row r="1387" spans="1:56" ht="14.45" customHeight="1" outlineLevel="4" thickBot="1" x14ac:dyDescent="0.3">
      <c r="A1387" s="154">
        <f t="shared" si="21"/>
        <v>1386</v>
      </c>
      <c r="G1387" s="163"/>
      <c r="H1387" s="158" t="s">
        <v>4216</v>
      </c>
      <c r="AJ1387" s="167"/>
      <c r="AK1387" s="167"/>
      <c r="AL1387" s="167"/>
      <c r="AM1387" s="167"/>
      <c r="AN1387" s="167"/>
      <c r="AO1387" s="167"/>
      <c r="AP1387" s="167"/>
      <c r="AQ1387" s="167"/>
      <c r="AR1387" s="167"/>
      <c r="AS1387" s="167"/>
      <c r="AT1387" s="167"/>
      <c r="AU1387" s="167"/>
      <c r="AV1387" s="167"/>
      <c r="AW1387" s="167"/>
      <c r="AX1387" s="167"/>
      <c r="AY1387" s="167"/>
      <c r="AZ1387" s="167"/>
      <c r="BA1387" s="167"/>
      <c r="BB1387" s="167"/>
      <c r="BC1387" s="167"/>
      <c r="BD1387" s="167"/>
    </row>
    <row r="1388" spans="1:56" ht="14.45" customHeight="1" outlineLevel="4" thickBot="1" x14ac:dyDescent="0.3">
      <c r="A1388" s="154">
        <f t="shared" si="21"/>
        <v>1387</v>
      </c>
      <c r="G1388" s="165" t="s">
        <v>4217</v>
      </c>
    </row>
    <row r="1389" spans="1:56" ht="14.45" customHeight="1" outlineLevel="4" thickBot="1" x14ac:dyDescent="0.3">
      <c r="A1389" s="154">
        <f t="shared" si="21"/>
        <v>1388</v>
      </c>
      <c r="G1389" s="163"/>
      <c r="H1389" s="168" t="s">
        <v>4218</v>
      </c>
    </row>
    <row r="1390" spans="1:56" ht="14.45" customHeight="1" outlineLevel="4" thickBot="1" x14ac:dyDescent="0.3">
      <c r="A1390" s="154">
        <f t="shared" si="21"/>
        <v>1389</v>
      </c>
      <c r="G1390" s="163"/>
      <c r="H1390" s="168" t="s">
        <v>4219</v>
      </c>
    </row>
    <row r="1391" spans="1:56" ht="14.45" customHeight="1" outlineLevel="4" thickBot="1" x14ac:dyDescent="0.3">
      <c r="A1391" s="154">
        <f t="shared" si="21"/>
        <v>1390</v>
      </c>
      <c r="G1391" s="163"/>
      <c r="H1391" s="168" t="s">
        <v>4220</v>
      </c>
    </row>
    <row r="1392" spans="1:56" ht="14.45" customHeight="1" outlineLevel="3" thickBot="1" x14ac:dyDescent="0.3">
      <c r="A1392" s="154">
        <f t="shared" si="21"/>
        <v>1391</v>
      </c>
      <c r="F1392" s="162" t="s">
        <v>4221</v>
      </c>
    </row>
    <row r="1393" spans="1:57" ht="14.45" customHeight="1" outlineLevel="4" thickBot="1" x14ac:dyDescent="0.3">
      <c r="A1393" s="154">
        <f t="shared" si="21"/>
        <v>1392</v>
      </c>
      <c r="F1393" s="163"/>
      <c r="G1393" s="165" t="s">
        <v>3198</v>
      </c>
    </row>
    <row r="1394" spans="1:57" ht="14.45" customHeight="1" outlineLevel="4" thickBot="1" x14ac:dyDescent="0.3">
      <c r="A1394" s="154">
        <f t="shared" si="21"/>
        <v>1393</v>
      </c>
      <c r="F1394" s="163"/>
      <c r="H1394" s="163" t="s">
        <v>4222</v>
      </c>
      <c r="X1394" s="167"/>
      <c r="Y1394" s="167"/>
      <c r="Z1394" s="167"/>
      <c r="AA1394" s="167"/>
      <c r="AB1394" s="167"/>
      <c r="AC1394" s="167"/>
      <c r="AD1394" s="167"/>
      <c r="AE1394" s="167"/>
      <c r="AF1394" s="167"/>
      <c r="AG1394" s="167"/>
      <c r="AH1394" s="167"/>
      <c r="AI1394" s="167"/>
      <c r="AJ1394" s="167"/>
      <c r="AL1394" s="167"/>
      <c r="AM1394" s="167"/>
      <c r="AN1394" s="167"/>
      <c r="AO1394" s="167"/>
      <c r="AP1394" s="167"/>
      <c r="AQ1394" s="167"/>
      <c r="AT1394" s="167"/>
      <c r="AU1394" s="167"/>
      <c r="AV1394" s="167"/>
      <c r="AW1394" s="167"/>
      <c r="AX1394" s="167"/>
      <c r="AY1394" s="167"/>
      <c r="AZ1394" s="167"/>
      <c r="BA1394" s="167"/>
      <c r="BB1394" s="167"/>
      <c r="BC1394" s="167"/>
      <c r="BD1394" s="167"/>
      <c r="BE1394" s="167"/>
    </row>
    <row r="1395" spans="1:57" ht="14.45" customHeight="1" outlineLevel="4" thickBot="1" x14ac:dyDescent="0.3">
      <c r="A1395" s="154">
        <f t="shared" si="21"/>
        <v>1394</v>
      </c>
      <c r="F1395" s="163"/>
      <c r="G1395" s="165" t="s">
        <v>4223</v>
      </c>
    </row>
    <row r="1396" spans="1:57" ht="14.45" customHeight="1" outlineLevel="4" thickBot="1" x14ac:dyDescent="0.3">
      <c r="A1396" s="154">
        <f t="shared" si="21"/>
        <v>1395</v>
      </c>
      <c r="F1396" s="163"/>
      <c r="H1396" s="168" t="s">
        <v>4224</v>
      </c>
    </row>
    <row r="1397" spans="1:57" ht="14.45" customHeight="1" outlineLevel="4" thickBot="1" x14ac:dyDescent="0.3">
      <c r="A1397" s="154">
        <f t="shared" si="21"/>
        <v>1396</v>
      </c>
      <c r="F1397" s="163"/>
      <c r="H1397" s="168" t="s">
        <v>4225</v>
      </c>
    </row>
    <row r="1398" spans="1:57" ht="14.45" customHeight="1" outlineLevel="4" thickBot="1" x14ac:dyDescent="0.3">
      <c r="A1398" s="154">
        <f t="shared" si="21"/>
        <v>1397</v>
      </c>
      <c r="F1398" s="163"/>
      <c r="H1398" s="168" t="s">
        <v>4226</v>
      </c>
    </row>
    <row r="1399" spans="1:57" ht="14.45" customHeight="1" outlineLevel="4" thickBot="1" x14ac:dyDescent="0.3">
      <c r="A1399" s="154">
        <f t="shared" si="21"/>
        <v>1398</v>
      </c>
      <c r="F1399" s="163"/>
      <c r="H1399" s="168" t="s">
        <v>4227</v>
      </c>
    </row>
    <row r="1400" spans="1:57" ht="14.45" customHeight="1" outlineLevel="4" thickBot="1" x14ac:dyDescent="0.3">
      <c r="A1400" s="154">
        <f t="shared" si="21"/>
        <v>1399</v>
      </c>
      <c r="F1400" s="163"/>
      <c r="H1400" s="168" t="s">
        <v>4228</v>
      </c>
    </row>
    <row r="1401" spans="1:57" ht="14.45" customHeight="1" outlineLevel="4" thickBot="1" x14ac:dyDescent="0.3">
      <c r="A1401" s="154">
        <f t="shared" si="21"/>
        <v>1400</v>
      </c>
      <c r="F1401" s="163"/>
      <c r="H1401" s="168" t="s">
        <v>4229</v>
      </c>
    </row>
    <row r="1402" spans="1:57" ht="14.45" customHeight="1" outlineLevel="3" thickBot="1" x14ac:dyDescent="0.3">
      <c r="A1402" s="154">
        <f t="shared" si="21"/>
        <v>1401</v>
      </c>
      <c r="F1402" s="162" t="s">
        <v>4230</v>
      </c>
      <c r="G1402" s="163"/>
    </row>
    <row r="1403" spans="1:57" ht="14.45" customHeight="1" outlineLevel="4" thickBot="1" x14ac:dyDescent="0.3">
      <c r="A1403" s="154">
        <f t="shared" si="21"/>
        <v>1402</v>
      </c>
      <c r="G1403" s="165" t="s">
        <v>3198</v>
      </c>
    </row>
    <row r="1404" spans="1:57" ht="14.45" customHeight="1" outlineLevel="4" thickBot="1" x14ac:dyDescent="0.3">
      <c r="A1404" s="154">
        <f t="shared" si="21"/>
        <v>1403</v>
      </c>
      <c r="G1404" s="163"/>
      <c r="H1404" s="158" t="s">
        <v>4231</v>
      </c>
    </row>
    <row r="1405" spans="1:57" ht="14.45" customHeight="1" outlineLevel="4" thickBot="1" x14ac:dyDescent="0.3">
      <c r="A1405" s="154">
        <f t="shared" si="21"/>
        <v>1404</v>
      </c>
      <c r="G1405" s="165" t="s">
        <v>4232</v>
      </c>
    </row>
    <row r="1406" spans="1:57" ht="14.45" customHeight="1" outlineLevel="4" thickBot="1" x14ac:dyDescent="0.3">
      <c r="A1406" s="154">
        <f t="shared" si="21"/>
        <v>1405</v>
      </c>
      <c r="G1406" s="163"/>
      <c r="H1406" s="168" t="s">
        <v>4233</v>
      </c>
    </row>
    <row r="1407" spans="1:57" ht="14.45" customHeight="1" outlineLevel="4" thickBot="1" x14ac:dyDescent="0.3">
      <c r="A1407" s="154">
        <f t="shared" si="21"/>
        <v>1406</v>
      </c>
      <c r="G1407" s="163"/>
      <c r="H1407" s="168" t="s">
        <v>4234</v>
      </c>
    </row>
    <row r="1408" spans="1:57" ht="14.45" customHeight="1" outlineLevel="4" thickBot="1" x14ac:dyDescent="0.3">
      <c r="A1408" s="154">
        <f t="shared" si="21"/>
        <v>1407</v>
      </c>
      <c r="G1408" s="163"/>
      <c r="H1408" s="168" t="s">
        <v>4235</v>
      </c>
    </row>
    <row r="1409" spans="1:8" ht="14.45" customHeight="1" outlineLevel="4" thickBot="1" x14ac:dyDescent="0.3">
      <c r="A1409" s="154">
        <f t="shared" si="21"/>
        <v>1408</v>
      </c>
      <c r="G1409" s="163"/>
      <c r="H1409" s="168" t="s">
        <v>4236</v>
      </c>
    </row>
    <row r="1410" spans="1:8" ht="14.45" customHeight="1" outlineLevel="3" thickBot="1" x14ac:dyDescent="0.3">
      <c r="A1410" s="154">
        <f t="shared" si="21"/>
        <v>1409</v>
      </c>
      <c r="G1410" s="163"/>
    </row>
    <row r="1411" spans="1:8" ht="14.45" customHeight="1" outlineLevel="2" thickBot="1" x14ac:dyDescent="0.3">
      <c r="A1411" s="154">
        <f t="shared" si="21"/>
        <v>1410</v>
      </c>
      <c r="E1411" s="161" t="s">
        <v>4237</v>
      </c>
    </row>
    <row r="1412" spans="1:8" ht="14.45" customHeight="1" outlineLevel="3" thickBot="1" x14ac:dyDescent="0.3">
      <c r="A1412" s="154">
        <f t="shared" si="21"/>
        <v>1411</v>
      </c>
    </row>
    <row r="1413" spans="1:8" ht="14.45" customHeight="1" outlineLevel="2" thickBot="1" x14ac:dyDescent="0.3">
      <c r="A1413" s="154">
        <f t="shared" si="21"/>
        <v>1412</v>
      </c>
    </row>
    <row r="1414" spans="1:8" ht="14.45" customHeight="1" outlineLevel="1" thickBot="1" x14ac:dyDescent="0.3">
      <c r="A1414" s="154">
        <f t="shared" si="21"/>
        <v>1413</v>
      </c>
    </row>
    <row r="1415" spans="1:8" ht="14.45" customHeight="1" thickBot="1" x14ac:dyDescent="0.3">
      <c r="A1415" s="154">
        <f t="shared" si="21"/>
        <v>1414</v>
      </c>
      <c r="C1415" s="156" t="s">
        <v>4238</v>
      </c>
      <c r="D1415" s="157"/>
    </row>
    <row r="1416" spans="1:8" ht="14.45" customHeight="1" outlineLevel="1" thickBot="1" x14ac:dyDescent="0.3">
      <c r="A1416" s="154">
        <f t="shared" si="21"/>
        <v>1415</v>
      </c>
      <c r="D1416" s="159" t="s">
        <v>4239</v>
      </c>
      <c r="E1416" s="160"/>
    </row>
    <row r="1417" spans="1:8" ht="14.45" customHeight="1" outlineLevel="2" thickBot="1" x14ac:dyDescent="0.3">
      <c r="A1417" s="154">
        <f t="shared" si="21"/>
        <v>1416</v>
      </c>
      <c r="E1417" s="161" t="s">
        <v>4240</v>
      </c>
    </row>
    <row r="1418" spans="1:8" ht="14.45" customHeight="1" outlineLevel="4" thickBot="1" x14ac:dyDescent="0.3">
      <c r="A1418" s="154">
        <f t="shared" si="21"/>
        <v>1417</v>
      </c>
      <c r="F1418" s="158" t="s">
        <v>4241</v>
      </c>
    </row>
    <row r="1419" spans="1:8" ht="14.45" customHeight="1" outlineLevel="3" thickBot="1" x14ac:dyDescent="0.3">
      <c r="A1419" s="154">
        <f t="shared" si="21"/>
        <v>1418</v>
      </c>
    </row>
    <row r="1420" spans="1:8" ht="14.45" customHeight="1" outlineLevel="2" thickBot="1" x14ac:dyDescent="0.3">
      <c r="A1420" s="154">
        <f t="shared" si="21"/>
        <v>1419</v>
      </c>
      <c r="E1420" s="161" t="s">
        <v>4242</v>
      </c>
    </row>
    <row r="1421" spans="1:8" ht="14.45" customHeight="1" outlineLevel="3" thickBot="1" x14ac:dyDescent="0.3">
      <c r="A1421" s="154">
        <f t="shared" si="21"/>
        <v>1420</v>
      </c>
      <c r="E1421" s="163"/>
      <c r="F1421" s="162" t="s">
        <v>4243</v>
      </c>
    </row>
    <row r="1422" spans="1:8" ht="14.45" customHeight="1" outlineLevel="4" thickBot="1" x14ac:dyDescent="0.3">
      <c r="A1422" s="154">
        <f t="shared" si="21"/>
        <v>1421</v>
      </c>
      <c r="G1422" s="158" t="s">
        <v>4244</v>
      </c>
    </row>
    <row r="1423" spans="1:8" ht="14.45" customHeight="1" outlineLevel="3" thickBot="1" x14ac:dyDescent="0.3">
      <c r="A1423" s="154">
        <f t="shared" si="21"/>
        <v>1422</v>
      </c>
      <c r="F1423" s="162" t="s">
        <v>4245</v>
      </c>
    </row>
    <row r="1424" spans="1:8" ht="14.45" customHeight="1" outlineLevel="4" thickBot="1" x14ac:dyDescent="0.3">
      <c r="A1424" s="154">
        <f t="shared" si="21"/>
        <v>1423</v>
      </c>
      <c r="G1424" s="158" t="s">
        <v>4246</v>
      </c>
    </row>
    <row r="1425" spans="1:7" ht="14.45" customHeight="1" outlineLevel="3" thickBot="1" x14ac:dyDescent="0.3">
      <c r="A1425" s="154">
        <f t="shared" ref="A1425:A1488" si="22">ROW() - 1</f>
        <v>1424</v>
      </c>
      <c r="F1425" s="162" t="s">
        <v>4247</v>
      </c>
    </row>
    <row r="1426" spans="1:7" ht="14.45" customHeight="1" outlineLevel="4" thickBot="1" x14ac:dyDescent="0.3">
      <c r="A1426" s="154">
        <f t="shared" si="22"/>
        <v>1425</v>
      </c>
      <c r="G1426" s="158" t="s">
        <v>4248</v>
      </c>
    </row>
    <row r="1427" spans="1:7" ht="14.45" customHeight="1" outlineLevel="3" thickBot="1" x14ac:dyDescent="0.3">
      <c r="A1427" s="154">
        <f t="shared" si="22"/>
        <v>1426</v>
      </c>
      <c r="F1427" s="162" t="s">
        <v>4249</v>
      </c>
    </row>
    <row r="1428" spans="1:7" ht="14.45" customHeight="1" outlineLevel="4" thickBot="1" x14ac:dyDescent="0.3">
      <c r="A1428" s="154">
        <f t="shared" si="22"/>
        <v>1427</v>
      </c>
      <c r="G1428" s="158" t="s">
        <v>4250</v>
      </c>
    </row>
    <row r="1429" spans="1:7" ht="14.45" customHeight="1" outlineLevel="3" thickBot="1" x14ac:dyDescent="0.3">
      <c r="A1429" s="154">
        <f t="shared" si="22"/>
        <v>1428</v>
      </c>
    </row>
    <row r="1430" spans="1:7" ht="14.45" customHeight="1" outlineLevel="2" thickBot="1" x14ac:dyDescent="0.3">
      <c r="A1430" s="154">
        <f t="shared" si="22"/>
        <v>1429</v>
      </c>
      <c r="E1430" s="161" t="s">
        <v>4251</v>
      </c>
    </row>
    <row r="1431" spans="1:7" ht="14.45" customHeight="1" outlineLevel="3" thickBot="1" x14ac:dyDescent="0.3">
      <c r="A1431" s="154">
        <f t="shared" si="22"/>
        <v>1430</v>
      </c>
      <c r="E1431" s="163"/>
      <c r="F1431" s="162" t="s">
        <v>4252</v>
      </c>
    </row>
    <row r="1432" spans="1:7" ht="14.45" customHeight="1" outlineLevel="4" thickBot="1" x14ac:dyDescent="0.3">
      <c r="A1432" s="154">
        <f t="shared" si="22"/>
        <v>1431</v>
      </c>
      <c r="E1432" s="163"/>
      <c r="F1432" s="163"/>
      <c r="G1432" s="158" t="s">
        <v>4253</v>
      </c>
    </row>
    <row r="1433" spans="1:7" ht="14.45" customHeight="1" outlineLevel="3" thickBot="1" x14ac:dyDescent="0.3">
      <c r="A1433" s="154">
        <f t="shared" si="22"/>
        <v>1432</v>
      </c>
      <c r="F1433" s="162" t="s">
        <v>4254</v>
      </c>
    </row>
    <row r="1434" spans="1:7" ht="14.45" customHeight="1" outlineLevel="4" thickBot="1" x14ac:dyDescent="0.3">
      <c r="A1434" s="154">
        <f t="shared" si="22"/>
        <v>1433</v>
      </c>
      <c r="G1434" s="158" t="s">
        <v>4255</v>
      </c>
    </row>
    <row r="1435" spans="1:7" ht="14.45" customHeight="1" outlineLevel="3" thickBot="1" x14ac:dyDescent="0.3">
      <c r="A1435" s="154">
        <f t="shared" si="22"/>
        <v>1434</v>
      </c>
    </row>
    <row r="1436" spans="1:7" ht="14.45" customHeight="1" outlineLevel="2" thickBot="1" x14ac:dyDescent="0.3">
      <c r="A1436" s="154">
        <f t="shared" si="22"/>
        <v>1435</v>
      </c>
      <c r="E1436" s="161" t="s">
        <v>4256</v>
      </c>
    </row>
    <row r="1437" spans="1:7" ht="14.45" customHeight="1" outlineLevel="3" thickBot="1" x14ac:dyDescent="0.3">
      <c r="A1437" s="154">
        <f t="shared" si="22"/>
        <v>1436</v>
      </c>
      <c r="E1437" s="163"/>
      <c r="F1437" s="162" t="s">
        <v>4257</v>
      </c>
    </row>
    <row r="1438" spans="1:7" ht="14.45" customHeight="1" outlineLevel="4" thickBot="1" x14ac:dyDescent="0.3">
      <c r="A1438" s="154">
        <f t="shared" si="22"/>
        <v>1437</v>
      </c>
      <c r="E1438" s="163"/>
      <c r="G1438" s="158" t="s">
        <v>4258</v>
      </c>
    </row>
    <row r="1439" spans="1:7" ht="14.45" customHeight="1" outlineLevel="3" thickBot="1" x14ac:dyDescent="0.3">
      <c r="A1439" s="154">
        <f t="shared" si="22"/>
        <v>1438</v>
      </c>
      <c r="E1439" s="163"/>
      <c r="F1439" s="162" t="s">
        <v>4259</v>
      </c>
    </row>
    <row r="1440" spans="1:7" ht="14.45" customHeight="1" outlineLevel="4" thickBot="1" x14ac:dyDescent="0.3">
      <c r="A1440" s="154">
        <f t="shared" si="22"/>
        <v>1439</v>
      </c>
      <c r="E1440" s="163"/>
      <c r="G1440" s="158" t="s">
        <v>4260</v>
      </c>
    </row>
    <row r="1441" spans="1:7" ht="14.45" customHeight="1" outlineLevel="3" thickBot="1" x14ac:dyDescent="0.3">
      <c r="A1441" s="154">
        <f t="shared" si="22"/>
        <v>1440</v>
      </c>
    </row>
    <row r="1442" spans="1:7" ht="14.45" customHeight="1" outlineLevel="2" thickBot="1" x14ac:dyDescent="0.3">
      <c r="A1442" s="154">
        <f t="shared" si="22"/>
        <v>1441</v>
      </c>
      <c r="E1442" s="161" t="s">
        <v>4261</v>
      </c>
    </row>
    <row r="1443" spans="1:7" ht="14.45" customHeight="1" outlineLevel="3" thickBot="1" x14ac:dyDescent="0.3">
      <c r="A1443" s="154">
        <f t="shared" si="22"/>
        <v>1442</v>
      </c>
      <c r="E1443" s="163"/>
      <c r="F1443" s="162" t="s">
        <v>4262</v>
      </c>
    </row>
    <row r="1444" spans="1:7" ht="14.45" customHeight="1" outlineLevel="4" thickBot="1" x14ac:dyDescent="0.3">
      <c r="A1444" s="154">
        <f t="shared" si="22"/>
        <v>1443</v>
      </c>
      <c r="E1444" s="163"/>
      <c r="G1444" s="158" t="s">
        <v>4263</v>
      </c>
    </row>
    <row r="1445" spans="1:7" ht="14.45" customHeight="1" outlineLevel="3" thickBot="1" x14ac:dyDescent="0.3">
      <c r="A1445" s="154">
        <f t="shared" si="22"/>
        <v>1444</v>
      </c>
      <c r="F1445" s="162" t="s">
        <v>4264</v>
      </c>
    </row>
    <row r="1446" spans="1:7" ht="14.45" customHeight="1" outlineLevel="4" thickBot="1" x14ac:dyDescent="0.3">
      <c r="A1446" s="154">
        <f t="shared" si="22"/>
        <v>1445</v>
      </c>
      <c r="G1446" s="158" t="s">
        <v>4265</v>
      </c>
    </row>
    <row r="1447" spans="1:7" ht="14.45" customHeight="1" outlineLevel="3" thickBot="1" x14ac:dyDescent="0.3">
      <c r="A1447" s="154">
        <f t="shared" si="22"/>
        <v>1446</v>
      </c>
      <c r="F1447" s="162" t="s">
        <v>4266</v>
      </c>
    </row>
    <row r="1448" spans="1:7" ht="14.45" customHeight="1" outlineLevel="4" thickBot="1" x14ac:dyDescent="0.3">
      <c r="A1448" s="154">
        <f t="shared" si="22"/>
        <v>1447</v>
      </c>
      <c r="G1448" s="158" t="s">
        <v>4267</v>
      </c>
    </row>
    <row r="1449" spans="1:7" ht="14.45" customHeight="1" outlineLevel="3" thickBot="1" x14ac:dyDescent="0.3">
      <c r="A1449" s="154">
        <f t="shared" si="22"/>
        <v>1448</v>
      </c>
      <c r="F1449" s="162" t="s">
        <v>4268</v>
      </c>
    </row>
    <row r="1450" spans="1:7" ht="14.45" customHeight="1" outlineLevel="4" thickBot="1" x14ac:dyDescent="0.3">
      <c r="A1450" s="154">
        <f t="shared" si="22"/>
        <v>1449</v>
      </c>
      <c r="F1450" s="163"/>
      <c r="G1450" s="158" t="s">
        <v>4269</v>
      </c>
    </row>
    <row r="1451" spans="1:7" ht="14.45" customHeight="1" outlineLevel="3" thickBot="1" x14ac:dyDescent="0.3">
      <c r="A1451" s="154">
        <f t="shared" si="22"/>
        <v>1450</v>
      </c>
      <c r="F1451" s="162" t="s">
        <v>4270</v>
      </c>
    </row>
    <row r="1452" spans="1:7" ht="14.45" customHeight="1" outlineLevel="4" thickBot="1" x14ac:dyDescent="0.3">
      <c r="A1452" s="154">
        <f t="shared" si="22"/>
        <v>1451</v>
      </c>
      <c r="G1452" s="158" t="s">
        <v>4271</v>
      </c>
    </row>
    <row r="1453" spans="1:7" ht="14.45" customHeight="1" outlineLevel="3" thickBot="1" x14ac:dyDescent="0.3">
      <c r="A1453" s="154">
        <f t="shared" si="22"/>
        <v>1452</v>
      </c>
      <c r="F1453" s="162" t="s">
        <v>4272</v>
      </c>
    </row>
    <row r="1454" spans="1:7" ht="14.45" customHeight="1" outlineLevel="4" thickBot="1" x14ac:dyDescent="0.3">
      <c r="A1454" s="154">
        <f t="shared" si="22"/>
        <v>1453</v>
      </c>
      <c r="G1454" s="158" t="s">
        <v>4273</v>
      </c>
    </row>
    <row r="1455" spans="1:7" ht="14.45" customHeight="1" outlineLevel="3" thickBot="1" x14ac:dyDescent="0.3">
      <c r="A1455" s="154">
        <f t="shared" si="22"/>
        <v>1454</v>
      </c>
      <c r="F1455" s="162" t="s">
        <v>4274</v>
      </c>
    </row>
    <row r="1456" spans="1:7" ht="14.45" customHeight="1" outlineLevel="4" thickBot="1" x14ac:dyDescent="0.3">
      <c r="A1456" s="154">
        <f t="shared" si="22"/>
        <v>1455</v>
      </c>
      <c r="G1456" s="158" t="s">
        <v>4275</v>
      </c>
    </row>
    <row r="1457" spans="1:40" ht="14.45" customHeight="1" outlineLevel="3" thickBot="1" x14ac:dyDescent="0.3">
      <c r="A1457" s="154">
        <f t="shared" si="22"/>
        <v>1456</v>
      </c>
      <c r="F1457" s="162" t="s">
        <v>4276</v>
      </c>
    </row>
    <row r="1458" spans="1:40" ht="14.45" customHeight="1" outlineLevel="4" thickBot="1" x14ac:dyDescent="0.3">
      <c r="A1458" s="154">
        <f t="shared" si="22"/>
        <v>1457</v>
      </c>
      <c r="G1458" s="158" t="s">
        <v>4277</v>
      </c>
      <c r="T1458" s="167"/>
      <c r="U1458" s="167"/>
      <c r="Z1458" s="167"/>
      <c r="AA1458" s="167"/>
      <c r="AB1458" s="167"/>
      <c r="AC1458" s="167"/>
      <c r="AD1458" s="167"/>
      <c r="AI1458" s="167"/>
      <c r="AJ1458" s="167"/>
      <c r="AK1458" s="167"/>
      <c r="AL1458" s="167"/>
      <c r="AM1458" s="167"/>
      <c r="AN1458" s="167"/>
    </row>
    <row r="1459" spans="1:40" ht="14.45" customHeight="1" outlineLevel="3" thickBot="1" x14ac:dyDescent="0.3">
      <c r="A1459" s="154">
        <f t="shared" si="22"/>
        <v>1458</v>
      </c>
      <c r="F1459" s="162" t="s">
        <v>4278</v>
      </c>
    </row>
    <row r="1460" spans="1:40" ht="14.45" customHeight="1" outlineLevel="4" thickBot="1" x14ac:dyDescent="0.3">
      <c r="A1460" s="154">
        <f t="shared" si="22"/>
        <v>1459</v>
      </c>
      <c r="G1460" s="158" t="s">
        <v>4279</v>
      </c>
    </row>
    <row r="1461" spans="1:40" ht="14.45" customHeight="1" outlineLevel="3" thickBot="1" x14ac:dyDescent="0.3">
      <c r="A1461" s="154">
        <f t="shared" si="22"/>
        <v>1460</v>
      </c>
      <c r="F1461" s="163"/>
    </row>
    <row r="1462" spans="1:40" ht="14.45" customHeight="1" outlineLevel="2" thickBot="1" x14ac:dyDescent="0.3">
      <c r="A1462" s="154">
        <f t="shared" si="22"/>
        <v>1461</v>
      </c>
      <c r="E1462" s="161" t="s">
        <v>4280</v>
      </c>
    </row>
    <row r="1463" spans="1:40" ht="14.45" customHeight="1" outlineLevel="3" thickBot="1" x14ac:dyDescent="0.3">
      <c r="A1463" s="154">
        <f t="shared" si="22"/>
        <v>1462</v>
      </c>
      <c r="F1463" s="162" t="s">
        <v>3075</v>
      </c>
    </row>
    <row r="1464" spans="1:40" ht="14.45" customHeight="1" outlineLevel="4" thickBot="1" x14ac:dyDescent="0.3">
      <c r="A1464" s="154">
        <f t="shared" si="22"/>
        <v>1463</v>
      </c>
      <c r="G1464" s="164" t="s">
        <v>4281</v>
      </c>
    </row>
    <row r="1465" spans="1:40" ht="14.45" customHeight="1" outlineLevel="4" thickBot="1" x14ac:dyDescent="0.3">
      <c r="A1465" s="154">
        <f t="shared" si="22"/>
        <v>1464</v>
      </c>
      <c r="G1465" s="164" t="s">
        <v>4282</v>
      </c>
    </row>
    <row r="1466" spans="1:40" ht="14.45" customHeight="1" outlineLevel="3" thickBot="1" x14ac:dyDescent="0.3">
      <c r="A1466" s="154">
        <f t="shared" si="22"/>
        <v>1465</v>
      </c>
      <c r="F1466" s="162" t="s">
        <v>4283</v>
      </c>
    </row>
    <row r="1467" spans="1:40" ht="14.45" customHeight="1" outlineLevel="4" thickBot="1" x14ac:dyDescent="0.3">
      <c r="A1467" s="154">
        <f t="shared" si="22"/>
        <v>1466</v>
      </c>
      <c r="G1467" s="165" t="s">
        <v>4284</v>
      </c>
    </row>
    <row r="1468" spans="1:40" ht="14.45" customHeight="1" outlineLevel="4" thickBot="1" x14ac:dyDescent="0.3">
      <c r="A1468" s="154">
        <f t="shared" si="22"/>
        <v>1467</v>
      </c>
      <c r="G1468" s="165" t="s">
        <v>4285</v>
      </c>
    </row>
    <row r="1469" spans="1:40" ht="14.45" customHeight="1" outlineLevel="4" thickBot="1" x14ac:dyDescent="0.3">
      <c r="A1469" s="154">
        <f t="shared" si="22"/>
        <v>1468</v>
      </c>
      <c r="G1469" s="165" t="s">
        <v>4286</v>
      </c>
    </row>
    <row r="1470" spans="1:40" ht="14.45" customHeight="1" outlineLevel="3" thickBot="1" x14ac:dyDescent="0.3">
      <c r="A1470" s="154">
        <f t="shared" si="22"/>
        <v>1469</v>
      </c>
      <c r="F1470" s="162" t="s">
        <v>4287</v>
      </c>
    </row>
    <row r="1471" spans="1:40" ht="14.45" customHeight="1" outlineLevel="4" thickBot="1" x14ac:dyDescent="0.3">
      <c r="A1471" s="154">
        <f t="shared" si="22"/>
        <v>1470</v>
      </c>
      <c r="G1471" s="164" t="s">
        <v>4288</v>
      </c>
    </row>
    <row r="1472" spans="1:40" ht="14.45" customHeight="1" outlineLevel="4" thickBot="1" x14ac:dyDescent="0.3">
      <c r="A1472" s="154">
        <f t="shared" si="22"/>
        <v>1471</v>
      </c>
      <c r="G1472" s="164" t="s">
        <v>4289</v>
      </c>
    </row>
    <row r="1473" spans="1:7" ht="14.45" customHeight="1" outlineLevel="4" thickBot="1" x14ac:dyDescent="0.3">
      <c r="A1473" s="154">
        <f t="shared" si="22"/>
        <v>1472</v>
      </c>
      <c r="G1473" s="164" t="s">
        <v>4290</v>
      </c>
    </row>
    <row r="1474" spans="1:7" ht="14.45" customHeight="1" outlineLevel="3" thickBot="1" x14ac:dyDescent="0.3">
      <c r="A1474" s="154">
        <f t="shared" si="22"/>
        <v>1473</v>
      </c>
      <c r="F1474" s="162" t="s">
        <v>4291</v>
      </c>
    </row>
    <row r="1475" spans="1:7" ht="14.45" customHeight="1" outlineLevel="4" thickBot="1" x14ac:dyDescent="0.3">
      <c r="A1475" s="154">
        <f t="shared" si="22"/>
        <v>1474</v>
      </c>
      <c r="G1475" s="165" t="s">
        <v>4292</v>
      </c>
    </row>
    <row r="1476" spans="1:7" ht="14.45" customHeight="1" outlineLevel="4" thickBot="1" x14ac:dyDescent="0.3">
      <c r="A1476" s="154">
        <f t="shared" si="22"/>
        <v>1475</v>
      </c>
      <c r="G1476" s="165" t="s">
        <v>4293</v>
      </c>
    </row>
    <row r="1477" spans="1:7" ht="14.45" customHeight="1" outlineLevel="4" thickBot="1" x14ac:dyDescent="0.3">
      <c r="A1477" s="154">
        <f t="shared" si="22"/>
        <v>1476</v>
      </c>
      <c r="G1477" s="165" t="s">
        <v>4294</v>
      </c>
    </row>
    <row r="1478" spans="1:7" ht="14.45" customHeight="1" outlineLevel="4" thickBot="1" x14ac:dyDescent="0.3">
      <c r="A1478" s="154">
        <f t="shared" si="22"/>
        <v>1477</v>
      </c>
      <c r="G1478" s="165" t="s">
        <v>4295</v>
      </c>
    </row>
    <row r="1479" spans="1:7" ht="14.45" customHeight="1" outlineLevel="3" thickBot="1" x14ac:dyDescent="0.3">
      <c r="A1479" s="154">
        <f t="shared" si="22"/>
        <v>1478</v>
      </c>
      <c r="F1479" s="162" t="s">
        <v>4296</v>
      </c>
    </row>
    <row r="1480" spans="1:7" ht="14.45" customHeight="1" outlineLevel="4" thickBot="1" x14ac:dyDescent="0.3">
      <c r="A1480" s="154">
        <f t="shared" si="22"/>
        <v>1479</v>
      </c>
      <c r="G1480" s="164" t="s">
        <v>4297</v>
      </c>
    </row>
    <row r="1481" spans="1:7" ht="14.45" customHeight="1" outlineLevel="4" thickBot="1" x14ac:dyDescent="0.3">
      <c r="A1481" s="154">
        <f t="shared" si="22"/>
        <v>1480</v>
      </c>
      <c r="G1481" s="164" t="s">
        <v>4298</v>
      </c>
    </row>
    <row r="1482" spans="1:7" ht="14.45" customHeight="1" outlineLevel="4" thickBot="1" x14ac:dyDescent="0.3">
      <c r="A1482" s="154">
        <f t="shared" si="22"/>
        <v>1481</v>
      </c>
      <c r="G1482" s="158" t="s">
        <v>4299</v>
      </c>
    </row>
    <row r="1483" spans="1:7" ht="14.45" customHeight="1" outlineLevel="4" thickBot="1" x14ac:dyDescent="0.3">
      <c r="A1483" s="154">
        <f t="shared" si="22"/>
        <v>1482</v>
      </c>
      <c r="G1483" s="164" t="s">
        <v>4300</v>
      </c>
    </row>
    <row r="1484" spans="1:7" ht="14.45" customHeight="1" outlineLevel="3" thickBot="1" x14ac:dyDescent="0.3">
      <c r="A1484" s="154">
        <f t="shared" si="22"/>
        <v>1483</v>
      </c>
    </row>
    <row r="1485" spans="1:7" ht="14.45" customHeight="1" outlineLevel="2" thickBot="1" x14ac:dyDescent="0.3">
      <c r="A1485" s="154">
        <f t="shared" si="22"/>
        <v>1484</v>
      </c>
      <c r="E1485" s="161" t="s">
        <v>4301</v>
      </c>
    </row>
    <row r="1486" spans="1:7" ht="14.45" customHeight="1" outlineLevel="3" thickBot="1" x14ac:dyDescent="0.3">
      <c r="A1486" s="154">
        <f t="shared" si="22"/>
        <v>1485</v>
      </c>
      <c r="F1486" s="162" t="s">
        <v>4302</v>
      </c>
    </row>
    <row r="1487" spans="1:7" ht="14.45" customHeight="1" outlineLevel="4" thickBot="1" x14ac:dyDescent="0.3">
      <c r="A1487" s="154">
        <f t="shared" si="22"/>
        <v>1486</v>
      </c>
      <c r="F1487" s="163"/>
      <c r="G1487" s="164" t="s">
        <v>4303</v>
      </c>
    </row>
    <row r="1488" spans="1:7" ht="14.45" customHeight="1" outlineLevel="4" thickBot="1" x14ac:dyDescent="0.3">
      <c r="A1488" s="154">
        <f t="shared" si="22"/>
        <v>1487</v>
      </c>
      <c r="F1488" s="163"/>
      <c r="G1488" s="164" t="s">
        <v>4304</v>
      </c>
    </row>
    <row r="1489" spans="1:7" ht="14.45" customHeight="1" outlineLevel="4" thickBot="1" x14ac:dyDescent="0.3">
      <c r="A1489" s="154">
        <f t="shared" ref="A1489:A1552" si="23">ROW() - 1</f>
        <v>1488</v>
      </c>
      <c r="F1489" s="163"/>
      <c r="G1489" s="164" t="s">
        <v>4305</v>
      </c>
    </row>
    <row r="1490" spans="1:7" ht="14.45" customHeight="1" outlineLevel="3" thickBot="1" x14ac:dyDescent="0.3">
      <c r="A1490" s="154">
        <f t="shared" si="23"/>
        <v>1489</v>
      </c>
      <c r="F1490" s="162" t="s">
        <v>4306</v>
      </c>
    </row>
    <row r="1491" spans="1:7" ht="14.45" customHeight="1" outlineLevel="4" thickBot="1" x14ac:dyDescent="0.3">
      <c r="A1491" s="154">
        <f t="shared" si="23"/>
        <v>1490</v>
      </c>
      <c r="G1491" s="164" t="s">
        <v>4307</v>
      </c>
    </row>
    <row r="1492" spans="1:7" ht="14.45" customHeight="1" outlineLevel="4" thickBot="1" x14ac:dyDescent="0.3">
      <c r="A1492" s="154">
        <f t="shared" si="23"/>
        <v>1491</v>
      </c>
      <c r="G1492" s="164" t="s">
        <v>4308</v>
      </c>
    </row>
    <row r="1493" spans="1:7" ht="14.45" customHeight="1" outlineLevel="4" thickBot="1" x14ac:dyDescent="0.3">
      <c r="A1493" s="154">
        <f t="shared" si="23"/>
        <v>1492</v>
      </c>
      <c r="G1493" s="164" t="s">
        <v>4309</v>
      </c>
    </row>
    <row r="1494" spans="1:7" ht="14.45" customHeight="1" outlineLevel="3" thickBot="1" x14ac:dyDescent="0.3">
      <c r="A1494" s="154">
        <f t="shared" si="23"/>
        <v>1493</v>
      </c>
      <c r="F1494" s="162" t="s">
        <v>4310</v>
      </c>
    </row>
    <row r="1495" spans="1:7" ht="14.45" customHeight="1" outlineLevel="4" thickBot="1" x14ac:dyDescent="0.3">
      <c r="A1495" s="154">
        <f t="shared" si="23"/>
        <v>1494</v>
      </c>
      <c r="G1495" s="164" t="s">
        <v>4311</v>
      </c>
    </row>
    <row r="1496" spans="1:7" ht="14.45" customHeight="1" outlineLevel="4" thickBot="1" x14ac:dyDescent="0.3">
      <c r="A1496" s="154">
        <f t="shared" si="23"/>
        <v>1495</v>
      </c>
      <c r="G1496" s="164" t="s">
        <v>4312</v>
      </c>
    </row>
    <row r="1497" spans="1:7" ht="14.45" customHeight="1" outlineLevel="4" thickBot="1" x14ac:dyDescent="0.3">
      <c r="A1497" s="154">
        <f t="shared" si="23"/>
        <v>1496</v>
      </c>
      <c r="G1497" s="164" t="s">
        <v>4313</v>
      </c>
    </row>
    <row r="1498" spans="1:7" ht="14.45" customHeight="1" outlineLevel="3" thickBot="1" x14ac:dyDescent="0.3">
      <c r="A1498" s="154">
        <f t="shared" si="23"/>
        <v>1497</v>
      </c>
      <c r="F1498" s="162" t="s">
        <v>4314</v>
      </c>
    </row>
    <row r="1499" spans="1:7" ht="14.45" customHeight="1" outlineLevel="4" thickBot="1" x14ac:dyDescent="0.3">
      <c r="A1499" s="154">
        <f t="shared" si="23"/>
        <v>1498</v>
      </c>
      <c r="G1499" s="164" t="s">
        <v>4315</v>
      </c>
    </row>
    <row r="1500" spans="1:7" ht="14.45" customHeight="1" outlineLevel="4" thickBot="1" x14ac:dyDescent="0.3">
      <c r="A1500" s="154">
        <f t="shared" si="23"/>
        <v>1499</v>
      </c>
      <c r="G1500" s="164" t="s">
        <v>4316</v>
      </c>
    </row>
    <row r="1501" spans="1:7" ht="14.45" customHeight="1" outlineLevel="4" thickBot="1" x14ac:dyDescent="0.3">
      <c r="A1501" s="154">
        <f t="shared" si="23"/>
        <v>1500</v>
      </c>
      <c r="G1501" s="164" t="s">
        <v>4317</v>
      </c>
    </row>
    <row r="1502" spans="1:7" ht="14.45" customHeight="1" outlineLevel="4" thickBot="1" x14ac:dyDescent="0.3">
      <c r="A1502" s="154">
        <f t="shared" si="23"/>
        <v>1501</v>
      </c>
      <c r="G1502" s="164" t="s">
        <v>4318</v>
      </c>
    </row>
    <row r="1503" spans="1:7" ht="14.45" customHeight="1" outlineLevel="3" thickBot="1" x14ac:dyDescent="0.3">
      <c r="A1503" s="154">
        <f t="shared" si="23"/>
        <v>1502</v>
      </c>
    </row>
    <row r="1504" spans="1:7" ht="14.45" customHeight="1" outlineLevel="2" thickBot="1" x14ac:dyDescent="0.3">
      <c r="A1504" s="154">
        <f t="shared" si="23"/>
        <v>1503</v>
      </c>
    </row>
    <row r="1505" spans="1:8" ht="14.45" customHeight="1" outlineLevel="1" thickBot="1" x14ac:dyDescent="0.3">
      <c r="A1505" s="154">
        <f t="shared" si="23"/>
        <v>1504</v>
      </c>
      <c r="D1505" s="159" t="s">
        <v>4319</v>
      </c>
      <c r="E1505" s="160"/>
    </row>
    <row r="1506" spans="1:8" ht="14.45" customHeight="1" outlineLevel="2" thickBot="1" x14ac:dyDescent="0.3">
      <c r="A1506" s="154">
        <f t="shared" si="23"/>
        <v>1505</v>
      </c>
      <c r="E1506" s="161" t="s">
        <v>4320</v>
      </c>
    </row>
    <row r="1507" spans="1:8" ht="14.45" customHeight="1" outlineLevel="3" thickBot="1" x14ac:dyDescent="0.3">
      <c r="A1507" s="154">
        <f t="shared" si="23"/>
        <v>1506</v>
      </c>
    </row>
    <row r="1508" spans="1:8" ht="14.45" customHeight="1" outlineLevel="2" thickBot="1" x14ac:dyDescent="0.3">
      <c r="A1508" s="154">
        <f t="shared" si="23"/>
        <v>1507</v>
      </c>
      <c r="E1508" s="161" t="s">
        <v>4321</v>
      </c>
    </row>
    <row r="1509" spans="1:8" ht="14.45" customHeight="1" outlineLevel="3" thickBot="1" x14ac:dyDescent="0.3">
      <c r="A1509" s="154">
        <f t="shared" si="23"/>
        <v>1508</v>
      </c>
      <c r="F1509" s="162" t="s">
        <v>4322</v>
      </c>
    </row>
    <row r="1510" spans="1:8" ht="14.45" customHeight="1" outlineLevel="4" thickBot="1" x14ac:dyDescent="0.3">
      <c r="A1510" s="154">
        <f t="shared" si="23"/>
        <v>1509</v>
      </c>
      <c r="G1510" s="165" t="s">
        <v>4323</v>
      </c>
    </row>
    <row r="1511" spans="1:8" ht="14.45" customHeight="1" outlineLevel="4" thickBot="1" x14ac:dyDescent="0.3">
      <c r="A1511" s="154">
        <f t="shared" si="23"/>
        <v>1510</v>
      </c>
    </row>
    <row r="1512" spans="1:8" ht="14.45" customHeight="1" outlineLevel="4" thickBot="1" x14ac:dyDescent="0.3">
      <c r="A1512" s="154">
        <f t="shared" si="23"/>
        <v>1511</v>
      </c>
      <c r="G1512" s="165" t="s">
        <v>4324</v>
      </c>
    </row>
    <row r="1513" spans="1:8" ht="14.45" customHeight="1" outlineLevel="4" thickBot="1" x14ac:dyDescent="0.3">
      <c r="A1513" s="154">
        <f t="shared" si="23"/>
        <v>1512</v>
      </c>
    </row>
    <row r="1514" spans="1:8" ht="14.45" customHeight="1" outlineLevel="4" thickBot="1" x14ac:dyDescent="0.3">
      <c r="A1514" s="154">
        <f t="shared" si="23"/>
        <v>1513</v>
      </c>
      <c r="G1514" s="165" t="s">
        <v>4325</v>
      </c>
    </row>
    <row r="1515" spans="1:8" ht="14.45" customHeight="1" outlineLevel="4" thickBot="1" x14ac:dyDescent="0.3">
      <c r="A1515" s="154">
        <f t="shared" si="23"/>
        <v>1514</v>
      </c>
    </row>
    <row r="1516" spans="1:8" ht="14.45" customHeight="1" outlineLevel="4" thickBot="1" x14ac:dyDescent="0.3">
      <c r="A1516" s="154">
        <f t="shared" si="23"/>
        <v>1515</v>
      </c>
      <c r="G1516" s="165" t="s">
        <v>4326</v>
      </c>
    </row>
    <row r="1517" spans="1:8" ht="14.45" customHeight="1" outlineLevel="4" thickBot="1" x14ac:dyDescent="0.3">
      <c r="A1517" s="154">
        <f t="shared" si="23"/>
        <v>1516</v>
      </c>
      <c r="H1517" s="166" t="s">
        <v>4327</v>
      </c>
    </row>
    <row r="1518" spans="1:8" ht="14.45" customHeight="1" outlineLevel="4" thickBot="1" x14ac:dyDescent="0.3">
      <c r="A1518" s="154">
        <f t="shared" si="23"/>
        <v>1517</v>
      </c>
      <c r="H1518" s="166" t="s">
        <v>4328</v>
      </c>
    </row>
    <row r="1519" spans="1:8" ht="14.45" customHeight="1" outlineLevel="4" thickBot="1" x14ac:dyDescent="0.3">
      <c r="A1519" s="154">
        <f t="shared" si="23"/>
        <v>1518</v>
      </c>
      <c r="H1519" s="166" t="s">
        <v>4329</v>
      </c>
    </row>
    <row r="1520" spans="1:8" ht="14.45" customHeight="1" outlineLevel="4" thickBot="1" x14ac:dyDescent="0.3">
      <c r="A1520" s="154">
        <f t="shared" si="23"/>
        <v>1519</v>
      </c>
      <c r="H1520" s="166" t="s">
        <v>4330</v>
      </c>
    </row>
    <row r="1521" spans="1:8" ht="14.45" customHeight="1" outlineLevel="3" thickBot="1" x14ac:dyDescent="0.3">
      <c r="A1521" s="154">
        <f t="shared" si="23"/>
        <v>1520</v>
      </c>
      <c r="F1521" s="162" t="s">
        <v>4331</v>
      </c>
    </row>
    <row r="1522" spans="1:8" ht="14.45" customHeight="1" outlineLevel="4" thickBot="1" x14ac:dyDescent="0.3">
      <c r="A1522" s="154">
        <f t="shared" si="23"/>
        <v>1521</v>
      </c>
    </row>
    <row r="1523" spans="1:8" ht="14.45" customHeight="1" outlineLevel="3" thickBot="1" x14ac:dyDescent="0.3">
      <c r="A1523" s="154">
        <f t="shared" si="23"/>
        <v>1522</v>
      </c>
      <c r="F1523" s="162" t="s">
        <v>4332</v>
      </c>
    </row>
    <row r="1524" spans="1:8" ht="14.45" customHeight="1" outlineLevel="4" thickBot="1" x14ac:dyDescent="0.3">
      <c r="A1524" s="154">
        <f t="shared" si="23"/>
        <v>1523</v>
      </c>
      <c r="G1524" s="165" t="s">
        <v>4333</v>
      </c>
    </row>
    <row r="1525" spans="1:8" ht="14.45" customHeight="1" outlineLevel="4" thickBot="1" x14ac:dyDescent="0.3">
      <c r="A1525" s="154">
        <f t="shared" si="23"/>
        <v>1524</v>
      </c>
      <c r="H1525" s="168" t="s">
        <v>4334</v>
      </c>
    </row>
    <row r="1526" spans="1:8" ht="14.45" customHeight="1" outlineLevel="4" thickBot="1" x14ac:dyDescent="0.3">
      <c r="A1526" s="154">
        <f t="shared" si="23"/>
        <v>1525</v>
      </c>
      <c r="H1526" s="168" t="s">
        <v>4335</v>
      </c>
    </row>
    <row r="1527" spans="1:8" ht="14.45" customHeight="1" outlineLevel="4" thickBot="1" x14ac:dyDescent="0.3">
      <c r="A1527" s="154">
        <f t="shared" si="23"/>
        <v>1526</v>
      </c>
      <c r="H1527" s="168" t="s">
        <v>4336</v>
      </c>
    </row>
    <row r="1528" spans="1:8" ht="14.45" customHeight="1" outlineLevel="4" thickBot="1" x14ac:dyDescent="0.3">
      <c r="A1528" s="154">
        <f t="shared" si="23"/>
        <v>1527</v>
      </c>
      <c r="H1528" s="168" t="s">
        <v>4337</v>
      </c>
    </row>
    <row r="1529" spans="1:8" ht="14.45" customHeight="1" outlineLevel="4" thickBot="1" x14ac:dyDescent="0.3">
      <c r="A1529" s="154">
        <f t="shared" si="23"/>
        <v>1528</v>
      </c>
      <c r="H1529" s="168" t="s">
        <v>4338</v>
      </c>
    </row>
    <row r="1530" spans="1:8" ht="14.45" customHeight="1" outlineLevel="4" thickBot="1" x14ac:dyDescent="0.3">
      <c r="A1530" s="154">
        <f t="shared" si="23"/>
        <v>1529</v>
      </c>
      <c r="H1530" s="168" t="s">
        <v>4339</v>
      </c>
    </row>
    <row r="1531" spans="1:8" ht="14.45" customHeight="1" outlineLevel="4" thickBot="1" x14ac:dyDescent="0.3">
      <c r="A1531" s="154">
        <f t="shared" si="23"/>
        <v>1530</v>
      </c>
      <c r="G1531" s="165" t="s">
        <v>4340</v>
      </c>
      <c r="H1531" s="163"/>
    </row>
    <row r="1532" spans="1:8" ht="14.45" customHeight="1" outlineLevel="4" thickBot="1" x14ac:dyDescent="0.3">
      <c r="A1532" s="154">
        <f t="shared" si="23"/>
        <v>1531</v>
      </c>
      <c r="G1532" s="163"/>
      <c r="H1532" s="163"/>
    </row>
    <row r="1533" spans="1:8" ht="14.45" customHeight="1" outlineLevel="3" thickBot="1" x14ac:dyDescent="0.3">
      <c r="A1533" s="154">
        <f t="shared" si="23"/>
        <v>1532</v>
      </c>
    </row>
    <row r="1534" spans="1:8" ht="14.45" customHeight="1" outlineLevel="2" thickBot="1" x14ac:dyDescent="0.3">
      <c r="A1534" s="154">
        <f t="shared" si="23"/>
        <v>1533</v>
      </c>
      <c r="E1534" s="161" t="s">
        <v>4341</v>
      </c>
    </row>
    <row r="1535" spans="1:8" ht="14.45" customHeight="1" outlineLevel="3" thickBot="1" x14ac:dyDescent="0.3">
      <c r="A1535" s="154">
        <f t="shared" si="23"/>
        <v>1534</v>
      </c>
    </row>
    <row r="1536" spans="1:8" ht="14.45" customHeight="1" outlineLevel="2" thickBot="1" x14ac:dyDescent="0.3">
      <c r="A1536" s="154">
        <f t="shared" si="23"/>
        <v>1535</v>
      </c>
    </row>
    <row r="1537" spans="1:25" ht="14.45" customHeight="1" outlineLevel="1" thickBot="1" x14ac:dyDescent="0.3">
      <c r="A1537" s="154">
        <f t="shared" si="23"/>
        <v>1536</v>
      </c>
      <c r="D1537" s="159" t="s">
        <v>4342</v>
      </c>
      <c r="E1537" s="160"/>
    </row>
    <row r="1538" spans="1:25" ht="14.45" customHeight="1" outlineLevel="2" thickBot="1" x14ac:dyDescent="0.3">
      <c r="A1538" s="154">
        <f t="shared" si="23"/>
        <v>1537</v>
      </c>
      <c r="E1538" s="161" t="s">
        <v>4343</v>
      </c>
    </row>
    <row r="1539" spans="1:25" ht="14.45" customHeight="1" outlineLevel="3" thickBot="1" x14ac:dyDescent="0.3">
      <c r="A1539" s="154">
        <f t="shared" si="23"/>
        <v>1538</v>
      </c>
    </row>
    <row r="1540" spans="1:25" ht="14.45" customHeight="1" outlineLevel="2" thickBot="1" x14ac:dyDescent="0.3">
      <c r="A1540" s="154">
        <f t="shared" si="23"/>
        <v>1539</v>
      </c>
      <c r="E1540" s="161" t="s">
        <v>4344</v>
      </c>
    </row>
    <row r="1541" spans="1:25" ht="14.45" customHeight="1" outlineLevel="3" thickBot="1" x14ac:dyDescent="0.3">
      <c r="A1541" s="154">
        <f t="shared" si="23"/>
        <v>1540</v>
      </c>
      <c r="F1541" s="162" t="s">
        <v>4345</v>
      </c>
    </row>
    <row r="1542" spans="1:25" ht="14.45" customHeight="1" outlineLevel="4" thickBot="1" x14ac:dyDescent="0.3">
      <c r="A1542" s="154">
        <f t="shared" si="23"/>
        <v>1541</v>
      </c>
      <c r="G1542" s="158" t="s">
        <v>4346</v>
      </c>
    </row>
    <row r="1543" spans="1:25" ht="14.45" customHeight="1" outlineLevel="3" thickBot="1" x14ac:dyDescent="0.3">
      <c r="A1543" s="154">
        <f t="shared" si="23"/>
        <v>1542</v>
      </c>
      <c r="F1543" s="162" t="s">
        <v>4347</v>
      </c>
    </row>
    <row r="1544" spans="1:25" ht="14.45" customHeight="1" outlineLevel="4" thickBot="1" x14ac:dyDescent="0.3">
      <c r="A1544" s="154">
        <f t="shared" si="23"/>
        <v>1543</v>
      </c>
      <c r="G1544" s="158" t="s">
        <v>4348</v>
      </c>
    </row>
    <row r="1545" spans="1:25" ht="14.45" customHeight="1" outlineLevel="3" thickBot="1" x14ac:dyDescent="0.3">
      <c r="A1545" s="154">
        <f t="shared" si="23"/>
        <v>1544</v>
      </c>
      <c r="F1545" s="162" t="s">
        <v>4349</v>
      </c>
    </row>
    <row r="1546" spans="1:25" ht="14.45" customHeight="1" outlineLevel="4" thickBot="1" x14ac:dyDescent="0.3">
      <c r="A1546" s="154">
        <f t="shared" si="23"/>
        <v>1545</v>
      </c>
      <c r="G1546" s="158" t="s">
        <v>4348</v>
      </c>
    </row>
    <row r="1547" spans="1:25" ht="14.45" customHeight="1" outlineLevel="3" thickBot="1" x14ac:dyDescent="0.3">
      <c r="A1547" s="154">
        <f t="shared" si="23"/>
        <v>1546</v>
      </c>
      <c r="F1547" s="162" t="s">
        <v>4350</v>
      </c>
    </row>
    <row r="1548" spans="1:25" ht="14.45" customHeight="1" outlineLevel="4" thickBot="1" x14ac:dyDescent="0.3">
      <c r="A1548" s="154">
        <f t="shared" si="23"/>
        <v>1547</v>
      </c>
      <c r="G1548" s="165" t="s">
        <v>3198</v>
      </c>
    </row>
    <row r="1549" spans="1:25" ht="14.45" customHeight="1" outlineLevel="4" thickBot="1" x14ac:dyDescent="0.3">
      <c r="A1549" s="154">
        <f t="shared" si="23"/>
        <v>1548</v>
      </c>
      <c r="H1549" s="168" t="s">
        <v>4351</v>
      </c>
      <c r="T1549" s="167"/>
      <c r="U1549" s="167"/>
      <c r="V1549" s="167"/>
      <c r="W1549" s="167"/>
      <c r="X1549" s="167"/>
      <c r="Y1549" s="167"/>
    </row>
    <row r="1550" spans="1:25" ht="14.45" customHeight="1" outlineLevel="4" thickBot="1" x14ac:dyDescent="0.3">
      <c r="A1550" s="154">
        <f t="shared" si="23"/>
        <v>1549</v>
      </c>
      <c r="H1550" s="168" t="s">
        <v>4352</v>
      </c>
    </row>
    <row r="1551" spans="1:25" ht="14.45" customHeight="1" outlineLevel="4" thickBot="1" x14ac:dyDescent="0.3">
      <c r="A1551" s="154">
        <f t="shared" si="23"/>
        <v>1550</v>
      </c>
      <c r="G1551" s="165" t="s">
        <v>5429</v>
      </c>
      <c r="H1551" s="163"/>
    </row>
    <row r="1552" spans="1:25" ht="14.45" customHeight="1" outlineLevel="4" thickBot="1" x14ac:dyDescent="0.3">
      <c r="A1552" s="154">
        <f t="shared" si="23"/>
        <v>1551</v>
      </c>
      <c r="H1552" s="163" t="s">
        <v>4348</v>
      </c>
    </row>
    <row r="1553" spans="1:44" ht="14.45" customHeight="1" outlineLevel="4" thickBot="1" x14ac:dyDescent="0.3">
      <c r="A1553" s="154">
        <f t="shared" ref="A1553:A1616" si="24">ROW() - 1</f>
        <v>1552</v>
      </c>
      <c r="G1553" s="165" t="s">
        <v>4353</v>
      </c>
      <c r="H1553" s="163"/>
    </row>
    <row r="1554" spans="1:44" ht="14.45" customHeight="1" outlineLevel="4" thickBot="1" x14ac:dyDescent="0.3">
      <c r="A1554" s="154">
        <f t="shared" si="24"/>
        <v>1553</v>
      </c>
      <c r="H1554" s="163" t="s">
        <v>3804</v>
      </c>
    </row>
    <row r="1555" spans="1:44" ht="14.45" customHeight="1" outlineLevel="4" thickBot="1" x14ac:dyDescent="0.3">
      <c r="A1555" s="154">
        <f t="shared" si="24"/>
        <v>1554</v>
      </c>
      <c r="G1555" s="165" t="s">
        <v>4354</v>
      </c>
    </row>
    <row r="1556" spans="1:44" ht="14.45" customHeight="1" outlineLevel="4" thickBot="1" x14ac:dyDescent="0.3">
      <c r="A1556" s="154">
        <f t="shared" si="24"/>
        <v>1555</v>
      </c>
      <c r="H1556" s="168" t="s">
        <v>4355</v>
      </c>
      <c r="O1556" s="167"/>
      <c r="P1556" s="167"/>
      <c r="Q1556" s="167"/>
      <c r="R1556" s="167"/>
      <c r="S1556" s="167"/>
      <c r="T1556" s="167"/>
      <c r="U1556" s="167"/>
      <c r="V1556" s="167"/>
      <c r="W1556" s="167"/>
      <c r="X1556" s="167"/>
      <c r="Y1556" s="167"/>
      <c r="AA1556" s="167"/>
      <c r="AB1556" s="167"/>
      <c r="AC1556" s="167"/>
      <c r="AD1556" s="167"/>
      <c r="AE1556" s="167"/>
      <c r="AF1556" s="167"/>
      <c r="AG1556" s="167"/>
      <c r="AH1556" s="167"/>
      <c r="AI1556" s="167"/>
      <c r="AJ1556" s="167"/>
      <c r="AK1556" s="167"/>
      <c r="AL1556" s="167"/>
      <c r="AM1556" s="167"/>
      <c r="AN1556" s="167"/>
      <c r="AO1556" s="167"/>
      <c r="AP1556" s="167"/>
      <c r="AQ1556" s="167"/>
      <c r="AR1556" s="167"/>
    </row>
    <row r="1557" spans="1:44" ht="14.45" customHeight="1" outlineLevel="4" thickBot="1" x14ac:dyDescent="0.3">
      <c r="A1557" s="154">
        <f t="shared" si="24"/>
        <v>1556</v>
      </c>
      <c r="H1557" s="168" t="s">
        <v>4356</v>
      </c>
    </row>
    <row r="1558" spans="1:44" ht="14.45" customHeight="1" outlineLevel="4" thickBot="1" x14ac:dyDescent="0.3">
      <c r="A1558" s="154">
        <f t="shared" si="24"/>
        <v>1557</v>
      </c>
      <c r="H1558" s="168" t="s">
        <v>4357</v>
      </c>
    </row>
    <row r="1559" spans="1:44" ht="14.45" customHeight="1" outlineLevel="4" thickBot="1" x14ac:dyDescent="0.3">
      <c r="A1559" s="154">
        <f t="shared" si="24"/>
        <v>1558</v>
      </c>
      <c r="H1559" s="168" t="s">
        <v>4358</v>
      </c>
    </row>
    <row r="1560" spans="1:44" ht="14.45" customHeight="1" outlineLevel="3" thickBot="1" x14ac:dyDescent="0.3">
      <c r="A1560" s="154">
        <f t="shared" si="24"/>
        <v>1559</v>
      </c>
    </row>
    <row r="1561" spans="1:44" ht="14.45" customHeight="1" outlineLevel="2" thickBot="1" x14ac:dyDescent="0.3">
      <c r="A1561" s="154">
        <f t="shared" si="24"/>
        <v>1560</v>
      </c>
      <c r="E1561" s="161" t="s">
        <v>4359</v>
      </c>
    </row>
    <row r="1562" spans="1:44" ht="14.45" customHeight="1" outlineLevel="3" thickBot="1" x14ac:dyDescent="0.3">
      <c r="A1562" s="154">
        <f t="shared" si="24"/>
        <v>1561</v>
      </c>
      <c r="F1562" s="162" t="s">
        <v>4360</v>
      </c>
    </row>
    <row r="1563" spans="1:44" ht="14.45" customHeight="1" outlineLevel="4" thickBot="1" x14ac:dyDescent="0.3">
      <c r="A1563" s="154">
        <f t="shared" si="24"/>
        <v>1562</v>
      </c>
      <c r="G1563" s="165" t="s">
        <v>4361</v>
      </c>
    </row>
    <row r="1564" spans="1:44" ht="14.45" customHeight="1" outlineLevel="4" thickBot="1" x14ac:dyDescent="0.3">
      <c r="A1564" s="154">
        <f t="shared" si="24"/>
        <v>1563</v>
      </c>
      <c r="G1564" s="165" t="s">
        <v>4362</v>
      </c>
    </row>
    <row r="1565" spans="1:44" ht="14.45" customHeight="1" outlineLevel="4" thickBot="1" x14ac:dyDescent="0.3">
      <c r="A1565" s="154">
        <f t="shared" si="24"/>
        <v>1564</v>
      </c>
      <c r="G1565" s="165" t="s">
        <v>4363</v>
      </c>
    </row>
    <row r="1566" spans="1:44" ht="14.45" customHeight="1" outlineLevel="4" thickBot="1" x14ac:dyDescent="0.3">
      <c r="A1566" s="154">
        <f t="shared" si="24"/>
        <v>1565</v>
      </c>
      <c r="G1566" s="165" t="s">
        <v>4364</v>
      </c>
    </row>
    <row r="1567" spans="1:44" ht="14.45" customHeight="1" outlineLevel="4" thickBot="1" x14ac:dyDescent="0.3">
      <c r="A1567" s="154">
        <f t="shared" si="24"/>
        <v>1566</v>
      </c>
      <c r="G1567" s="165" t="s">
        <v>4365</v>
      </c>
    </row>
    <row r="1568" spans="1:44" ht="14.45" customHeight="1" outlineLevel="4" thickBot="1" x14ac:dyDescent="0.3">
      <c r="A1568" s="154">
        <f t="shared" si="24"/>
        <v>1567</v>
      </c>
      <c r="G1568" s="165" t="s">
        <v>4366</v>
      </c>
    </row>
    <row r="1569" spans="1:7" ht="14.45" customHeight="1" outlineLevel="4" thickBot="1" x14ac:dyDescent="0.3">
      <c r="A1569" s="154">
        <f t="shared" si="24"/>
        <v>1568</v>
      </c>
      <c r="G1569" s="165" t="s">
        <v>4367</v>
      </c>
    </row>
    <row r="1570" spans="1:7" ht="14.45" customHeight="1" outlineLevel="4" thickBot="1" x14ac:dyDescent="0.3">
      <c r="A1570" s="154">
        <f t="shared" si="24"/>
        <v>1569</v>
      </c>
      <c r="G1570" s="165" t="s">
        <v>4368</v>
      </c>
    </row>
    <row r="1571" spans="1:7" ht="14.45" customHeight="1" outlineLevel="4" thickBot="1" x14ac:dyDescent="0.3">
      <c r="A1571" s="154">
        <f t="shared" si="24"/>
        <v>1570</v>
      </c>
      <c r="G1571" s="165" t="s">
        <v>4369</v>
      </c>
    </row>
    <row r="1572" spans="1:7" ht="14.45" customHeight="1" outlineLevel="3" thickBot="1" x14ac:dyDescent="0.3">
      <c r="A1572" s="154">
        <f t="shared" si="24"/>
        <v>1571</v>
      </c>
      <c r="F1572" s="162" t="s">
        <v>4370</v>
      </c>
    </row>
    <row r="1573" spans="1:7" ht="14.45" customHeight="1" outlineLevel="4" thickBot="1" x14ac:dyDescent="0.3">
      <c r="A1573" s="154">
        <f t="shared" si="24"/>
        <v>1572</v>
      </c>
      <c r="G1573" s="165" t="s">
        <v>4371</v>
      </c>
    </row>
    <row r="1574" spans="1:7" ht="14.45" customHeight="1" outlineLevel="4" thickBot="1" x14ac:dyDescent="0.3">
      <c r="A1574" s="154">
        <f t="shared" si="24"/>
        <v>1573</v>
      </c>
      <c r="G1574" s="165" t="s">
        <v>4372</v>
      </c>
    </row>
    <row r="1575" spans="1:7" ht="14.45" customHeight="1" outlineLevel="4" thickBot="1" x14ac:dyDescent="0.3">
      <c r="A1575" s="154">
        <f t="shared" si="24"/>
        <v>1574</v>
      </c>
      <c r="G1575" s="165" t="s">
        <v>4373</v>
      </c>
    </row>
    <row r="1576" spans="1:7" ht="14.45" customHeight="1" outlineLevel="4" thickBot="1" x14ac:dyDescent="0.3">
      <c r="A1576" s="154">
        <f t="shared" si="24"/>
        <v>1575</v>
      </c>
      <c r="G1576" s="165" t="s">
        <v>4374</v>
      </c>
    </row>
    <row r="1577" spans="1:7" ht="14.45" customHeight="1" outlineLevel="4" thickBot="1" x14ac:dyDescent="0.3">
      <c r="A1577" s="154">
        <f t="shared" si="24"/>
        <v>1576</v>
      </c>
      <c r="G1577" s="165" t="s">
        <v>4375</v>
      </c>
    </row>
    <row r="1578" spans="1:7" ht="14.45" customHeight="1" outlineLevel="4" thickBot="1" x14ac:dyDescent="0.3">
      <c r="A1578" s="154">
        <f t="shared" si="24"/>
        <v>1577</v>
      </c>
      <c r="G1578" s="165" t="s">
        <v>4376</v>
      </c>
    </row>
    <row r="1579" spans="1:7" ht="14.45" customHeight="1" outlineLevel="3" thickBot="1" x14ac:dyDescent="0.3">
      <c r="A1579" s="154">
        <f t="shared" si="24"/>
        <v>1578</v>
      </c>
      <c r="F1579" s="162" t="s">
        <v>4377</v>
      </c>
    </row>
    <row r="1580" spans="1:7" ht="14.45" customHeight="1" outlineLevel="4" thickBot="1" x14ac:dyDescent="0.3">
      <c r="A1580" s="154">
        <f t="shared" si="24"/>
        <v>1579</v>
      </c>
      <c r="G1580" s="165" t="s">
        <v>4378</v>
      </c>
    </row>
    <row r="1581" spans="1:7" ht="14.45" customHeight="1" outlineLevel="4" thickBot="1" x14ac:dyDescent="0.3">
      <c r="A1581" s="154">
        <f t="shared" si="24"/>
        <v>1580</v>
      </c>
      <c r="G1581" s="165" t="s">
        <v>4379</v>
      </c>
    </row>
    <row r="1582" spans="1:7" ht="14.45" customHeight="1" outlineLevel="3" thickBot="1" x14ac:dyDescent="0.3">
      <c r="A1582" s="154">
        <f t="shared" si="24"/>
        <v>1581</v>
      </c>
    </row>
    <row r="1583" spans="1:7" ht="14.45" customHeight="1" outlineLevel="2" thickBot="1" x14ac:dyDescent="0.3">
      <c r="A1583" s="154">
        <f t="shared" si="24"/>
        <v>1582</v>
      </c>
      <c r="E1583" s="161" t="s">
        <v>4380</v>
      </c>
    </row>
    <row r="1584" spans="1:7" ht="14.45" customHeight="1" outlineLevel="3" thickBot="1" x14ac:dyDescent="0.3">
      <c r="A1584" s="154">
        <f t="shared" si="24"/>
        <v>1583</v>
      </c>
    </row>
    <row r="1585" spans="1:7" ht="14.45" customHeight="1" outlineLevel="2" thickBot="1" x14ac:dyDescent="0.3">
      <c r="A1585" s="154">
        <f t="shared" si="24"/>
        <v>1584</v>
      </c>
    </row>
    <row r="1586" spans="1:7" ht="14.45" customHeight="1" outlineLevel="1" thickBot="1" x14ac:dyDescent="0.3">
      <c r="A1586" s="154">
        <f t="shared" si="24"/>
        <v>1585</v>
      </c>
      <c r="D1586" s="159" t="s">
        <v>4381</v>
      </c>
      <c r="E1586" s="160"/>
    </row>
    <row r="1587" spans="1:7" ht="14.45" customHeight="1" outlineLevel="2" thickBot="1" x14ac:dyDescent="0.3">
      <c r="A1587" s="154">
        <f t="shared" si="24"/>
        <v>1586</v>
      </c>
    </row>
    <row r="1588" spans="1:7" ht="14.45" customHeight="1" outlineLevel="1" thickBot="1" x14ac:dyDescent="0.3">
      <c r="A1588" s="154">
        <f t="shared" si="24"/>
        <v>1587</v>
      </c>
      <c r="D1588" s="159" t="s">
        <v>4382</v>
      </c>
      <c r="E1588" s="160"/>
    </row>
    <row r="1589" spans="1:7" ht="14.45" customHeight="1" outlineLevel="2" thickBot="1" x14ac:dyDescent="0.3">
      <c r="A1589" s="154">
        <f t="shared" si="24"/>
        <v>1588</v>
      </c>
      <c r="E1589" s="161" t="s">
        <v>4383</v>
      </c>
    </row>
    <row r="1590" spans="1:7" ht="14.45" customHeight="1" outlineLevel="3" thickBot="1" x14ac:dyDescent="0.3">
      <c r="A1590" s="154">
        <f t="shared" si="24"/>
        <v>1589</v>
      </c>
    </row>
    <row r="1591" spans="1:7" ht="14.45" customHeight="1" outlineLevel="2" thickBot="1" x14ac:dyDescent="0.3">
      <c r="A1591" s="154">
        <f t="shared" si="24"/>
        <v>1590</v>
      </c>
      <c r="E1591" s="161" t="s">
        <v>4384</v>
      </c>
    </row>
    <row r="1592" spans="1:7" ht="14.45" customHeight="1" outlineLevel="3" thickBot="1" x14ac:dyDescent="0.3">
      <c r="A1592" s="154">
        <f t="shared" si="24"/>
        <v>1591</v>
      </c>
      <c r="F1592" s="162" t="s">
        <v>4385</v>
      </c>
    </row>
    <row r="1593" spans="1:7" ht="14.45" customHeight="1" outlineLevel="4" thickBot="1" x14ac:dyDescent="0.3">
      <c r="A1593" s="154">
        <f t="shared" si="24"/>
        <v>1592</v>
      </c>
      <c r="F1593" s="163"/>
      <c r="G1593" s="164" t="s">
        <v>4386</v>
      </c>
    </row>
    <row r="1594" spans="1:7" ht="14.45" customHeight="1" outlineLevel="4" thickBot="1" x14ac:dyDescent="0.3">
      <c r="A1594" s="154">
        <f t="shared" si="24"/>
        <v>1593</v>
      </c>
      <c r="F1594" s="163"/>
      <c r="G1594" s="164" t="s">
        <v>4387</v>
      </c>
    </row>
    <row r="1595" spans="1:7" ht="14.45" customHeight="1" outlineLevel="4" thickBot="1" x14ac:dyDescent="0.3">
      <c r="A1595" s="154">
        <f t="shared" si="24"/>
        <v>1594</v>
      </c>
      <c r="F1595" s="163"/>
    </row>
    <row r="1596" spans="1:7" ht="14.45" customHeight="1" outlineLevel="4" thickBot="1" x14ac:dyDescent="0.3">
      <c r="A1596" s="154">
        <f t="shared" si="24"/>
        <v>1595</v>
      </c>
      <c r="F1596" s="163"/>
    </row>
    <row r="1597" spans="1:7" ht="14.45" customHeight="1" outlineLevel="4" thickBot="1" x14ac:dyDescent="0.3">
      <c r="A1597" s="154">
        <f t="shared" si="24"/>
        <v>1596</v>
      </c>
      <c r="F1597" s="163"/>
    </row>
    <row r="1598" spans="1:7" ht="14.45" customHeight="1" outlineLevel="4" thickBot="1" x14ac:dyDescent="0.3">
      <c r="A1598" s="154">
        <f t="shared" si="24"/>
        <v>1597</v>
      </c>
      <c r="F1598" s="163"/>
    </row>
    <row r="1599" spans="1:7" ht="14.45" customHeight="1" outlineLevel="4" thickBot="1" x14ac:dyDescent="0.3">
      <c r="A1599" s="154">
        <f t="shared" si="24"/>
        <v>1598</v>
      </c>
      <c r="F1599" s="163"/>
    </row>
    <row r="1600" spans="1:7" ht="14.45" customHeight="1" outlineLevel="4" thickBot="1" x14ac:dyDescent="0.3">
      <c r="A1600" s="154">
        <f t="shared" si="24"/>
        <v>1599</v>
      </c>
      <c r="F1600" s="163"/>
    </row>
    <row r="1601" spans="1:7" ht="14.45" customHeight="1" outlineLevel="4" thickBot="1" x14ac:dyDescent="0.3">
      <c r="A1601" s="154">
        <f t="shared" si="24"/>
        <v>1600</v>
      </c>
      <c r="F1601" s="163"/>
    </row>
    <row r="1602" spans="1:7" ht="14.45" customHeight="1" outlineLevel="4" thickBot="1" x14ac:dyDescent="0.3">
      <c r="A1602" s="154">
        <f t="shared" si="24"/>
        <v>1601</v>
      </c>
      <c r="F1602" s="163"/>
    </row>
    <row r="1603" spans="1:7" ht="14.45" customHeight="1" outlineLevel="4" thickBot="1" x14ac:dyDescent="0.3">
      <c r="A1603" s="154">
        <f t="shared" si="24"/>
        <v>1602</v>
      </c>
      <c r="F1603" s="163"/>
    </row>
    <row r="1604" spans="1:7" ht="14.45" customHeight="1" outlineLevel="4" thickBot="1" x14ac:dyDescent="0.3">
      <c r="A1604" s="154">
        <f t="shared" si="24"/>
        <v>1603</v>
      </c>
      <c r="F1604" s="163"/>
    </row>
    <row r="1605" spans="1:7" ht="14.45" customHeight="1" outlineLevel="4" thickBot="1" x14ac:dyDescent="0.3">
      <c r="A1605" s="154">
        <f t="shared" si="24"/>
        <v>1604</v>
      </c>
      <c r="F1605" s="163"/>
    </row>
    <row r="1606" spans="1:7" ht="14.45" customHeight="1" outlineLevel="3" thickBot="1" x14ac:dyDescent="0.3">
      <c r="A1606" s="154">
        <f t="shared" si="24"/>
        <v>1605</v>
      </c>
      <c r="F1606" s="162" t="s">
        <v>4388</v>
      </c>
    </row>
    <row r="1607" spans="1:7" ht="14.45" customHeight="1" outlineLevel="4" thickBot="1" x14ac:dyDescent="0.3">
      <c r="A1607" s="154">
        <f t="shared" si="24"/>
        <v>1606</v>
      </c>
    </row>
    <row r="1608" spans="1:7" ht="14.45" customHeight="1" outlineLevel="3" thickBot="1" x14ac:dyDescent="0.3">
      <c r="A1608" s="154">
        <f t="shared" si="24"/>
        <v>1607</v>
      </c>
      <c r="F1608" s="162" t="s">
        <v>4389</v>
      </c>
    </row>
    <row r="1609" spans="1:7" ht="14.45" customHeight="1" outlineLevel="4" thickBot="1" x14ac:dyDescent="0.3">
      <c r="A1609" s="154">
        <f t="shared" si="24"/>
        <v>1608</v>
      </c>
    </row>
    <row r="1610" spans="1:7" ht="14.45" customHeight="1" outlineLevel="3" thickBot="1" x14ac:dyDescent="0.3">
      <c r="A1610" s="154">
        <f t="shared" si="24"/>
        <v>1609</v>
      </c>
      <c r="F1610" s="162" t="s">
        <v>4390</v>
      </c>
    </row>
    <row r="1611" spans="1:7" ht="14.45" customHeight="1" outlineLevel="4" thickBot="1" x14ac:dyDescent="0.3">
      <c r="A1611" s="154">
        <f t="shared" si="24"/>
        <v>1610</v>
      </c>
      <c r="F1611" s="163"/>
      <c r="G1611" s="165" t="s">
        <v>4391</v>
      </c>
    </row>
    <row r="1612" spans="1:7" ht="14.45" customHeight="1" outlineLevel="4" thickBot="1" x14ac:dyDescent="0.3">
      <c r="A1612" s="154">
        <f t="shared" si="24"/>
        <v>1611</v>
      </c>
      <c r="G1612" s="165" t="s">
        <v>4392</v>
      </c>
    </row>
    <row r="1613" spans="1:7" ht="14.45" customHeight="1" outlineLevel="4" thickBot="1" x14ac:dyDescent="0.3">
      <c r="A1613" s="154">
        <f t="shared" si="24"/>
        <v>1612</v>
      </c>
      <c r="G1613" s="165" t="s">
        <v>4393</v>
      </c>
    </row>
    <row r="1614" spans="1:7" ht="14.45" customHeight="1" outlineLevel="4" thickBot="1" x14ac:dyDescent="0.3">
      <c r="A1614" s="154">
        <f t="shared" si="24"/>
        <v>1613</v>
      </c>
      <c r="G1614" s="165" t="s">
        <v>4394</v>
      </c>
    </row>
    <row r="1615" spans="1:7" ht="14.45" customHeight="1" outlineLevel="3" thickBot="1" x14ac:dyDescent="0.3">
      <c r="A1615" s="154">
        <f t="shared" si="24"/>
        <v>1614</v>
      </c>
      <c r="F1615" s="162" t="s">
        <v>4395</v>
      </c>
    </row>
    <row r="1616" spans="1:7" ht="14.45" customHeight="1" outlineLevel="4" thickBot="1" x14ac:dyDescent="0.3">
      <c r="A1616" s="154">
        <f t="shared" si="24"/>
        <v>1615</v>
      </c>
      <c r="F1616" s="163"/>
      <c r="G1616" s="165" t="s">
        <v>4396</v>
      </c>
    </row>
    <row r="1617" spans="1:29" ht="14.45" customHeight="1" outlineLevel="4" thickBot="1" x14ac:dyDescent="0.3">
      <c r="A1617" s="154">
        <f t="shared" ref="A1617:A1680" si="25">ROW() - 1</f>
        <v>1616</v>
      </c>
      <c r="G1617" s="165" t="s">
        <v>4397</v>
      </c>
    </row>
    <row r="1618" spans="1:29" ht="14.45" customHeight="1" outlineLevel="3" thickBot="1" x14ac:dyDescent="0.3">
      <c r="A1618" s="154">
        <f t="shared" si="25"/>
        <v>1617</v>
      </c>
      <c r="F1618" s="162" t="s">
        <v>4398</v>
      </c>
    </row>
    <row r="1619" spans="1:29" ht="14.45" customHeight="1" outlineLevel="4" thickBot="1" x14ac:dyDescent="0.3">
      <c r="A1619" s="154">
        <f t="shared" si="25"/>
        <v>1618</v>
      </c>
    </row>
    <row r="1620" spans="1:29" ht="14.45" customHeight="1" outlineLevel="3" thickBot="1" x14ac:dyDescent="0.3">
      <c r="A1620" s="154">
        <f t="shared" si="25"/>
        <v>1619</v>
      </c>
      <c r="F1620" s="162" t="s">
        <v>4399</v>
      </c>
    </row>
    <row r="1621" spans="1:29" ht="14.45" customHeight="1" outlineLevel="4" thickBot="1" x14ac:dyDescent="0.3">
      <c r="A1621" s="154">
        <f t="shared" si="25"/>
        <v>1620</v>
      </c>
      <c r="G1621" s="165" t="s">
        <v>4400</v>
      </c>
    </row>
    <row r="1622" spans="1:29" ht="14.45" customHeight="1" outlineLevel="4" thickBot="1" x14ac:dyDescent="0.3">
      <c r="A1622" s="154">
        <f t="shared" si="25"/>
        <v>1621</v>
      </c>
      <c r="G1622" s="165" t="s">
        <v>4401</v>
      </c>
    </row>
    <row r="1623" spans="1:29" ht="14.45" customHeight="1" outlineLevel="4" thickBot="1" x14ac:dyDescent="0.3">
      <c r="A1623" s="154">
        <f t="shared" si="25"/>
        <v>1622</v>
      </c>
      <c r="G1623" s="165" t="s">
        <v>4402</v>
      </c>
    </row>
    <row r="1624" spans="1:29" ht="14.45" customHeight="1" outlineLevel="4" thickBot="1" x14ac:dyDescent="0.3">
      <c r="A1624" s="154">
        <f t="shared" si="25"/>
        <v>1623</v>
      </c>
      <c r="G1624" s="165" t="s">
        <v>4403</v>
      </c>
    </row>
    <row r="1625" spans="1:29" ht="14.45" customHeight="1" outlineLevel="3" thickBot="1" x14ac:dyDescent="0.3">
      <c r="A1625" s="154">
        <f t="shared" si="25"/>
        <v>1624</v>
      </c>
    </row>
    <row r="1626" spans="1:29" ht="14.45" customHeight="1" outlineLevel="2" thickBot="1" x14ac:dyDescent="0.3">
      <c r="A1626" s="154">
        <f t="shared" si="25"/>
        <v>1625</v>
      </c>
    </row>
    <row r="1627" spans="1:29" ht="14.45" customHeight="1" outlineLevel="1" thickBot="1" x14ac:dyDescent="0.3">
      <c r="A1627" s="154">
        <f t="shared" si="25"/>
        <v>1626</v>
      </c>
      <c r="D1627" s="159" t="s">
        <v>4404</v>
      </c>
      <c r="E1627" s="160"/>
    </row>
    <row r="1628" spans="1:29" ht="14.45" customHeight="1" outlineLevel="2" thickBot="1" x14ac:dyDescent="0.3">
      <c r="A1628" s="154">
        <f t="shared" si="25"/>
        <v>1627</v>
      </c>
      <c r="E1628" s="161" t="s">
        <v>4405</v>
      </c>
    </row>
    <row r="1629" spans="1:29" ht="14.45" customHeight="1" outlineLevel="3" thickBot="1" x14ac:dyDescent="0.3">
      <c r="A1629" s="154">
        <f t="shared" si="25"/>
        <v>1628</v>
      </c>
    </row>
    <row r="1630" spans="1:29" ht="14.45" customHeight="1" outlineLevel="2" thickBot="1" x14ac:dyDescent="0.3">
      <c r="A1630" s="154">
        <f t="shared" si="25"/>
        <v>1629</v>
      </c>
      <c r="E1630" s="161" t="s">
        <v>4406</v>
      </c>
    </row>
    <row r="1631" spans="1:29" ht="14.45" customHeight="1" outlineLevel="3" thickBot="1" x14ac:dyDescent="0.3">
      <c r="A1631" s="154">
        <f t="shared" si="25"/>
        <v>1630</v>
      </c>
      <c r="F1631" s="162" t="s">
        <v>3075</v>
      </c>
    </row>
    <row r="1632" spans="1:29" ht="14.45" customHeight="1" outlineLevel="4" thickBot="1" x14ac:dyDescent="0.3">
      <c r="A1632" s="154">
        <f t="shared" si="25"/>
        <v>1631</v>
      </c>
      <c r="G1632" s="164" t="s">
        <v>4407</v>
      </c>
      <c r="H1632" s="167"/>
      <c r="I1632" s="167"/>
      <c r="J1632" s="167"/>
      <c r="K1632" s="167"/>
      <c r="L1632" s="167"/>
      <c r="M1632" s="167"/>
      <c r="N1632" s="167"/>
      <c r="O1632" s="167"/>
      <c r="P1632" s="167"/>
      <c r="Q1632" s="167"/>
      <c r="R1632" s="167"/>
      <c r="S1632" s="167"/>
      <c r="T1632" s="167"/>
      <c r="U1632" s="167"/>
      <c r="V1632" s="167"/>
      <c r="W1632" s="167"/>
      <c r="X1632" s="167"/>
      <c r="Y1632" s="167"/>
      <c r="Z1632" s="167"/>
      <c r="AA1632" s="167"/>
      <c r="AB1632" s="167"/>
      <c r="AC1632" s="167"/>
    </row>
    <row r="1633" spans="1:8" ht="14.45" customHeight="1" outlineLevel="4" thickBot="1" x14ac:dyDescent="0.3">
      <c r="A1633" s="154">
        <f t="shared" si="25"/>
        <v>1632</v>
      </c>
      <c r="G1633" s="164" t="s">
        <v>4408</v>
      </c>
    </row>
    <row r="1634" spans="1:8" ht="14.45" customHeight="1" outlineLevel="3" thickBot="1" x14ac:dyDescent="0.3">
      <c r="A1634" s="154">
        <f t="shared" si="25"/>
        <v>1633</v>
      </c>
      <c r="F1634" s="162" t="s">
        <v>4409</v>
      </c>
    </row>
    <row r="1635" spans="1:8" ht="14.45" customHeight="1" outlineLevel="4" thickBot="1" x14ac:dyDescent="0.3">
      <c r="A1635" s="154">
        <f t="shared" si="25"/>
        <v>1634</v>
      </c>
      <c r="G1635" s="165" t="s">
        <v>4410</v>
      </c>
    </row>
    <row r="1636" spans="1:8" ht="14.45" customHeight="1" outlineLevel="4" thickBot="1" x14ac:dyDescent="0.3">
      <c r="A1636" s="154">
        <f t="shared" si="25"/>
        <v>1635</v>
      </c>
      <c r="H1636" s="158" t="s">
        <v>4411</v>
      </c>
    </row>
    <row r="1637" spans="1:8" ht="14.45" customHeight="1" outlineLevel="4" thickBot="1" x14ac:dyDescent="0.3">
      <c r="A1637" s="154">
        <f t="shared" si="25"/>
        <v>1636</v>
      </c>
      <c r="H1637" s="158" t="s">
        <v>4412</v>
      </c>
    </row>
    <row r="1638" spans="1:8" ht="14.45" customHeight="1" outlineLevel="4" thickBot="1" x14ac:dyDescent="0.3">
      <c r="A1638" s="154">
        <f t="shared" si="25"/>
        <v>1637</v>
      </c>
      <c r="G1638" s="165" t="s">
        <v>4413</v>
      </c>
    </row>
    <row r="1639" spans="1:8" ht="14.45" customHeight="1" outlineLevel="4" thickBot="1" x14ac:dyDescent="0.3">
      <c r="A1639" s="154">
        <f t="shared" si="25"/>
        <v>1638</v>
      </c>
      <c r="G1639" s="165" t="s">
        <v>4414</v>
      </c>
    </row>
    <row r="1640" spans="1:8" ht="14.45" customHeight="1" outlineLevel="4" thickBot="1" x14ac:dyDescent="0.3">
      <c r="A1640" s="154">
        <f t="shared" si="25"/>
        <v>1639</v>
      </c>
      <c r="G1640" s="165" t="s">
        <v>4415</v>
      </c>
    </row>
    <row r="1641" spans="1:8" ht="14.45" customHeight="1" outlineLevel="4" thickBot="1" x14ac:dyDescent="0.3">
      <c r="A1641" s="154">
        <f t="shared" si="25"/>
        <v>1640</v>
      </c>
      <c r="G1641" s="165" t="s">
        <v>4416</v>
      </c>
    </row>
    <row r="1642" spans="1:8" ht="14.45" customHeight="1" outlineLevel="4" thickBot="1" x14ac:dyDescent="0.3">
      <c r="A1642" s="154">
        <f t="shared" si="25"/>
        <v>1641</v>
      </c>
      <c r="G1642" s="165" t="s">
        <v>4417</v>
      </c>
    </row>
    <row r="1643" spans="1:8" ht="14.45" customHeight="1" outlineLevel="3" thickBot="1" x14ac:dyDescent="0.3">
      <c r="A1643" s="154">
        <f t="shared" si="25"/>
        <v>1642</v>
      </c>
      <c r="F1643" s="162" t="s">
        <v>4418</v>
      </c>
    </row>
    <row r="1644" spans="1:8" ht="14.45" customHeight="1" outlineLevel="4" thickBot="1" x14ac:dyDescent="0.3">
      <c r="A1644" s="154">
        <f t="shared" si="25"/>
        <v>1643</v>
      </c>
      <c r="G1644" s="165" t="s">
        <v>4419</v>
      </c>
    </row>
    <row r="1645" spans="1:8" ht="14.45" customHeight="1" outlineLevel="4" thickBot="1" x14ac:dyDescent="0.3">
      <c r="A1645" s="154">
        <f t="shared" si="25"/>
        <v>1644</v>
      </c>
      <c r="G1645" s="165" t="s">
        <v>4420</v>
      </c>
    </row>
    <row r="1646" spans="1:8" ht="14.45" customHeight="1" outlineLevel="4" thickBot="1" x14ac:dyDescent="0.3">
      <c r="A1646" s="154">
        <f t="shared" si="25"/>
        <v>1645</v>
      </c>
      <c r="G1646" s="165" t="s">
        <v>4421</v>
      </c>
    </row>
    <row r="1647" spans="1:8" ht="14.45" customHeight="1" outlineLevel="4" thickBot="1" x14ac:dyDescent="0.3">
      <c r="A1647" s="154">
        <f t="shared" si="25"/>
        <v>1646</v>
      </c>
      <c r="G1647" s="165" t="s">
        <v>4422</v>
      </c>
    </row>
    <row r="1648" spans="1:8" ht="14.45" customHeight="1" outlineLevel="3" thickBot="1" x14ac:dyDescent="0.3">
      <c r="A1648" s="154">
        <f t="shared" si="25"/>
        <v>1647</v>
      </c>
      <c r="F1648" s="162" t="s">
        <v>4423</v>
      </c>
    </row>
    <row r="1649" spans="1:8" ht="14.45" customHeight="1" outlineLevel="4" thickBot="1" x14ac:dyDescent="0.3">
      <c r="A1649" s="154">
        <f t="shared" si="25"/>
        <v>1648</v>
      </c>
      <c r="G1649" s="165" t="s">
        <v>4424</v>
      </c>
    </row>
    <row r="1650" spans="1:8" ht="14.45" customHeight="1" outlineLevel="4" thickBot="1" x14ac:dyDescent="0.3">
      <c r="A1650" s="154">
        <f t="shared" si="25"/>
        <v>1649</v>
      </c>
      <c r="G1650" s="165" t="s">
        <v>4425</v>
      </c>
    </row>
    <row r="1651" spans="1:8" ht="14.45" customHeight="1" outlineLevel="3" thickBot="1" x14ac:dyDescent="0.3">
      <c r="A1651" s="154">
        <f t="shared" si="25"/>
        <v>1650</v>
      </c>
      <c r="F1651" s="162" t="s">
        <v>4426</v>
      </c>
    </row>
    <row r="1652" spans="1:8" ht="14.45" customHeight="1" outlineLevel="4" thickBot="1" x14ac:dyDescent="0.3">
      <c r="A1652" s="154">
        <f t="shared" si="25"/>
        <v>1651</v>
      </c>
      <c r="G1652" s="165" t="s">
        <v>3402</v>
      </c>
    </row>
    <row r="1653" spans="1:8" ht="14.45" customHeight="1" outlineLevel="4" thickBot="1" x14ac:dyDescent="0.3">
      <c r="A1653" s="154">
        <f t="shared" si="25"/>
        <v>1652</v>
      </c>
      <c r="H1653" s="158" t="s">
        <v>4427</v>
      </c>
    </row>
    <row r="1654" spans="1:8" ht="14.45" customHeight="1" outlineLevel="4" thickBot="1" x14ac:dyDescent="0.3">
      <c r="A1654" s="154">
        <f t="shared" si="25"/>
        <v>1653</v>
      </c>
      <c r="G1654" s="165" t="s">
        <v>4428</v>
      </c>
    </row>
    <row r="1655" spans="1:8" ht="14.45" customHeight="1" outlineLevel="4" thickBot="1" x14ac:dyDescent="0.3">
      <c r="A1655" s="154">
        <f t="shared" si="25"/>
        <v>1654</v>
      </c>
      <c r="H1655" s="158" t="s">
        <v>4429</v>
      </c>
    </row>
    <row r="1656" spans="1:8" ht="14.45" customHeight="1" outlineLevel="4" thickBot="1" x14ac:dyDescent="0.3">
      <c r="A1656" s="154">
        <f t="shared" si="25"/>
        <v>1655</v>
      </c>
      <c r="H1656" s="158" t="s">
        <v>4430</v>
      </c>
    </row>
    <row r="1657" spans="1:8" ht="14.45" customHeight="1" outlineLevel="4" thickBot="1" x14ac:dyDescent="0.3">
      <c r="A1657" s="154">
        <f t="shared" si="25"/>
        <v>1656</v>
      </c>
      <c r="H1657" s="158" t="s">
        <v>4431</v>
      </c>
    </row>
    <row r="1658" spans="1:8" ht="14.45" customHeight="1" outlineLevel="4" thickBot="1" x14ac:dyDescent="0.3">
      <c r="A1658" s="154">
        <f t="shared" si="25"/>
        <v>1657</v>
      </c>
      <c r="H1658" s="158" t="s">
        <v>4432</v>
      </c>
    </row>
    <row r="1659" spans="1:8" ht="14.45" customHeight="1" outlineLevel="4" thickBot="1" x14ac:dyDescent="0.3">
      <c r="A1659" s="154">
        <f t="shared" si="25"/>
        <v>1658</v>
      </c>
      <c r="G1659" s="165" t="s">
        <v>4433</v>
      </c>
    </row>
    <row r="1660" spans="1:8" ht="14.45" customHeight="1" outlineLevel="4" thickBot="1" x14ac:dyDescent="0.3">
      <c r="A1660" s="154">
        <f t="shared" si="25"/>
        <v>1659</v>
      </c>
      <c r="H1660" s="158" t="s">
        <v>4434</v>
      </c>
    </row>
    <row r="1661" spans="1:8" ht="14.45" customHeight="1" outlineLevel="4" thickBot="1" x14ac:dyDescent="0.3">
      <c r="A1661" s="154">
        <f t="shared" si="25"/>
        <v>1660</v>
      </c>
      <c r="H1661" s="158" t="s">
        <v>4435</v>
      </c>
    </row>
    <row r="1662" spans="1:8" ht="14.45" customHeight="1" outlineLevel="4" thickBot="1" x14ac:dyDescent="0.3">
      <c r="A1662" s="154">
        <f t="shared" si="25"/>
        <v>1661</v>
      </c>
      <c r="H1662" s="158" t="s">
        <v>4436</v>
      </c>
    </row>
    <row r="1663" spans="1:8" ht="14.45" customHeight="1" outlineLevel="4" thickBot="1" x14ac:dyDescent="0.3">
      <c r="A1663" s="154">
        <f t="shared" si="25"/>
        <v>1662</v>
      </c>
      <c r="H1663" s="158" t="s">
        <v>4437</v>
      </c>
    </row>
    <row r="1664" spans="1:8" ht="14.45" customHeight="1" outlineLevel="4" thickBot="1" x14ac:dyDescent="0.3">
      <c r="A1664" s="154">
        <f t="shared" si="25"/>
        <v>1663</v>
      </c>
      <c r="H1664" s="158" t="s">
        <v>4438</v>
      </c>
    </row>
    <row r="1665" spans="1:58" ht="14.45" customHeight="1" outlineLevel="3" thickBot="1" x14ac:dyDescent="0.3">
      <c r="A1665" s="154">
        <f t="shared" si="25"/>
        <v>1664</v>
      </c>
      <c r="F1665" s="162" t="s">
        <v>4439</v>
      </c>
    </row>
    <row r="1666" spans="1:58" ht="14.45" customHeight="1" outlineLevel="4" thickBot="1" x14ac:dyDescent="0.3">
      <c r="A1666" s="154">
        <f t="shared" si="25"/>
        <v>1665</v>
      </c>
    </row>
    <row r="1667" spans="1:58" ht="14.45" customHeight="1" outlineLevel="3" thickBot="1" x14ac:dyDescent="0.3">
      <c r="A1667" s="154">
        <f t="shared" si="25"/>
        <v>1666</v>
      </c>
    </row>
    <row r="1668" spans="1:58" ht="14.45" customHeight="1" outlineLevel="2" thickBot="1" x14ac:dyDescent="0.3">
      <c r="A1668" s="154">
        <f t="shared" si="25"/>
        <v>1667</v>
      </c>
      <c r="E1668" s="161" t="s">
        <v>4440</v>
      </c>
    </row>
    <row r="1669" spans="1:58" ht="14.45" customHeight="1" outlineLevel="3" thickBot="1" x14ac:dyDescent="0.3">
      <c r="A1669" s="154">
        <f t="shared" si="25"/>
        <v>1668</v>
      </c>
      <c r="F1669" s="162" t="s">
        <v>3075</v>
      </c>
    </row>
    <row r="1670" spans="1:58" ht="14.45" customHeight="1" outlineLevel="4" thickBot="1" x14ac:dyDescent="0.3">
      <c r="A1670" s="154">
        <f t="shared" si="25"/>
        <v>1669</v>
      </c>
      <c r="F1670" s="163"/>
      <c r="G1670" s="164" t="s">
        <v>4441</v>
      </c>
      <c r="U1670" s="167"/>
      <c r="V1670" s="167"/>
      <c r="W1670" s="167"/>
      <c r="X1670" s="167"/>
      <c r="Y1670" s="167"/>
      <c r="Z1670" s="167"/>
      <c r="AA1670" s="167"/>
      <c r="AB1670" s="167"/>
      <c r="AH1670" s="167"/>
      <c r="AI1670" s="167"/>
      <c r="AJ1670" s="167"/>
      <c r="AK1670" s="167"/>
      <c r="AL1670" s="167"/>
      <c r="AM1670" s="167"/>
      <c r="AN1670" s="167"/>
      <c r="AO1670" s="167"/>
      <c r="AP1670" s="167"/>
      <c r="AQ1670" s="167"/>
      <c r="AR1670" s="167"/>
      <c r="AS1670" s="167"/>
      <c r="AT1670" s="167"/>
      <c r="AW1670" s="167"/>
      <c r="AX1670" s="167"/>
      <c r="AY1670" s="167"/>
      <c r="AZ1670" s="167"/>
      <c r="BA1670" s="167"/>
      <c r="BB1670" s="167"/>
      <c r="BC1670" s="167"/>
      <c r="BD1670" s="167"/>
      <c r="BE1670" s="167"/>
      <c r="BF1670" s="167"/>
    </row>
    <row r="1671" spans="1:58" ht="14.45" customHeight="1" outlineLevel="4" thickBot="1" x14ac:dyDescent="0.3">
      <c r="A1671" s="154">
        <f t="shared" si="25"/>
        <v>1670</v>
      </c>
      <c r="F1671" s="163"/>
      <c r="G1671" s="164" t="s">
        <v>4442</v>
      </c>
    </row>
    <row r="1672" spans="1:58" ht="14.45" customHeight="1" outlineLevel="3" thickBot="1" x14ac:dyDescent="0.3">
      <c r="A1672" s="154">
        <f t="shared" si="25"/>
        <v>1671</v>
      </c>
      <c r="F1672" s="162" t="s">
        <v>4443</v>
      </c>
    </row>
    <row r="1673" spans="1:58" ht="14.45" customHeight="1" outlineLevel="4" thickBot="1" x14ac:dyDescent="0.3">
      <c r="A1673" s="154">
        <f t="shared" si="25"/>
        <v>1672</v>
      </c>
      <c r="G1673" s="165" t="s">
        <v>3198</v>
      </c>
    </row>
    <row r="1674" spans="1:58" ht="14.45" customHeight="1" outlineLevel="4" thickBot="1" x14ac:dyDescent="0.3">
      <c r="A1674" s="154">
        <f t="shared" si="25"/>
        <v>1673</v>
      </c>
      <c r="H1674" s="166" t="s">
        <v>4444</v>
      </c>
    </row>
    <row r="1675" spans="1:58" ht="14.45" customHeight="1" outlineLevel="4" thickBot="1" x14ac:dyDescent="0.3">
      <c r="A1675" s="154">
        <f t="shared" si="25"/>
        <v>1674</v>
      </c>
      <c r="H1675" s="166" t="s">
        <v>4445</v>
      </c>
    </row>
    <row r="1676" spans="1:58" ht="14.45" customHeight="1" outlineLevel="4" thickBot="1" x14ac:dyDescent="0.3">
      <c r="A1676" s="154">
        <f t="shared" si="25"/>
        <v>1675</v>
      </c>
      <c r="G1676" s="165" t="s">
        <v>4446</v>
      </c>
    </row>
    <row r="1677" spans="1:58" ht="14.45" customHeight="1" outlineLevel="4" thickBot="1" x14ac:dyDescent="0.3">
      <c r="A1677" s="154">
        <f t="shared" si="25"/>
        <v>1676</v>
      </c>
      <c r="H1677" s="168" t="s">
        <v>4447</v>
      </c>
      <c r="T1677" s="167"/>
      <c r="U1677" s="167"/>
      <c r="W1677" s="167"/>
    </row>
    <row r="1678" spans="1:58" ht="14.45" customHeight="1" outlineLevel="4" thickBot="1" x14ac:dyDescent="0.3">
      <c r="A1678" s="154">
        <f t="shared" si="25"/>
        <v>1677</v>
      </c>
      <c r="H1678" s="168" t="s">
        <v>4448</v>
      </c>
      <c r="Y1678" s="167"/>
      <c r="Z1678" s="167"/>
      <c r="AD1678" s="167"/>
      <c r="AE1678" s="167"/>
    </row>
    <row r="1679" spans="1:58" ht="14.45" customHeight="1" outlineLevel="4" thickBot="1" x14ac:dyDescent="0.3">
      <c r="A1679" s="154">
        <f t="shared" si="25"/>
        <v>1678</v>
      </c>
      <c r="H1679" s="168" t="s">
        <v>4449</v>
      </c>
      <c r="Q1679" s="167"/>
      <c r="R1679" s="167"/>
      <c r="U1679" s="167"/>
      <c r="V1679" s="167"/>
      <c r="W1679" s="167"/>
      <c r="X1679" s="167"/>
      <c r="Y1679" s="167"/>
    </row>
    <row r="1680" spans="1:58" ht="14.45" customHeight="1" outlineLevel="3" thickBot="1" x14ac:dyDescent="0.3">
      <c r="A1680" s="154">
        <f t="shared" si="25"/>
        <v>1679</v>
      </c>
      <c r="F1680" s="162" t="s">
        <v>4450</v>
      </c>
    </row>
    <row r="1681" spans="1:9" ht="14.45" customHeight="1" outlineLevel="4" thickBot="1" x14ac:dyDescent="0.3">
      <c r="A1681" s="154">
        <f t="shared" ref="A1681:A1744" si="26">ROW() - 1</f>
        <v>1680</v>
      </c>
    </row>
    <row r="1682" spans="1:9" ht="14.45" customHeight="1" outlineLevel="3" thickBot="1" x14ac:dyDescent="0.3">
      <c r="A1682" s="154">
        <f t="shared" si="26"/>
        <v>1681</v>
      </c>
      <c r="F1682" s="162" t="s">
        <v>4451</v>
      </c>
    </row>
    <row r="1683" spans="1:9" ht="14.45" customHeight="1" outlineLevel="4" thickBot="1" x14ac:dyDescent="0.3">
      <c r="A1683" s="154">
        <f t="shared" si="26"/>
        <v>1682</v>
      </c>
      <c r="G1683" s="165" t="s">
        <v>3198</v>
      </c>
    </row>
    <row r="1684" spans="1:9" ht="14.45" customHeight="1" outlineLevel="4" thickBot="1" x14ac:dyDescent="0.3">
      <c r="A1684" s="154">
        <f t="shared" si="26"/>
        <v>1683</v>
      </c>
      <c r="H1684" s="158" t="s">
        <v>4452</v>
      </c>
    </row>
    <row r="1685" spans="1:9" ht="14.45" customHeight="1" outlineLevel="4" thickBot="1" x14ac:dyDescent="0.3">
      <c r="A1685" s="154">
        <f t="shared" si="26"/>
        <v>1684</v>
      </c>
      <c r="G1685" s="165" t="s">
        <v>4453</v>
      </c>
    </row>
    <row r="1686" spans="1:9" ht="14.45" customHeight="1" outlineLevel="4" thickBot="1" x14ac:dyDescent="0.3">
      <c r="A1686" s="154">
        <f t="shared" si="26"/>
        <v>1685</v>
      </c>
      <c r="H1686" s="168" t="s">
        <v>4454</v>
      </c>
    </row>
    <row r="1687" spans="1:9" ht="14.45" customHeight="1" outlineLevel="4" thickBot="1" x14ac:dyDescent="0.3">
      <c r="A1687" s="154">
        <f t="shared" si="26"/>
        <v>1686</v>
      </c>
      <c r="H1687" s="168" t="s">
        <v>4455</v>
      </c>
    </row>
    <row r="1688" spans="1:9" ht="14.45" customHeight="1" outlineLevel="4" thickBot="1" x14ac:dyDescent="0.3">
      <c r="A1688" s="154">
        <f t="shared" si="26"/>
        <v>1687</v>
      </c>
      <c r="H1688" s="168" t="s">
        <v>4456</v>
      </c>
    </row>
    <row r="1689" spans="1:9" ht="14.45" customHeight="1" outlineLevel="4" thickBot="1" x14ac:dyDescent="0.3">
      <c r="A1689" s="154">
        <f t="shared" si="26"/>
        <v>1688</v>
      </c>
      <c r="I1689" s="163" t="s">
        <v>4457</v>
      </c>
    </row>
    <row r="1690" spans="1:9" ht="14.45" customHeight="1" outlineLevel="4" thickBot="1" x14ac:dyDescent="0.3">
      <c r="A1690" s="154">
        <f t="shared" si="26"/>
        <v>1689</v>
      </c>
      <c r="I1690" s="163" t="s">
        <v>4458</v>
      </c>
    </row>
    <row r="1691" spans="1:9" ht="14.45" customHeight="1" outlineLevel="4" thickBot="1" x14ac:dyDescent="0.3">
      <c r="A1691" s="154">
        <f t="shared" si="26"/>
        <v>1690</v>
      </c>
      <c r="I1691" s="163" t="s">
        <v>4459</v>
      </c>
    </row>
    <row r="1692" spans="1:9" ht="14.45" customHeight="1" outlineLevel="4" thickBot="1" x14ac:dyDescent="0.3">
      <c r="A1692" s="154">
        <f t="shared" si="26"/>
        <v>1691</v>
      </c>
      <c r="G1692" s="165" t="s">
        <v>4460</v>
      </c>
    </row>
    <row r="1693" spans="1:9" ht="14.45" customHeight="1" outlineLevel="4" thickBot="1" x14ac:dyDescent="0.3">
      <c r="A1693" s="154">
        <f t="shared" si="26"/>
        <v>1692</v>
      </c>
      <c r="H1693" s="168" t="s">
        <v>4461</v>
      </c>
    </row>
    <row r="1694" spans="1:9" ht="14.45" customHeight="1" outlineLevel="4" thickBot="1" x14ac:dyDescent="0.3">
      <c r="A1694" s="154">
        <f t="shared" si="26"/>
        <v>1693</v>
      </c>
      <c r="H1694" s="168" t="s">
        <v>4462</v>
      </c>
    </row>
    <row r="1695" spans="1:9" ht="14.45" customHeight="1" outlineLevel="4" thickBot="1" x14ac:dyDescent="0.3">
      <c r="A1695" s="154">
        <f t="shared" si="26"/>
        <v>1694</v>
      </c>
      <c r="H1695" s="168" t="s">
        <v>4463</v>
      </c>
    </row>
    <row r="1696" spans="1:9" ht="14.45" customHeight="1" outlineLevel="4" thickBot="1" x14ac:dyDescent="0.3">
      <c r="A1696" s="154">
        <f t="shared" si="26"/>
        <v>1695</v>
      </c>
      <c r="H1696" s="168" t="s">
        <v>4464</v>
      </c>
    </row>
    <row r="1697" spans="1:46" ht="14.45" customHeight="1" outlineLevel="4" thickBot="1" x14ac:dyDescent="0.3">
      <c r="A1697" s="154">
        <f t="shared" si="26"/>
        <v>1696</v>
      </c>
      <c r="H1697" s="168" t="s">
        <v>4465</v>
      </c>
    </row>
    <row r="1698" spans="1:46" ht="14.45" customHeight="1" outlineLevel="4" thickBot="1" x14ac:dyDescent="0.3">
      <c r="A1698" s="154">
        <f t="shared" si="26"/>
        <v>1697</v>
      </c>
      <c r="H1698" s="168" t="s">
        <v>4466</v>
      </c>
    </row>
    <row r="1699" spans="1:46" ht="14.45" customHeight="1" outlineLevel="3" thickBot="1" x14ac:dyDescent="0.3">
      <c r="A1699" s="154">
        <f t="shared" si="26"/>
        <v>1698</v>
      </c>
      <c r="F1699" s="162" t="s">
        <v>4467</v>
      </c>
    </row>
    <row r="1700" spans="1:46" ht="14.45" customHeight="1" outlineLevel="4" thickBot="1" x14ac:dyDescent="0.3">
      <c r="A1700" s="154">
        <f t="shared" si="26"/>
        <v>1699</v>
      </c>
    </row>
    <row r="1701" spans="1:46" ht="14.45" customHeight="1" outlineLevel="3" thickBot="1" x14ac:dyDescent="0.3">
      <c r="A1701" s="154">
        <f t="shared" si="26"/>
        <v>1700</v>
      </c>
    </row>
    <row r="1702" spans="1:46" ht="14.45" customHeight="1" outlineLevel="2" thickBot="1" x14ac:dyDescent="0.3">
      <c r="A1702" s="154">
        <f t="shared" si="26"/>
        <v>1701</v>
      </c>
      <c r="E1702" s="161" t="s">
        <v>4468</v>
      </c>
    </row>
    <row r="1703" spans="1:46" ht="14.45" customHeight="1" outlineLevel="3" thickBot="1" x14ac:dyDescent="0.3">
      <c r="A1703" s="154">
        <f t="shared" si="26"/>
        <v>1702</v>
      </c>
      <c r="E1703" s="163"/>
      <c r="F1703" s="162" t="s">
        <v>3075</v>
      </c>
    </row>
    <row r="1704" spans="1:46" ht="14.45" customHeight="1" outlineLevel="4" thickBot="1" x14ac:dyDescent="0.3">
      <c r="A1704" s="154">
        <f t="shared" si="26"/>
        <v>1703</v>
      </c>
      <c r="E1704" s="163"/>
      <c r="G1704" s="164" t="s">
        <v>4469</v>
      </c>
      <c r="S1704" s="167"/>
      <c r="T1704" s="167"/>
      <c r="U1704" s="167"/>
      <c r="V1704" s="167"/>
      <c r="W1704" s="167"/>
      <c r="X1704" s="167"/>
      <c r="Y1704" s="167"/>
      <c r="Z1704" s="167"/>
      <c r="AA1704" s="167"/>
      <c r="AB1704" s="167"/>
      <c r="AC1704" s="167"/>
      <c r="AD1704" s="167"/>
      <c r="AE1704" s="167"/>
      <c r="AF1704" s="167"/>
      <c r="AG1704" s="167"/>
      <c r="AH1704" s="167"/>
      <c r="AI1704" s="167"/>
      <c r="AJ1704" s="167"/>
      <c r="AK1704" s="167"/>
      <c r="AL1704" s="167"/>
      <c r="AM1704" s="167"/>
      <c r="AN1704" s="167"/>
      <c r="AO1704" s="167"/>
      <c r="AP1704" s="167"/>
      <c r="AQ1704" s="167"/>
      <c r="AR1704" s="167"/>
      <c r="AS1704" s="167"/>
      <c r="AT1704" s="167"/>
    </row>
    <row r="1705" spans="1:46" ht="14.45" customHeight="1" outlineLevel="4" thickBot="1" x14ac:dyDescent="0.3">
      <c r="A1705" s="154">
        <f t="shared" si="26"/>
        <v>1704</v>
      </c>
      <c r="E1705" s="163"/>
      <c r="G1705" s="164" t="s">
        <v>4470</v>
      </c>
    </row>
    <row r="1706" spans="1:46" ht="14.45" customHeight="1" outlineLevel="3" thickBot="1" x14ac:dyDescent="0.3">
      <c r="A1706" s="154">
        <f t="shared" si="26"/>
        <v>1705</v>
      </c>
      <c r="E1706" s="163"/>
      <c r="F1706" s="162" t="s">
        <v>4471</v>
      </c>
    </row>
    <row r="1707" spans="1:46" ht="14.45" customHeight="1" outlineLevel="4" thickBot="1" x14ac:dyDescent="0.3">
      <c r="A1707" s="154">
        <f t="shared" si="26"/>
        <v>1706</v>
      </c>
      <c r="E1707" s="163"/>
      <c r="G1707" s="165" t="s">
        <v>4472</v>
      </c>
    </row>
    <row r="1708" spans="1:46" ht="14.45" customHeight="1" outlineLevel="4" thickBot="1" x14ac:dyDescent="0.3">
      <c r="A1708" s="154">
        <f t="shared" si="26"/>
        <v>1707</v>
      </c>
      <c r="E1708" s="163"/>
      <c r="G1708" s="165" t="s">
        <v>4473</v>
      </c>
    </row>
    <row r="1709" spans="1:46" ht="14.45" customHeight="1" outlineLevel="4" thickBot="1" x14ac:dyDescent="0.3">
      <c r="A1709" s="154">
        <f t="shared" si="26"/>
        <v>1708</v>
      </c>
      <c r="E1709" s="163"/>
      <c r="G1709" s="165" t="s">
        <v>4474</v>
      </c>
    </row>
    <row r="1710" spans="1:46" ht="14.45" customHeight="1" outlineLevel="4" thickBot="1" x14ac:dyDescent="0.3">
      <c r="A1710" s="154">
        <f t="shared" si="26"/>
        <v>1709</v>
      </c>
      <c r="E1710" s="163"/>
      <c r="G1710" s="165" t="s">
        <v>4475</v>
      </c>
    </row>
    <row r="1711" spans="1:46" ht="14.45" customHeight="1" outlineLevel="4" thickBot="1" x14ac:dyDescent="0.3">
      <c r="A1711" s="154">
        <f t="shared" si="26"/>
        <v>1710</v>
      </c>
      <c r="E1711" s="163"/>
      <c r="G1711" s="165" t="s">
        <v>4476</v>
      </c>
    </row>
    <row r="1712" spans="1:46" ht="14.45" customHeight="1" outlineLevel="3" thickBot="1" x14ac:dyDescent="0.3">
      <c r="A1712" s="154">
        <f t="shared" si="26"/>
        <v>1711</v>
      </c>
      <c r="F1712" s="162" t="s">
        <v>4477</v>
      </c>
    </row>
    <row r="1713" spans="1:6" ht="14.45" customHeight="1" outlineLevel="4" thickBot="1" x14ac:dyDescent="0.3">
      <c r="A1713" s="154">
        <f t="shared" si="26"/>
        <v>1712</v>
      </c>
    </row>
    <row r="1714" spans="1:6" ht="14.45" customHeight="1" outlineLevel="3" thickBot="1" x14ac:dyDescent="0.3">
      <c r="A1714" s="154">
        <f t="shared" si="26"/>
        <v>1713</v>
      </c>
      <c r="F1714" s="162" t="s">
        <v>4478</v>
      </c>
    </row>
    <row r="1715" spans="1:6" ht="14.45" customHeight="1" outlineLevel="4" thickBot="1" x14ac:dyDescent="0.3">
      <c r="A1715" s="154">
        <f t="shared" si="26"/>
        <v>1714</v>
      </c>
    </row>
    <row r="1716" spans="1:6" ht="14.45" customHeight="1" outlineLevel="3" thickBot="1" x14ac:dyDescent="0.3">
      <c r="A1716" s="154">
        <f t="shared" si="26"/>
        <v>1715</v>
      </c>
      <c r="F1716" s="162" t="s">
        <v>4479</v>
      </c>
    </row>
    <row r="1717" spans="1:6" ht="14.45" customHeight="1" outlineLevel="4" thickBot="1" x14ac:dyDescent="0.3">
      <c r="A1717" s="154">
        <f t="shared" si="26"/>
        <v>1716</v>
      </c>
    </row>
    <row r="1718" spans="1:6" ht="14.45" customHeight="1" outlineLevel="3" thickBot="1" x14ac:dyDescent="0.3">
      <c r="A1718" s="154">
        <f t="shared" si="26"/>
        <v>1717</v>
      </c>
      <c r="F1718" s="162" t="s">
        <v>4480</v>
      </c>
    </row>
    <row r="1719" spans="1:6" ht="14.45" customHeight="1" outlineLevel="4" thickBot="1" x14ac:dyDescent="0.3">
      <c r="A1719" s="154">
        <f t="shared" si="26"/>
        <v>1718</v>
      </c>
    </row>
    <row r="1720" spans="1:6" ht="14.45" customHeight="1" outlineLevel="3" thickBot="1" x14ac:dyDescent="0.3">
      <c r="A1720" s="154">
        <f t="shared" si="26"/>
        <v>1719</v>
      </c>
      <c r="F1720" s="162" t="s">
        <v>4481</v>
      </c>
    </row>
    <row r="1721" spans="1:6" ht="14.45" customHeight="1" outlineLevel="4" thickBot="1" x14ac:dyDescent="0.3">
      <c r="A1721" s="154">
        <f t="shared" si="26"/>
        <v>1720</v>
      </c>
    </row>
    <row r="1722" spans="1:6" ht="14.45" customHeight="1" outlineLevel="3" thickBot="1" x14ac:dyDescent="0.3">
      <c r="A1722" s="154">
        <f t="shared" si="26"/>
        <v>1721</v>
      </c>
    </row>
    <row r="1723" spans="1:6" ht="14.45" customHeight="1" outlineLevel="2" thickBot="1" x14ac:dyDescent="0.3">
      <c r="A1723" s="154">
        <f t="shared" si="26"/>
        <v>1722</v>
      </c>
      <c r="E1723" s="161" t="s">
        <v>4482</v>
      </c>
    </row>
    <row r="1724" spans="1:6" ht="14.45" customHeight="1" outlineLevel="3" thickBot="1" x14ac:dyDescent="0.3">
      <c r="A1724" s="154">
        <f t="shared" si="26"/>
        <v>1723</v>
      </c>
    </row>
    <row r="1725" spans="1:6" ht="14.45" customHeight="1" outlineLevel="2" thickBot="1" x14ac:dyDescent="0.3">
      <c r="A1725" s="154">
        <f t="shared" si="26"/>
        <v>1724</v>
      </c>
      <c r="E1725" s="161" t="s">
        <v>4483</v>
      </c>
    </row>
    <row r="1726" spans="1:6" ht="14.45" customHeight="1" outlineLevel="3" thickBot="1" x14ac:dyDescent="0.3">
      <c r="A1726" s="154">
        <f t="shared" si="26"/>
        <v>1725</v>
      </c>
    </row>
    <row r="1727" spans="1:6" ht="14.45" customHeight="1" outlineLevel="2" thickBot="1" x14ac:dyDescent="0.3">
      <c r="A1727" s="154">
        <f t="shared" si="26"/>
        <v>1726</v>
      </c>
    </row>
    <row r="1728" spans="1:6" ht="14.45" customHeight="1" outlineLevel="1" thickBot="1" x14ac:dyDescent="0.3">
      <c r="A1728" s="154">
        <f t="shared" si="26"/>
        <v>1727</v>
      </c>
      <c r="D1728" s="159" t="s">
        <v>4484</v>
      </c>
      <c r="E1728" s="160"/>
    </row>
    <row r="1729" spans="1:7" ht="14.45" customHeight="1" outlineLevel="2" thickBot="1" x14ac:dyDescent="0.3">
      <c r="A1729" s="154">
        <f t="shared" si="26"/>
        <v>1728</v>
      </c>
      <c r="E1729" s="161" t="s">
        <v>4485</v>
      </c>
    </row>
    <row r="1730" spans="1:7" ht="14.45" customHeight="1" outlineLevel="3" thickBot="1" x14ac:dyDescent="0.3">
      <c r="A1730" s="154">
        <f t="shared" si="26"/>
        <v>1729</v>
      </c>
      <c r="F1730" s="162" t="s">
        <v>4486</v>
      </c>
    </row>
    <row r="1731" spans="1:7" ht="14.45" customHeight="1" outlineLevel="4" thickBot="1" x14ac:dyDescent="0.3">
      <c r="A1731" s="154">
        <f t="shared" si="26"/>
        <v>1730</v>
      </c>
      <c r="G1731" s="158" t="s">
        <v>4487</v>
      </c>
    </row>
    <row r="1732" spans="1:7" ht="14.45" customHeight="1" outlineLevel="3" thickBot="1" x14ac:dyDescent="0.3">
      <c r="A1732" s="154">
        <f t="shared" si="26"/>
        <v>1731</v>
      </c>
      <c r="F1732" s="162" t="s">
        <v>4488</v>
      </c>
    </row>
    <row r="1733" spans="1:7" ht="14.45" customHeight="1" outlineLevel="4" thickBot="1" x14ac:dyDescent="0.3">
      <c r="A1733" s="154">
        <f t="shared" si="26"/>
        <v>1732</v>
      </c>
      <c r="G1733" s="165" t="s">
        <v>4489</v>
      </c>
    </row>
    <row r="1734" spans="1:7" ht="14.45" customHeight="1" outlineLevel="4" thickBot="1" x14ac:dyDescent="0.3">
      <c r="A1734" s="154">
        <f t="shared" si="26"/>
        <v>1733</v>
      </c>
      <c r="G1734" s="165" t="s">
        <v>4490</v>
      </c>
    </row>
    <row r="1735" spans="1:7" ht="14.45" customHeight="1" outlineLevel="4" thickBot="1" x14ac:dyDescent="0.3">
      <c r="A1735" s="154">
        <f t="shared" si="26"/>
        <v>1734</v>
      </c>
      <c r="G1735" s="165" t="s">
        <v>4491</v>
      </c>
    </row>
    <row r="1736" spans="1:7" ht="14.45" customHeight="1" outlineLevel="4" thickBot="1" x14ac:dyDescent="0.3">
      <c r="A1736" s="154">
        <f t="shared" si="26"/>
        <v>1735</v>
      </c>
      <c r="G1736" s="165" t="s">
        <v>4492</v>
      </c>
    </row>
    <row r="1737" spans="1:7" ht="14.45" customHeight="1" outlineLevel="3" thickBot="1" x14ac:dyDescent="0.3">
      <c r="A1737" s="154">
        <f t="shared" si="26"/>
        <v>1736</v>
      </c>
      <c r="G1737" s="163"/>
    </row>
    <row r="1738" spans="1:7" ht="14.45" customHeight="1" outlineLevel="2" thickBot="1" x14ac:dyDescent="0.3">
      <c r="A1738" s="154">
        <f t="shared" si="26"/>
        <v>1737</v>
      </c>
      <c r="E1738" s="161" t="s">
        <v>4493</v>
      </c>
    </row>
    <row r="1739" spans="1:7" ht="14.45" customHeight="1" outlineLevel="3" thickBot="1" x14ac:dyDescent="0.3">
      <c r="A1739" s="154">
        <f t="shared" si="26"/>
        <v>1738</v>
      </c>
      <c r="F1739" s="162" t="s">
        <v>4494</v>
      </c>
    </row>
    <row r="1740" spans="1:7" ht="14.45" customHeight="1" outlineLevel="4" thickBot="1" x14ac:dyDescent="0.3">
      <c r="A1740" s="154">
        <f t="shared" si="26"/>
        <v>1739</v>
      </c>
    </row>
    <row r="1741" spans="1:7" ht="14.45" customHeight="1" outlineLevel="3" thickBot="1" x14ac:dyDescent="0.3">
      <c r="A1741" s="154">
        <f t="shared" si="26"/>
        <v>1740</v>
      </c>
      <c r="F1741" s="162" t="s">
        <v>4495</v>
      </c>
    </row>
    <row r="1742" spans="1:7" ht="14.45" customHeight="1" outlineLevel="4" thickBot="1" x14ac:dyDescent="0.3">
      <c r="A1742" s="154">
        <f t="shared" si="26"/>
        <v>1741</v>
      </c>
    </row>
    <row r="1743" spans="1:7" ht="14.45" customHeight="1" outlineLevel="3" thickBot="1" x14ac:dyDescent="0.3">
      <c r="A1743" s="154">
        <f t="shared" si="26"/>
        <v>1742</v>
      </c>
      <c r="F1743" s="162" t="s">
        <v>4496</v>
      </c>
    </row>
    <row r="1744" spans="1:7" ht="14.45" customHeight="1" outlineLevel="4" thickBot="1" x14ac:dyDescent="0.3">
      <c r="A1744" s="154">
        <f t="shared" si="26"/>
        <v>1743</v>
      </c>
    </row>
    <row r="1745" spans="1:7" ht="14.45" customHeight="1" outlineLevel="3" thickBot="1" x14ac:dyDescent="0.3">
      <c r="A1745" s="154">
        <f t="shared" ref="A1745:A1808" si="27">ROW() - 1</f>
        <v>1744</v>
      </c>
    </row>
    <row r="1746" spans="1:7" ht="14.45" customHeight="1" outlineLevel="2" thickBot="1" x14ac:dyDescent="0.3">
      <c r="A1746" s="154">
        <f t="shared" si="27"/>
        <v>1745</v>
      </c>
      <c r="E1746" s="161" t="s">
        <v>4497</v>
      </c>
    </row>
    <row r="1747" spans="1:7" ht="14.45" customHeight="1" outlineLevel="3" thickBot="1" x14ac:dyDescent="0.3">
      <c r="A1747" s="154">
        <f t="shared" si="27"/>
        <v>1746</v>
      </c>
      <c r="F1747" s="162" t="s">
        <v>4498</v>
      </c>
    </row>
    <row r="1748" spans="1:7" ht="14.45" customHeight="1" outlineLevel="4" thickBot="1" x14ac:dyDescent="0.3">
      <c r="A1748" s="154">
        <f t="shared" si="27"/>
        <v>1747</v>
      </c>
    </row>
    <row r="1749" spans="1:7" ht="14.45" customHeight="1" outlineLevel="3" thickBot="1" x14ac:dyDescent="0.3">
      <c r="A1749" s="154">
        <f t="shared" si="27"/>
        <v>1748</v>
      </c>
      <c r="F1749" s="162" t="s">
        <v>4499</v>
      </c>
    </row>
    <row r="1750" spans="1:7" ht="14.45" customHeight="1" outlineLevel="4" thickBot="1" x14ac:dyDescent="0.3">
      <c r="A1750" s="154">
        <f t="shared" si="27"/>
        <v>1749</v>
      </c>
    </row>
    <row r="1751" spans="1:7" ht="14.45" customHeight="1" outlineLevel="3" thickBot="1" x14ac:dyDescent="0.3">
      <c r="A1751" s="154">
        <f t="shared" si="27"/>
        <v>1750</v>
      </c>
      <c r="F1751" s="162" t="s">
        <v>4500</v>
      </c>
    </row>
    <row r="1752" spans="1:7" ht="14.45" customHeight="1" outlineLevel="4" thickBot="1" x14ac:dyDescent="0.3">
      <c r="A1752" s="154">
        <f t="shared" si="27"/>
        <v>1751</v>
      </c>
      <c r="G1752" s="165" t="s">
        <v>4501</v>
      </c>
    </row>
    <row r="1753" spans="1:7" ht="14.45" customHeight="1" outlineLevel="4" thickBot="1" x14ac:dyDescent="0.3">
      <c r="A1753" s="154">
        <f t="shared" si="27"/>
        <v>1752</v>
      </c>
      <c r="G1753" s="165" t="s">
        <v>4502</v>
      </c>
    </row>
    <row r="1754" spans="1:7" ht="14.45" customHeight="1" outlineLevel="4" thickBot="1" x14ac:dyDescent="0.3">
      <c r="A1754" s="154">
        <f t="shared" si="27"/>
        <v>1753</v>
      </c>
      <c r="G1754" s="165" t="s">
        <v>4503</v>
      </c>
    </row>
    <row r="1755" spans="1:7" ht="14.45" customHeight="1" outlineLevel="4" thickBot="1" x14ac:dyDescent="0.3">
      <c r="A1755" s="154">
        <f t="shared" si="27"/>
        <v>1754</v>
      </c>
      <c r="G1755" s="165" t="s">
        <v>4504</v>
      </c>
    </row>
    <row r="1756" spans="1:7" ht="14.45" customHeight="1" outlineLevel="4" thickBot="1" x14ac:dyDescent="0.3">
      <c r="A1756" s="154">
        <f t="shared" si="27"/>
        <v>1755</v>
      </c>
      <c r="G1756" s="165" t="s">
        <v>4505</v>
      </c>
    </row>
    <row r="1757" spans="1:7" ht="14.45" customHeight="1" outlineLevel="3" thickBot="1" x14ac:dyDescent="0.3">
      <c r="A1757" s="154">
        <f t="shared" si="27"/>
        <v>1756</v>
      </c>
      <c r="F1757" s="162" t="s">
        <v>4506</v>
      </c>
    </row>
    <row r="1758" spans="1:7" ht="14.45" customHeight="1" outlineLevel="4" thickBot="1" x14ac:dyDescent="0.3">
      <c r="A1758" s="154">
        <f t="shared" si="27"/>
        <v>1757</v>
      </c>
    </row>
    <row r="1759" spans="1:7" ht="14.45" customHeight="1" outlineLevel="3" thickBot="1" x14ac:dyDescent="0.3">
      <c r="A1759" s="154">
        <f t="shared" si="27"/>
        <v>1758</v>
      </c>
      <c r="F1759" s="162" t="s">
        <v>4507</v>
      </c>
    </row>
    <row r="1760" spans="1:7" ht="14.45" customHeight="1" outlineLevel="4" thickBot="1" x14ac:dyDescent="0.3">
      <c r="A1760" s="154">
        <f t="shared" si="27"/>
        <v>1759</v>
      </c>
    </row>
    <row r="1761" spans="1:7" ht="14.45" customHeight="1" outlineLevel="3" thickBot="1" x14ac:dyDescent="0.3">
      <c r="A1761" s="154">
        <f t="shared" si="27"/>
        <v>1760</v>
      </c>
      <c r="F1761" s="162" t="s">
        <v>4508</v>
      </c>
    </row>
    <row r="1762" spans="1:7" ht="14.45" customHeight="1" outlineLevel="4" thickBot="1" x14ac:dyDescent="0.3">
      <c r="A1762" s="154">
        <f t="shared" si="27"/>
        <v>1761</v>
      </c>
    </row>
    <row r="1763" spans="1:7" ht="14.45" customHeight="1" outlineLevel="3" thickBot="1" x14ac:dyDescent="0.3">
      <c r="A1763" s="154">
        <f t="shared" si="27"/>
        <v>1762</v>
      </c>
      <c r="F1763" s="162" t="s">
        <v>4509</v>
      </c>
    </row>
    <row r="1764" spans="1:7" ht="14.45" customHeight="1" outlineLevel="4" thickBot="1" x14ac:dyDescent="0.3">
      <c r="A1764" s="154">
        <f t="shared" si="27"/>
        <v>1763</v>
      </c>
    </row>
    <row r="1765" spans="1:7" ht="14.45" customHeight="1" outlineLevel="3" thickBot="1" x14ac:dyDescent="0.3">
      <c r="A1765" s="154">
        <f t="shared" si="27"/>
        <v>1764</v>
      </c>
    </row>
    <row r="1766" spans="1:7" ht="14.45" customHeight="1" outlineLevel="2" thickBot="1" x14ac:dyDescent="0.3">
      <c r="A1766" s="154">
        <f t="shared" si="27"/>
        <v>1765</v>
      </c>
    </row>
    <row r="1767" spans="1:7" ht="14.45" customHeight="1" outlineLevel="1" thickBot="1" x14ac:dyDescent="0.3">
      <c r="A1767" s="154">
        <f t="shared" si="27"/>
        <v>1766</v>
      </c>
      <c r="D1767" s="159" t="s">
        <v>4510</v>
      </c>
      <c r="E1767" s="160"/>
    </row>
    <row r="1768" spans="1:7" ht="14.45" customHeight="1" outlineLevel="2" thickBot="1" x14ac:dyDescent="0.3">
      <c r="A1768" s="154">
        <f t="shared" si="27"/>
        <v>1767</v>
      </c>
    </row>
    <row r="1769" spans="1:7" ht="14.45" customHeight="1" outlineLevel="1" thickBot="1" x14ac:dyDescent="0.3">
      <c r="A1769" s="154">
        <f t="shared" si="27"/>
        <v>1768</v>
      </c>
      <c r="D1769" s="159" t="s">
        <v>4511</v>
      </c>
      <c r="E1769" s="160"/>
    </row>
    <row r="1770" spans="1:7" ht="14.45" customHeight="1" outlineLevel="2" thickBot="1" x14ac:dyDescent="0.3">
      <c r="A1770" s="154">
        <f t="shared" si="27"/>
        <v>1769</v>
      </c>
      <c r="E1770" s="161" t="s">
        <v>4512</v>
      </c>
    </row>
    <row r="1771" spans="1:7" ht="14.45" customHeight="1" outlineLevel="3" thickBot="1" x14ac:dyDescent="0.3">
      <c r="A1771" s="154">
        <f t="shared" si="27"/>
        <v>1770</v>
      </c>
    </row>
    <row r="1772" spans="1:7" ht="14.45" customHeight="1" outlineLevel="2" thickBot="1" x14ac:dyDescent="0.3">
      <c r="A1772" s="154">
        <f t="shared" si="27"/>
        <v>1771</v>
      </c>
      <c r="E1772" s="161" t="s">
        <v>4513</v>
      </c>
    </row>
    <row r="1773" spans="1:7" ht="14.45" customHeight="1" outlineLevel="3" thickBot="1" x14ac:dyDescent="0.3">
      <c r="A1773" s="154">
        <f t="shared" si="27"/>
        <v>1772</v>
      </c>
    </row>
    <row r="1774" spans="1:7" ht="14.45" customHeight="1" outlineLevel="2" thickBot="1" x14ac:dyDescent="0.3">
      <c r="A1774" s="154">
        <f t="shared" si="27"/>
        <v>1773</v>
      </c>
      <c r="E1774" s="161" t="s">
        <v>4514</v>
      </c>
    </row>
    <row r="1775" spans="1:7" ht="14.45" customHeight="1" outlineLevel="3" thickBot="1" x14ac:dyDescent="0.3">
      <c r="A1775" s="154">
        <f t="shared" si="27"/>
        <v>1774</v>
      </c>
      <c r="E1775" s="163"/>
      <c r="F1775" s="162" t="s">
        <v>4515</v>
      </c>
    </row>
    <row r="1776" spans="1:7" ht="14.45" customHeight="1" outlineLevel="4" thickBot="1" x14ac:dyDescent="0.3">
      <c r="A1776" s="154">
        <f t="shared" si="27"/>
        <v>1775</v>
      </c>
      <c r="E1776" s="163"/>
      <c r="G1776" s="165" t="s">
        <v>4516</v>
      </c>
    </row>
    <row r="1777" spans="1:7" ht="14.45" customHeight="1" outlineLevel="4" thickBot="1" x14ac:dyDescent="0.3">
      <c r="A1777" s="154">
        <f t="shared" si="27"/>
        <v>1776</v>
      </c>
      <c r="E1777" s="163"/>
      <c r="G1777" s="165" t="s">
        <v>4517</v>
      </c>
    </row>
    <row r="1778" spans="1:7" ht="14.45" customHeight="1" outlineLevel="4" thickBot="1" x14ac:dyDescent="0.3">
      <c r="A1778" s="154">
        <f t="shared" si="27"/>
        <v>1777</v>
      </c>
      <c r="E1778" s="163"/>
      <c r="G1778" s="165" t="s">
        <v>4518</v>
      </c>
    </row>
    <row r="1779" spans="1:7" ht="14.45" customHeight="1" outlineLevel="4" thickBot="1" x14ac:dyDescent="0.3">
      <c r="A1779" s="154">
        <f t="shared" si="27"/>
        <v>1778</v>
      </c>
      <c r="E1779" s="163"/>
      <c r="G1779" s="165" t="s">
        <v>4519</v>
      </c>
    </row>
    <row r="1780" spans="1:7" ht="14.45" customHeight="1" outlineLevel="4" thickBot="1" x14ac:dyDescent="0.3">
      <c r="A1780" s="154">
        <f t="shared" si="27"/>
        <v>1779</v>
      </c>
      <c r="E1780" s="163"/>
      <c r="G1780" s="165" t="s">
        <v>4520</v>
      </c>
    </row>
    <row r="1781" spans="1:7" ht="14.45" customHeight="1" outlineLevel="3" thickBot="1" x14ac:dyDescent="0.3">
      <c r="A1781" s="154">
        <f t="shared" si="27"/>
        <v>1780</v>
      </c>
      <c r="E1781" s="163"/>
      <c r="F1781" s="162" t="s">
        <v>4521</v>
      </c>
    </row>
    <row r="1782" spans="1:7" ht="14.45" customHeight="1" outlineLevel="4" thickBot="1" x14ac:dyDescent="0.3">
      <c r="A1782" s="154">
        <f t="shared" si="27"/>
        <v>1781</v>
      </c>
      <c r="E1782" s="163"/>
    </row>
    <row r="1783" spans="1:7" ht="14.45" customHeight="1" outlineLevel="3" thickBot="1" x14ac:dyDescent="0.3">
      <c r="A1783" s="154">
        <f t="shared" si="27"/>
        <v>1782</v>
      </c>
      <c r="E1783" s="163"/>
      <c r="F1783" s="162" t="s">
        <v>4522</v>
      </c>
    </row>
    <row r="1784" spans="1:7" ht="14.45" customHeight="1" outlineLevel="4" thickBot="1" x14ac:dyDescent="0.3">
      <c r="A1784" s="154">
        <f t="shared" si="27"/>
        <v>1783</v>
      </c>
      <c r="E1784" s="163"/>
    </row>
    <row r="1785" spans="1:7" ht="14.45" customHeight="1" outlineLevel="3" thickBot="1" x14ac:dyDescent="0.3">
      <c r="A1785" s="154">
        <f t="shared" si="27"/>
        <v>1784</v>
      </c>
      <c r="E1785" s="163"/>
      <c r="F1785" s="162" t="s">
        <v>4523</v>
      </c>
    </row>
    <row r="1786" spans="1:7" ht="14.45" customHeight="1" outlineLevel="4" thickBot="1" x14ac:dyDescent="0.3">
      <c r="A1786" s="154">
        <f t="shared" si="27"/>
        <v>1785</v>
      </c>
    </row>
    <row r="1787" spans="1:7" ht="14.45" customHeight="1" outlineLevel="3" thickBot="1" x14ac:dyDescent="0.3">
      <c r="A1787" s="154">
        <f t="shared" si="27"/>
        <v>1786</v>
      </c>
    </row>
    <row r="1788" spans="1:7" ht="14.45" customHeight="1" outlineLevel="2" thickBot="1" x14ac:dyDescent="0.3">
      <c r="A1788" s="154">
        <f t="shared" si="27"/>
        <v>1787</v>
      </c>
      <c r="E1788" s="161" t="s">
        <v>4524</v>
      </c>
    </row>
    <row r="1789" spans="1:7" ht="14.45" customHeight="1" outlineLevel="3" thickBot="1" x14ac:dyDescent="0.3">
      <c r="A1789" s="154">
        <f t="shared" si="27"/>
        <v>1788</v>
      </c>
    </row>
    <row r="1790" spans="1:7" ht="14.45" customHeight="1" outlineLevel="2" thickBot="1" x14ac:dyDescent="0.3">
      <c r="A1790" s="154">
        <f t="shared" si="27"/>
        <v>1789</v>
      </c>
      <c r="E1790" s="161" t="s">
        <v>4525</v>
      </c>
    </row>
    <row r="1791" spans="1:7" ht="14.45" customHeight="1" outlineLevel="3" thickBot="1" x14ac:dyDescent="0.3">
      <c r="A1791" s="154">
        <f t="shared" si="27"/>
        <v>1790</v>
      </c>
    </row>
    <row r="1792" spans="1:7" ht="14.45" customHeight="1" outlineLevel="2" thickBot="1" x14ac:dyDescent="0.3">
      <c r="A1792" s="154">
        <f t="shared" si="27"/>
        <v>1791</v>
      </c>
      <c r="E1792" s="161" t="s">
        <v>4526</v>
      </c>
    </row>
    <row r="1793" spans="1:79" ht="14.45" customHeight="1" outlineLevel="3" thickBot="1" x14ac:dyDescent="0.3">
      <c r="A1793" s="154">
        <f t="shared" si="27"/>
        <v>1792</v>
      </c>
    </row>
    <row r="1794" spans="1:79" ht="14.45" customHeight="1" outlineLevel="2" thickBot="1" x14ac:dyDescent="0.3">
      <c r="A1794" s="154">
        <f t="shared" si="27"/>
        <v>1793</v>
      </c>
    </row>
    <row r="1795" spans="1:79" ht="14.45" customHeight="1" outlineLevel="1" thickBot="1" x14ac:dyDescent="0.3">
      <c r="A1795" s="154">
        <f t="shared" si="27"/>
        <v>1794</v>
      </c>
      <c r="D1795" s="159" t="s">
        <v>4527</v>
      </c>
      <c r="E1795" s="160"/>
    </row>
    <row r="1796" spans="1:79" ht="14.45" customHeight="1" outlineLevel="2" thickBot="1" x14ac:dyDescent="0.3">
      <c r="A1796" s="154">
        <f t="shared" si="27"/>
        <v>1795</v>
      </c>
      <c r="E1796" s="161" t="s">
        <v>4528</v>
      </c>
    </row>
    <row r="1797" spans="1:79" ht="14.45" customHeight="1" outlineLevel="3" thickBot="1" x14ac:dyDescent="0.3">
      <c r="A1797" s="154">
        <f t="shared" si="27"/>
        <v>1796</v>
      </c>
      <c r="F1797" s="162" t="s">
        <v>3075</v>
      </c>
    </row>
    <row r="1798" spans="1:79" ht="14.45" customHeight="1" outlineLevel="4" thickBot="1" x14ac:dyDescent="0.3">
      <c r="A1798" s="154">
        <f t="shared" si="27"/>
        <v>1797</v>
      </c>
      <c r="G1798" s="158" t="s">
        <v>4529</v>
      </c>
    </row>
    <row r="1799" spans="1:79" ht="14.45" customHeight="1" outlineLevel="3" thickBot="1" x14ac:dyDescent="0.3">
      <c r="A1799" s="154">
        <f t="shared" si="27"/>
        <v>1798</v>
      </c>
      <c r="F1799" s="162" t="s">
        <v>3078</v>
      </c>
    </row>
    <row r="1800" spans="1:79" ht="14.45" customHeight="1" outlineLevel="4" thickBot="1" x14ac:dyDescent="0.3">
      <c r="A1800" s="154">
        <f t="shared" si="27"/>
        <v>1799</v>
      </c>
      <c r="G1800" s="165" t="s">
        <v>4530</v>
      </c>
    </row>
    <row r="1801" spans="1:79" ht="14.45" customHeight="1" outlineLevel="4" thickBot="1" x14ac:dyDescent="0.3">
      <c r="A1801" s="154">
        <f t="shared" si="27"/>
        <v>1800</v>
      </c>
      <c r="G1801" s="165" t="s">
        <v>4531</v>
      </c>
    </row>
    <row r="1802" spans="1:79" ht="14.45" customHeight="1" outlineLevel="4" thickBot="1" x14ac:dyDescent="0.3">
      <c r="A1802" s="154">
        <f t="shared" si="27"/>
        <v>1801</v>
      </c>
      <c r="G1802" s="165" t="s">
        <v>4532</v>
      </c>
    </row>
    <row r="1803" spans="1:79" ht="14.45" customHeight="1" outlineLevel="3" thickBot="1" x14ac:dyDescent="0.3">
      <c r="A1803" s="154">
        <f t="shared" si="27"/>
        <v>1802</v>
      </c>
      <c r="F1803" s="162" t="s">
        <v>4533</v>
      </c>
    </row>
    <row r="1804" spans="1:79" ht="14.45" customHeight="1" outlineLevel="4" thickBot="1" x14ac:dyDescent="0.3">
      <c r="A1804" s="154">
        <f t="shared" si="27"/>
        <v>1803</v>
      </c>
      <c r="G1804" s="165" t="s">
        <v>4534</v>
      </c>
      <c r="AP1804" s="167"/>
      <c r="AQ1804" s="167"/>
      <c r="AR1804" s="167"/>
      <c r="AS1804" s="167"/>
      <c r="AT1804" s="167"/>
      <c r="AU1804" s="167"/>
      <c r="AV1804" s="167"/>
      <c r="AW1804" s="167"/>
      <c r="AX1804" s="167"/>
      <c r="AY1804" s="167"/>
      <c r="AZ1804" s="167"/>
      <c r="BA1804" s="167"/>
      <c r="BB1804" s="167"/>
      <c r="BD1804" s="167"/>
      <c r="BE1804" s="167"/>
      <c r="BF1804" s="167"/>
      <c r="BG1804" s="167"/>
      <c r="BP1804" s="167"/>
      <c r="BQ1804" s="167"/>
      <c r="BR1804" s="167"/>
      <c r="BS1804" s="167"/>
      <c r="BT1804" s="167"/>
      <c r="BU1804" s="167"/>
      <c r="BV1804" s="167"/>
      <c r="BW1804" s="167"/>
      <c r="BY1804" s="167"/>
      <c r="BZ1804" s="167"/>
      <c r="CA1804" s="167"/>
    </row>
    <row r="1805" spans="1:79" ht="14.45" customHeight="1" outlineLevel="4" thickBot="1" x14ac:dyDescent="0.3">
      <c r="A1805" s="154">
        <f t="shared" si="27"/>
        <v>1804</v>
      </c>
      <c r="G1805" s="165" t="s">
        <v>4535</v>
      </c>
    </row>
    <row r="1806" spans="1:79" ht="14.45" customHeight="1" outlineLevel="4" thickBot="1" x14ac:dyDescent="0.3">
      <c r="A1806" s="154">
        <f t="shared" si="27"/>
        <v>1805</v>
      </c>
      <c r="G1806" s="165" t="s">
        <v>4536</v>
      </c>
    </row>
    <row r="1807" spans="1:79" ht="14.45" customHeight="1" outlineLevel="4" thickBot="1" x14ac:dyDescent="0.3">
      <c r="A1807" s="154">
        <f t="shared" si="27"/>
        <v>1806</v>
      </c>
      <c r="G1807" s="165" t="s">
        <v>4537</v>
      </c>
    </row>
    <row r="1808" spans="1:79" ht="14.45" customHeight="1" outlineLevel="4" thickBot="1" x14ac:dyDescent="0.3">
      <c r="A1808" s="154">
        <f t="shared" si="27"/>
        <v>1807</v>
      </c>
      <c r="G1808" s="165" t="s">
        <v>4538</v>
      </c>
    </row>
    <row r="1809" spans="1:8" ht="14.45" customHeight="1" outlineLevel="4" thickBot="1" x14ac:dyDescent="0.3">
      <c r="A1809" s="154">
        <f t="shared" ref="A1809:A1872" si="28">ROW() - 1</f>
        <v>1808</v>
      </c>
      <c r="G1809" s="165" t="s">
        <v>4539</v>
      </c>
    </row>
    <row r="1810" spans="1:8" ht="14.45" customHeight="1" outlineLevel="3" thickBot="1" x14ac:dyDescent="0.3">
      <c r="A1810" s="154">
        <f t="shared" si="28"/>
        <v>1809</v>
      </c>
    </row>
    <row r="1811" spans="1:8" ht="14.45" customHeight="1" outlineLevel="2" thickBot="1" x14ac:dyDescent="0.3">
      <c r="A1811" s="154">
        <f t="shared" si="28"/>
        <v>1810</v>
      </c>
      <c r="E1811" s="161" t="s">
        <v>4540</v>
      </c>
    </row>
    <row r="1812" spans="1:8" ht="14.45" customHeight="1" outlineLevel="3" thickBot="1" x14ac:dyDescent="0.3">
      <c r="A1812" s="154">
        <f t="shared" si="28"/>
        <v>1811</v>
      </c>
    </row>
    <row r="1813" spans="1:8" ht="14.45" customHeight="1" outlineLevel="2" thickBot="1" x14ac:dyDescent="0.3">
      <c r="A1813" s="154">
        <f t="shared" si="28"/>
        <v>1812</v>
      </c>
      <c r="E1813" s="161" t="s">
        <v>4541</v>
      </c>
    </row>
    <row r="1814" spans="1:8" ht="14.45" customHeight="1" outlineLevel="3" thickBot="1" x14ac:dyDescent="0.3">
      <c r="A1814" s="154">
        <f t="shared" si="28"/>
        <v>1813</v>
      </c>
      <c r="F1814" s="162" t="s">
        <v>3075</v>
      </c>
    </row>
    <row r="1815" spans="1:8" ht="14.45" customHeight="1" outlineLevel="4" thickBot="1" x14ac:dyDescent="0.3">
      <c r="A1815" s="154">
        <f t="shared" si="28"/>
        <v>1814</v>
      </c>
    </row>
    <row r="1816" spans="1:8" ht="14.45" customHeight="1" outlineLevel="3" thickBot="1" x14ac:dyDescent="0.3">
      <c r="A1816" s="154">
        <f t="shared" si="28"/>
        <v>1815</v>
      </c>
      <c r="F1816" s="162" t="s">
        <v>4542</v>
      </c>
    </row>
    <row r="1817" spans="1:8" ht="14.45" customHeight="1" outlineLevel="4" thickBot="1" x14ac:dyDescent="0.3">
      <c r="A1817" s="154">
        <f t="shared" si="28"/>
        <v>1816</v>
      </c>
      <c r="G1817" s="165" t="s">
        <v>4543</v>
      </c>
    </row>
    <row r="1818" spans="1:8" ht="14.45" customHeight="1" outlineLevel="4" thickBot="1" x14ac:dyDescent="0.3">
      <c r="A1818" s="154">
        <f t="shared" si="28"/>
        <v>1817</v>
      </c>
      <c r="H1818" s="166" t="s">
        <v>4544</v>
      </c>
    </row>
    <row r="1819" spans="1:8" ht="14.45" customHeight="1" outlineLevel="4" thickBot="1" x14ac:dyDescent="0.3">
      <c r="A1819" s="154">
        <f t="shared" si="28"/>
        <v>1818</v>
      </c>
      <c r="H1819" s="166" t="s">
        <v>4545</v>
      </c>
    </row>
    <row r="1820" spans="1:8" ht="14.45" customHeight="1" outlineLevel="4" thickBot="1" x14ac:dyDescent="0.3">
      <c r="A1820" s="154">
        <f t="shared" si="28"/>
        <v>1819</v>
      </c>
      <c r="H1820" s="166" t="s">
        <v>4546</v>
      </c>
    </row>
    <row r="1821" spans="1:8" ht="14.45" customHeight="1" outlineLevel="4" thickBot="1" x14ac:dyDescent="0.3">
      <c r="A1821" s="154">
        <f t="shared" si="28"/>
        <v>1820</v>
      </c>
      <c r="H1821" s="166" t="s">
        <v>4547</v>
      </c>
    </row>
    <row r="1822" spans="1:8" ht="14.45" customHeight="1" outlineLevel="4" thickBot="1" x14ac:dyDescent="0.3">
      <c r="A1822" s="154">
        <f t="shared" si="28"/>
        <v>1821</v>
      </c>
      <c r="H1822" s="166" t="s">
        <v>4548</v>
      </c>
    </row>
    <row r="1823" spans="1:8" ht="14.45" customHeight="1" outlineLevel="4" thickBot="1" x14ac:dyDescent="0.3">
      <c r="A1823" s="154">
        <f t="shared" si="28"/>
        <v>1822</v>
      </c>
      <c r="G1823" s="165" t="s">
        <v>4549</v>
      </c>
    </row>
    <row r="1824" spans="1:8" ht="14.45" customHeight="1" outlineLevel="4" thickBot="1" x14ac:dyDescent="0.3">
      <c r="A1824" s="154">
        <f t="shared" si="28"/>
        <v>1823</v>
      </c>
      <c r="H1824" s="158" t="s">
        <v>4550</v>
      </c>
    </row>
    <row r="1825" spans="1:83" ht="14.45" customHeight="1" outlineLevel="4" thickBot="1" x14ac:dyDescent="0.3">
      <c r="A1825" s="154">
        <f t="shared" si="28"/>
        <v>1824</v>
      </c>
      <c r="G1825" s="165" t="s">
        <v>4551</v>
      </c>
    </row>
    <row r="1826" spans="1:83" ht="14.45" customHeight="1" outlineLevel="4" thickBot="1" x14ac:dyDescent="0.3">
      <c r="A1826" s="154">
        <f t="shared" si="28"/>
        <v>1825</v>
      </c>
      <c r="H1826" s="158" t="s">
        <v>4552</v>
      </c>
    </row>
    <row r="1827" spans="1:83" ht="14.45" customHeight="1" outlineLevel="4" thickBot="1" x14ac:dyDescent="0.3">
      <c r="A1827" s="154">
        <f t="shared" si="28"/>
        <v>1826</v>
      </c>
      <c r="G1827" s="165" t="s">
        <v>4553</v>
      </c>
    </row>
    <row r="1828" spans="1:83" ht="14.45" customHeight="1" outlineLevel="4" thickBot="1" x14ac:dyDescent="0.3">
      <c r="A1828" s="154">
        <f t="shared" si="28"/>
        <v>1827</v>
      </c>
      <c r="H1828" s="158" t="s">
        <v>4554</v>
      </c>
    </row>
    <row r="1829" spans="1:83" ht="14.45" customHeight="1" outlineLevel="4" thickBot="1" x14ac:dyDescent="0.3">
      <c r="A1829" s="154">
        <f t="shared" si="28"/>
        <v>1828</v>
      </c>
      <c r="G1829" s="165" t="s">
        <v>4555</v>
      </c>
    </row>
    <row r="1830" spans="1:83" ht="14.45" customHeight="1" outlineLevel="4" thickBot="1" x14ac:dyDescent="0.3">
      <c r="A1830" s="154">
        <f t="shared" si="28"/>
        <v>1829</v>
      </c>
      <c r="H1830" s="158" t="s">
        <v>4556</v>
      </c>
      <c r="AT1830" s="167"/>
      <c r="AU1830" s="167"/>
      <c r="AV1830" s="167"/>
      <c r="AW1830" s="167"/>
      <c r="AX1830" s="167"/>
      <c r="BA1830" s="167"/>
      <c r="BB1830" s="167"/>
      <c r="BC1830" s="167"/>
      <c r="BD1830" s="167"/>
      <c r="BE1830" s="167"/>
      <c r="BF1830" s="167"/>
      <c r="BG1830" s="167"/>
      <c r="BH1830" s="167"/>
      <c r="BL1830" s="167"/>
      <c r="BM1830" s="167"/>
      <c r="BN1830" s="167"/>
      <c r="BO1830" s="167"/>
      <c r="BP1830" s="167"/>
      <c r="BQ1830" s="167"/>
      <c r="BR1830" s="167"/>
      <c r="BS1830" s="167"/>
      <c r="BT1830" s="167"/>
      <c r="BU1830" s="167"/>
      <c r="BV1830" s="167"/>
      <c r="BW1830" s="167"/>
      <c r="BX1830" s="167"/>
      <c r="BY1830" s="167"/>
      <c r="BZ1830" s="167"/>
      <c r="CA1830" s="167"/>
      <c r="CB1830" s="167"/>
      <c r="CC1830" s="167"/>
      <c r="CD1830" s="167"/>
      <c r="CE1830" s="167"/>
    </row>
    <row r="1831" spans="1:83" ht="14.45" customHeight="1" outlineLevel="3" thickBot="1" x14ac:dyDescent="0.3">
      <c r="A1831" s="154">
        <f t="shared" si="28"/>
        <v>1830</v>
      </c>
      <c r="F1831" s="162" t="s">
        <v>4557</v>
      </c>
    </row>
    <row r="1832" spans="1:83" ht="14.45" customHeight="1" outlineLevel="4" thickBot="1" x14ac:dyDescent="0.3">
      <c r="A1832" s="154">
        <f t="shared" si="28"/>
        <v>1831</v>
      </c>
    </row>
    <row r="1833" spans="1:83" ht="14.45" customHeight="1" outlineLevel="3" thickBot="1" x14ac:dyDescent="0.3">
      <c r="A1833" s="154">
        <f t="shared" si="28"/>
        <v>1832</v>
      </c>
      <c r="F1833" s="162" t="s">
        <v>4558</v>
      </c>
    </row>
    <row r="1834" spans="1:83" ht="14.45" customHeight="1" outlineLevel="4" thickBot="1" x14ac:dyDescent="0.3">
      <c r="A1834" s="154">
        <f t="shared" si="28"/>
        <v>1833</v>
      </c>
    </row>
    <row r="1835" spans="1:83" ht="14.45" customHeight="1" outlineLevel="3" thickBot="1" x14ac:dyDescent="0.3">
      <c r="A1835" s="154">
        <f t="shared" si="28"/>
        <v>1834</v>
      </c>
    </row>
    <row r="1836" spans="1:83" ht="14.45" customHeight="1" outlineLevel="2" thickBot="1" x14ac:dyDescent="0.3">
      <c r="A1836" s="154">
        <f t="shared" si="28"/>
        <v>1835</v>
      </c>
    </row>
    <row r="1837" spans="1:83" ht="14.45" customHeight="1" outlineLevel="1" thickBot="1" x14ac:dyDescent="0.3">
      <c r="A1837" s="154">
        <f t="shared" si="28"/>
        <v>1836</v>
      </c>
      <c r="D1837" s="159" t="s">
        <v>4559</v>
      </c>
      <c r="E1837" s="160"/>
    </row>
    <row r="1838" spans="1:83" ht="14.45" customHeight="1" outlineLevel="2" thickBot="1" x14ac:dyDescent="0.3">
      <c r="A1838" s="154">
        <f t="shared" si="28"/>
        <v>1837</v>
      </c>
      <c r="E1838" s="161" t="s">
        <v>4560</v>
      </c>
    </row>
    <row r="1839" spans="1:83" ht="14.45" customHeight="1" outlineLevel="4" thickBot="1" x14ac:dyDescent="0.3">
      <c r="A1839" s="154">
        <f t="shared" si="28"/>
        <v>1838</v>
      </c>
      <c r="F1839" s="158" t="s">
        <v>4561</v>
      </c>
    </row>
    <row r="1840" spans="1:83" ht="14.45" customHeight="1" outlineLevel="3" thickBot="1" x14ac:dyDescent="0.3">
      <c r="A1840" s="154">
        <f t="shared" si="28"/>
        <v>1839</v>
      </c>
    </row>
    <row r="1841" spans="1:7" ht="14.45" customHeight="1" outlineLevel="2" thickBot="1" x14ac:dyDescent="0.3">
      <c r="A1841" s="154">
        <f t="shared" si="28"/>
        <v>1840</v>
      </c>
      <c r="E1841" s="161" t="s">
        <v>4562</v>
      </c>
    </row>
    <row r="1842" spans="1:7" ht="14.45" customHeight="1" outlineLevel="3" thickBot="1" x14ac:dyDescent="0.3">
      <c r="A1842" s="154">
        <f t="shared" si="28"/>
        <v>1841</v>
      </c>
      <c r="F1842" s="162" t="s">
        <v>4563</v>
      </c>
    </row>
    <row r="1843" spans="1:7" ht="14.45" customHeight="1" outlineLevel="4" thickBot="1" x14ac:dyDescent="0.3">
      <c r="A1843" s="154">
        <f t="shared" si="28"/>
        <v>1842</v>
      </c>
      <c r="F1843" s="163"/>
      <c r="G1843" s="158" t="s">
        <v>4564</v>
      </c>
    </row>
    <row r="1844" spans="1:7" ht="14.45" customHeight="1" outlineLevel="3" thickBot="1" x14ac:dyDescent="0.3">
      <c r="A1844" s="154">
        <f t="shared" si="28"/>
        <v>1843</v>
      </c>
      <c r="F1844" s="162" t="s">
        <v>4565</v>
      </c>
    </row>
    <row r="1845" spans="1:7" ht="14.45" customHeight="1" outlineLevel="4" thickBot="1" x14ac:dyDescent="0.3">
      <c r="A1845" s="154">
        <f t="shared" si="28"/>
        <v>1844</v>
      </c>
      <c r="F1845" s="163"/>
      <c r="G1845" s="158" t="s">
        <v>4566</v>
      </c>
    </row>
    <row r="1846" spans="1:7" ht="14.45" customHeight="1" outlineLevel="3" thickBot="1" x14ac:dyDescent="0.3">
      <c r="A1846" s="154">
        <f t="shared" si="28"/>
        <v>1845</v>
      </c>
      <c r="F1846" s="162" t="s">
        <v>4567</v>
      </c>
    </row>
    <row r="1847" spans="1:7" ht="14.45" customHeight="1" outlineLevel="4" thickBot="1" x14ac:dyDescent="0.3">
      <c r="A1847" s="154">
        <f t="shared" si="28"/>
        <v>1846</v>
      </c>
      <c r="F1847" s="163"/>
      <c r="G1847" s="158" t="s">
        <v>4568</v>
      </c>
    </row>
    <row r="1848" spans="1:7" ht="14.45" customHeight="1" outlineLevel="3" thickBot="1" x14ac:dyDescent="0.3">
      <c r="A1848" s="154">
        <f t="shared" si="28"/>
        <v>1847</v>
      </c>
      <c r="F1848" s="162" t="s">
        <v>4569</v>
      </c>
    </row>
    <row r="1849" spans="1:7" ht="14.45" customHeight="1" outlineLevel="4" thickBot="1" x14ac:dyDescent="0.3">
      <c r="A1849" s="154">
        <f t="shared" si="28"/>
        <v>1848</v>
      </c>
      <c r="F1849" s="163"/>
      <c r="G1849" s="158" t="s">
        <v>4570</v>
      </c>
    </row>
    <row r="1850" spans="1:7" ht="14.45" customHeight="1" outlineLevel="3" thickBot="1" x14ac:dyDescent="0.3">
      <c r="A1850" s="154">
        <f t="shared" si="28"/>
        <v>1849</v>
      </c>
      <c r="F1850" s="162" t="s">
        <v>4571</v>
      </c>
    </row>
    <row r="1851" spans="1:7" ht="14.45" customHeight="1" outlineLevel="4" thickBot="1" x14ac:dyDescent="0.3">
      <c r="A1851" s="154">
        <f t="shared" si="28"/>
        <v>1850</v>
      </c>
      <c r="F1851" s="163"/>
      <c r="G1851" s="158" t="s">
        <v>4572</v>
      </c>
    </row>
    <row r="1852" spans="1:7" ht="14.45" customHeight="1" outlineLevel="3" thickBot="1" x14ac:dyDescent="0.3">
      <c r="A1852" s="154">
        <f t="shared" si="28"/>
        <v>1851</v>
      </c>
      <c r="F1852" s="162" t="s">
        <v>4573</v>
      </c>
    </row>
    <row r="1853" spans="1:7" ht="14.45" customHeight="1" outlineLevel="4" thickBot="1" x14ac:dyDescent="0.3">
      <c r="A1853" s="154">
        <f t="shared" si="28"/>
        <v>1852</v>
      </c>
      <c r="F1853" s="184"/>
      <c r="G1853" s="158" t="s">
        <v>4574</v>
      </c>
    </row>
    <row r="1854" spans="1:7" ht="14.45" customHeight="1" outlineLevel="3" thickBot="1" x14ac:dyDescent="0.3">
      <c r="A1854" s="154">
        <f t="shared" si="28"/>
        <v>1853</v>
      </c>
      <c r="F1854" s="184"/>
    </row>
    <row r="1855" spans="1:7" ht="14.45" customHeight="1" outlineLevel="2" thickBot="1" x14ac:dyDescent="0.3">
      <c r="A1855" s="154">
        <f t="shared" si="28"/>
        <v>1854</v>
      </c>
      <c r="E1855" s="161" t="s">
        <v>4575</v>
      </c>
      <c r="F1855" s="185"/>
    </row>
    <row r="1856" spans="1:7" ht="14.45" customHeight="1" outlineLevel="3" thickBot="1" x14ac:dyDescent="0.3">
      <c r="A1856" s="154">
        <f t="shared" si="28"/>
        <v>1855</v>
      </c>
      <c r="F1856" s="186" t="s">
        <v>4576</v>
      </c>
    </row>
    <row r="1857" spans="1:7" ht="14.45" customHeight="1" outlineLevel="4" thickBot="1" x14ac:dyDescent="0.3">
      <c r="A1857" s="154">
        <f t="shared" si="28"/>
        <v>1856</v>
      </c>
      <c r="F1857" s="185"/>
      <c r="G1857" s="164" t="s">
        <v>4577</v>
      </c>
    </row>
    <row r="1858" spans="1:7" ht="14.45" customHeight="1" outlineLevel="4" thickBot="1" x14ac:dyDescent="0.3">
      <c r="A1858" s="154">
        <f t="shared" si="28"/>
        <v>1857</v>
      </c>
      <c r="F1858" s="185"/>
      <c r="G1858" s="164" t="s">
        <v>4578</v>
      </c>
    </row>
    <row r="1859" spans="1:7" ht="14.45" customHeight="1" outlineLevel="4" thickBot="1" x14ac:dyDescent="0.3">
      <c r="A1859" s="154">
        <f t="shared" si="28"/>
        <v>1858</v>
      </c>
      <c r="F1859" s="185"/>
      <c r="G1859" s="164" t="s">
        <v>4579</v>
      </c>
    </row>
    <row r="1860" spans="1:7" ht="14.45" customHeight="1" outlineLevel="3" thickBot="1" x14ac:dyDescent="0.3">
      <c r="A1860" s="154">
        <f t="shared" si="28"/>
        <v>1859</v>
      </c>
      <c r="F1860" s="162" t="s">
        <v>4580</v>
      </c>
    </row>
    <row r="1861" spans="1:7" ht="14.45" customHeight="1" outlineLevel="4" thickBot="1" x14ac:dyDescent="0.3">
      <c r="A1861" s="154">
        <f t="shared" si="28"/>
        <v>1860</v>
      </c>
      <c r="F1861" s="163"/>
      <c r="G1861" s="164" t="s">
        <v>4581</v>
      </c>
    </row>
    <row r="1862" spans="1:7" ht="14.45" customHeight="1" outlineLevel="4" thickBot="1" x14ac:dyDescent="0.3">
      <c r="A1862" s="154">
        <f t="shared" si="28"/>
        <v>1861</v>
      </c>
      <c r="F1862" s="163"/>
      <c r="G1862" s="164" t="s">
        <v>4582</v>
      </c>
    </row>
    <row r="1863" spans="1:7" ht="14.45" customHeight="1" outlineLevel="4" thickBot="1" x14ac:dyDescent="0.3">
      <c r="A1863" s="154">
        <f t="shared" si="28"/>
        <v>1862</v>
      </c>
      <c r="G1863" s="164" t="s">
        <v>4583</v>
      </c>
    </row>
    <row r="1864" spans="1:7" ht="14.45" customHeight="1" outlineLevel="3" thickBot="1" x14ac:dyDescent="0.3">
      <c r="A1864" s="154">
        <f t="shared" si="28"/>
        <v>1863</v>
      </c>
      <c r="F1864" s="162" t="s">
        <v>4584</v>
      </c>
    </row>
    <row r="1865" spans="1:7" ht="14.45" customHeight="1" outlineLevel="4" thickBot="1" x14ac:dyDescent="0.3">
      <c r="A1865" s="154">
        <f t="shared" si="28"/>
        <v>1864</v>
      </c>
      <c r="F1865" s="163"/>
      <c r="G1865" s="164" t="s">
        <v>4585</v>
      </c>
    </row>
    <row r="1866" spans="1:7" ht="14.45" customHeight="1" outlineLevel="4" thickBot="1" x14ac:dyDescent="0.3">
      <c r="A1866" s="154">
        <f t="shared" si="28"/>
        <v>1865</v>
      </c>
      <c r="F1866" s="163"/>
      <c r="G1866" s="164" t="s">
        <v>4586</v>
      </c>
    </row>
    <row r="1867" spans="1:7" ht="14.45" customHeight="1" outlineLevel="4" thickBot="1" x14ac:dyDescent="0.3">
      <c r="A1867" s="154">
        <f t="shared" si="28"/>
        <v>1866</v>
      </c>
      <c r="G1867" s="164" t="s">
        <v>4587</v>
      </c>
    </row>
    <row r="1868" spans="1:7" ht="14.45" customHeight="1" outlineLevel="3" thickBot="1" x14ac:dyDescent="0.3">
      <c r="A1868" s="154">
        <f t="shared" si="28"/>
        <v>1867</v>
      </c>
      <c r="F1868" s="162" t="s">
        <v>4588</v>
      </c>
    </row>
    <row r="1869" spans="1:7" ht="14.45" customHeight="1" outlineLevel="4" thickBot="1" x14ac:dyDescent="0.3">
      <c r="A1869" s="154">
        <f t="shared" si="28"/>
        <v>1868</v>
      </c>
      <c r="F1869" s="163"/>
      <c r="G1869" s="164" t="s">
        <v>4589</v>
      </c>
    </row>
    <row r="1870" spans="1:7" ht="14.45" customHeight="1" outlineLevel="4" thickBot="1" x14ac:dyDescent="0.3">
      <c r="A1870" s="154">
        <f t="shared" si="28"/>
        <v>1869</v>
      </c>
      <c r="F1870" s="163"/>
      <c r="G1870" s="164" t="s">
        <v>4590</v>
      </c>
    </row>
    <row r="1871" spans="1:7" ht="14.45" customHeight="1" outlineLevel="4" thickBot="1" x14ac:dyDescent="0.3">
      <c r="A1871" s="154">
        <f t="shared" si="28"/>
        <v>1870</v>
      </c>
      <c r="G1871" s="164" t="s">
        <v>4591</v>
      </c>
    </row>
    <row r="1872" spans="1:7" ht="14.45" customHeight="1" outlineLevel="3" thickBot="1" x14ac:dyDescent="0.3">
      <c r="A1872" s="154">
        <f t="shared" si="28"/>
        <v>1871</v>
      </c>
      <c r="F1872" s="162" t="s">
        <v>4592</v>
      </c>
    </row>
    <row r="1873" spans="1:53" ht="14.45" customHeight="1" outlineLevel="4" thickBot="1" x14ac:dyDescent="0.3">
      <c r="A1873" s="154">
        <f t="shared" ref="A1873:A1936" si="29">ROW() - 1</f>
        <v>1872</v>
      </c>
      <c r="F1873" s="170"/>
      <c r="G1873" s="164" t="s">
        <v>4593</v>
      </c>
    </row>
    <row r="1874" spans="1:53" ht="14.45" customHeight="1" outlineLevel="4" thickBot="1" x14ac:dyDescent="0.3">
      <c r="A1874" s="154">
        <f t="shared" si="29"/>
        <v>1873</v>
      </c>
      <c r="G1874" s="164" t="s">
        <v>4594</v>
      </c>
    </row>
    <row r="1875" spans="1:53" ht="14.45" customHeight="1" outlineLevel="4" thickBot="1" x14ac:dyDescent="0.3">
      <c r="A1875" s="154">
        <f t="shared" si="29"/>
        <v>1874</v>
      </c>
      <c r="G1875" s="164" t="s">
        <v>4595</v>
      </c>
    </row>
    <row r="1876" spans="1:53" ht="14.45" customHeight="1" outlineLevel="3" thickBot="1" x14ac:dyDescent="0.3">
      <c r="A1876" s="154">
        <f t="shared" si="29"/>
        <v>1875</v>
      </c>
      <c r="F1876" s="162" t="s">
        <v>4596</v>
      </c>
      <c r="G1876" s="187"/>
      <c r="H1876" s="187"/>
      <c r="I1876" s="187"/>
      <c r="J1876" s="187"/>
      <c r="K1876" s="187"/>
      <c r="L1876" s="187"/>
      <c r="M1876" s="187"/>
      <c r="N1876" s="187"/>
      <c r="O1876" s="187"/>
      <c r="P1876" s="187"/>
      <c r="Q1876" s="187"/>
      <c r="R1876" s="187"/>
      <c r="S1876" s="187"/>
      <c r="T1876" s="187"/>
      <c r="U1876" s="187"/>
      <c r="V1876" s="187"/>
      <c r="W1876" s="187"/>
      <c r="X1876" s="187"/>
      <c r="Y1876" s="187"/>
      <c r="Z1876" s="187"/>
      <c r="AA1876" s="187"/>
      <c r="AB1876" s="187"/>
      <c r="AC1876" s="187"/>
      <c r="AD1876" s="187"/>
      <c r="AE1876" s="187"/>
      <c r="AF1876" s="187"/>
      <c r="AG1876" s="187"/>
      <c r="AH1876" s="187"/>
      <c r="AI1876" s="187"/>
      <c r="AJ1876" s="187"/>
      <c r="AK1876" s="187"/>
      <c r="AL1876" s="187"/>
      <c r="AM1876" s="187"/>
      <c r="AN1876" s="187"/>
      <c r="AO1876" s="187"/>
      <c r="AP1876" s="187"/>
      <c r="AQ1876" s="187"/>
      <c r="AR1876" s="187"/>
      <c r="AS1876" s="187"/>
      <c r="AT1876" s="187"/>
      <c r="AU1876" s="187"/>
      <c r="AV1876" s="187"/>
      <c r="AW1876" s="187"/>
      <c r="AX1876" s="187"/>
      <c r="AY1876" s="187"/>
      <c r="AZ1876" s="187"/>
      <c r="BA1876" s="187"/>
    </row>
    <row r="1877" spans="1:53" ht="14.45" customHeight="1" outlineLevel="4" thickBot="1" x14ac:dyDescent="0.3">
      <c r="A1877" s="154">
        <f t="shared" si="29"/>
        <v>1876</v>
      </c>
      <c r="G1877" s="390"/>
      <c r="H1877" s="390"/>
      <c r="I1877" s="390"/>
      <c r="J1877" s="390"/>
      <c r="K1877" s="390"/>
      <c r="L1877" s="390"/>
      <c r="M1877" s="390"/>
      <c r="N1877" s="390"/>
      <c r="O1877" s="391"/>
      <c r="P1877" s="392" t="s">
        <v>4597</v>
      </c>
      <c r="Q1877" s="390"/>
      <c r="R1877" s="390"/>
      <c r="S1877" s="390"/>
      <c r="T1877" s="390"/>
      <c r="U1877" s="390"/>
      <c r="V1877" s="390"/>
      <c r="W1877" s="390"/>
      <c r="X1877" s="391"/>
      <c r="Y1877" s="392" t="s">
        <v>4598</v>
      </c>
      <c r="Z1877" s="390"/>
      <c r="AA1877" s="390"/>
      <c r="AB1877" s="390"/>
      <c r="AC1877" s="390"/>
      <c r="AD1877" s="390"/>
      <c r="AE1877" s="390"/>
      <c r="AF1877" s="390"/>
      <c r="AG1877" s="391"/>
      <c r="AH1877" s="392" t="s">
        <v>4599</v>
      </c>
      <c r="AI1877" s="390"/>
      <c r="AJ1877" s="390"/>
      <c r="AK1877" s="390"/>
      <c r="AL1877" s="390"/>
      <c r="AM1877" s="390"/>
      <c r="AN1877" s="390"/>
      <c r="AO1877" s="390"/>
      <c r="AP1877" s="391"/>
      <c r="AQ1877" s="392" t="s">
        <v>4600</v>
      </c>
      <c r="AR1877" s="390"/>
      <c r="AS1877" s="390"/>
      <c r="AT1877" s="390"/>
      <c r="AU1877" s="390"/>
      <c r="AV1877" s="390"/>
      <c r="AW1877" s="390"/>
      <c r="AX1877" s="390"/>
      <c r="AY1877" s="393"/>
    </row>
    <row r="1878" spans="1:53" ht="14.45" customHeight="1" outlineLevel="4" thickBot="1" x14ac:dyDescent="0.3">
      <c r="A1878" s="154">
        <f t="shared" si="29"/>
        <v>1877</v>
      </c>
      <c r="G1878" s="394"/>
      <c r="H1878" s="394"/>
      <c r="I1878" s="394"/>
      <c r="J1878" s="394"/>
      <c r="K1878" s="394"/>
      <c r="L1878" s="394"/>
      <c r="M1878" s="394"/>
      <c r="N1878" s="394"/>
      <c r="O1878" s="395"/>
      <c r="P1878" s="400"/>
      <c r="Q1878" s="394"/>
      <c r="R1878" s="394"/>
      <c r="S1878" s="394"/>
      <c r="T1878" s="394"/>
      <c r="U1878" s="394"/>
      <c r="V1878" s="394"/>
      <c r="W1878" s="394"/>
      <c r="X1878" s="395"/>
      <c r="Y1878" s="400"/>
      <c r="Z1878" s="394"/>
      <c r="AA1878" s="394"/>
      <c r="AB1878" s="394"/>
      <c r="AC1878" s="394"/>
      <c r="AD1878" s="394"/>
      <c r="AE1878" s="394"/>
      <c r="AF1878" s="394"/>
      <c r="AG1878" s="395"/>
      <c r="AH1878" s="400"/>
      <c r="AI1878" s="394"/>
      <c r="AJ1878" s="394"/>
      <c r="AK1878" s="394"/>
      <c r="AL1878" s="394"/>
      <c r="AM1878" s="394"/>
      <c r="AN1878" s="394"/>
      <c r="AO1878" s="394"/>
      <c r="AP1878" s="395"/>
      <c r="AQ1878" s="400"/>
      <c r="AR1878" s="394"/>
      <c r="AS1878" s="394"/>
      <c r="AT1878" s="394"/>
      <c r="AU1878" s="394"/>
      <c r="AV1878" s="394"/>
      <c r="AW1878" s="394"/>
      <c r="AX1878" s="394"/>
      <c r="AY1878" s="403"/>
    </row>
    <row r="1879" spans="1:53" ht="14.45" customHeight="1" outlineLevel="4" thickBot="1" x14ac:dyDescent="0.3">
      <c r="A1879" s="154">
        <f t="shared" si="29"/>
        <v>1878</v>
      </c>
      <c r="G1879" s="396"/>
      <c r="H1879" s="396"/>
      <c r="I1879" s="396"/>
      <c r="J1879" s="396"/>
      <c r="K1879" s="396"/>
      <c r="L1879" s="396"/>
      <c r="M1879" s="396"/>
      <c r="N1879" s="396"/>
      <c r="O1879" s="397"/>
      <c r="P1879" s="401"/>
      <c r="Q1879" s="396"/>
      <c r="R1879" s="396"/>
      <c r="S1879" s="396"/>
      <c r="T1879" s="396"/>
      <c r="U1879" s="396"/>
      <c r="V1879" s="396"/>
      <c r="W1879" s="396"/>
      <c r="X1879" s="397"/>
      <c r="Y1879" s="401"/>
      <c r="Z1879" s="396"/>
      <c r="AA1879" s="396"/>
      <c r="AB1879" s="396"/>
      <c r="AC1879" s="396"/>
      <c r="AD1879" s="396"/>
      <c r="AE1879" s="396"/>
      <c r="AF1879" s="396"/>
      <c r="AG1879" s="397"/>
      <c r="AH1879" s="401"/>
      <c r="AI1879" s="396"/>
      <c r="AJ1879" s="396"/>
      <c r="AK1879" s="396"/>
      <c r="AL1879" s="396"/>
      <c r="AM1879" s="396"/>
      <c r="AN1879" s="396"/>
      <c r="AO1879" s="396"/>
      <c r="AP1879" s="397"/>
      <c r="AQ1879" s="401"/>
      <c r="AR1879" s="396"/>
      <c r="AS1879" s="396"/>
      <c r="AT1879" s="396"/>
      <c r="AU1879" s="396"/>
      <c r="AV1879" s="396"/>
      <c r="AW1879" s="396"/>
      <c r="AX1879" s="396"/>
      <c r="AY1879" s="404"/>
    </row>
    <row r="1880" spans="1:53" ht="14.45" customHeight="1" outlineLevel="4" thickBot="1" x14ac:dyDescent="0.3">
      <c r="A1880" s="154">
        <f t="shared" si="29"/>
        <v>1879</v>
      </c>
      <c r="G1880" s="396"/>
      <c r="H1880" s="396"/>
      <c r="I1880" s="396"/>
      <c r="J1880" s="396"/>
      <c r="K1880" s="396"/>
      <c r="L1880" s="396"/>
      <c r="M1880" s="396"/>
      <c r="N1880" s="396"/>
      <c r="O1880" s="397"/>
      <c r="P1880" s="401"/>
      <c r="Q1880" s="396"/>
      <c r="R1880" s="396"/>
      <c r="S1880" s="396"/>
      <c r="T1880" s="396"/>
      <c r="U1880" s="396"/>
      <c r="V1880" s="396"/>
      <c r="W1880" s="396"/>
      <c r="X1880" s="397"/>
      <c r="Y1880" s="401"/>
      <c r="Z1880" s="396"/>
      <c r="AA1880" s="396"/>
      <c r="AB1880" s="396"/>
      <c r="AC1880" s="396"/>
      <c r="AD1880" s="396"/>
      <c r="AE1880" s="396"/>
      <c r="AF1880" s="396"/>
      <c r="AG1880" s="397"/>
      <c r="AH1880" s="401"/>
      <c r="AI1880" s="396"/>
      <c r="AJ1880" s="396"/>
      <c r="AK1880" s="396"/>
      <c r="AL1880" s="396"/>
      <c r="AM1880" s="396"/>
      <c r="AN1880" s="396"/>
      <c r="AO1880" s="396"/>
      <c r="AP1880" s="397"/>
      <c r="AQ1880" s="401"/>
      <c r="AR1880" s="396"/>
      <c r="AS1880" s="396"/>
      <c r="AT1880" s="396"/>
      <c r="AU1880" s="396"/>
      <c r="AV1880" s="396"/>
      <c r="AW1880" s="396"/>
      <c r="AX1880" s="396"/>
      <c r="AY1880" s="404"/>
    </row>
    <row r="1881" spans="1:53" ht="14.45" customHeight="1" outlineLevel="4" thickBot="1" x14ac:dyDescent="0.3">
      <c r="A1881" s="154">
        <f t="shared" si="29"/>
        <v>1880</v>
      </c>
      <c r="G1881" s="396"/>
      <c r="H1881" s="396"/>
      <c r="I1881" s="396"/>
      <c r="J1881" s="396"/>
      <c r="K1881" s="396"/>
      <c r="L1881" s="396"/>
      <c r="M1881" s="396"/>
      <c r="N1881" s="396"/>
      <c r="O1881" s="397"/>
      <c r="P1881" s="401"/>
      <c r="Q1881" s="396"/>
      <c r="R1881" s="396"/>
      <c r="S1881" s="396"/>
      <c r="T1881" s="396"/>
      <c r="U1881" s="396"/>
      <c r="V1881" s="396"/>
      <c r="W1881" s="396"/>
      <c r="X1881" s="397"/>
      <c r="Y1881" s="401"/>
      <c r="Z1881" s="396"/>
      <c r="AA1881" s="396"/>
      <c r="AB1881" s="396"/>
      <c r="AC1881" s="396"/>
      <c r="AD1881" s="396"/>
      <c r="AE1881" s="396"/>
      <c r="AF1881" s="396"/>
      <c r="AG1881" s="397"/>
      <c r="AH1881" s="401"/>
      <c r="AI1881" s="396"/>
      <c r="AJ1881" s="396"/>
      <c r="AK1881" s="396"/>
      <c r="AL1881" s="396"/>
      <c r="AM1881" s="396"/>
      <c r="AN1881" s="396"/>
      <c r="AO1881" s="396"/>
      <c r="AP1881" s="397"/>
      <c r="AQ1881" s="401"/>
      <c r="AR1881" s="396"/>
      <c r="AS1881" s="396"/>
      <c r="AT1881" s="396"/>
      <c r="AU1881" s="396"/>
      <c r="AV1881" s="396"/>
      <c r="AW1881" s="396"/>
      <c r="AX1881" s="396"/>
      <c r="AY1881" s="404"/>
    </row>
    <row r="1882" spans="1:53" ht="14.45" customHeight="1" outlineLevel="4" thickBot="1" x14ac:dyDescent="0.3">
      <c r="A1882" s="154">
        <f t="shared" si="29"/>
        <v>1881</v>
      </c>
      <c r="G1882" s="396"/>
      <c r="H1882" s="396"/>
      <c r="I1882" s="396"/>
      <c r="J1882" s="396"/>
      <c r="K1882" s="396"/>
      <c r="L1882" s="396"/>
      <c r="M1882" s="396"/>
      <c r="N1882" s="396"/>
      <c r="O1882" s="397"/>
      <c r="P1882" s="401"/>
      <c r="Q1882" s="396"/>
      <c r="R1882" s="396"/>
      <c r="S1882" s="396"/>
      <c r="T1882" s="396"/>
      <c r="U1882" s="396"/>
      <c r="V1882" s="396"/>
      <c r="W1882" s="396"/>
      <c r="X1882" s="397"/>
      <c r="Y1882" s="401"/>
      <c r="Z1882" s="396"/>
      <c r="AA1882" s="396"/>
      <c r="AB1882" s="396"/>
      <c r="AC1882" s="396"/>
      <c r="AD1882" s="396"/>
      <c r="AE1882" s="396"/>
      <c r="AF1882" s="396"/>
      <c r="AG1882" s="397"/>
      <c r="AH1882" s="401"/>
      <c r="AI1882" s="396"/>
      <c r="AJ1882" s="396"/>
      <c r="AK1882" s="396"/>
      <c r="AL1882" s="396"/>
      <c r="AM1882" s="396"/>
      <c r="AN1882" s="396"/>
      <c r="AO1882" s="396"/>
      <c r="AP1882" s="397"/>
      <c r="AQ1882" s="401"/>
      <c r="AR1882" s="396"/>
      <c r="AS1882" s="396"/>
      <c r="AT1882" s="396"/>
      <c r="AU1882" s="396"/>
      <c r="AV1882" s="396"/>
      <c r="AW1882" s="396"/>
      <c r="AX1882" s="396"/>
      <c r="AY1882" s="404"/>
    </row>
    <row r="1883" spans="1:53" ht="14.45" customHeight="1" outlineLevel="4" thickBot="1" x14ac:dyDescent="0.3">
      <c r="A1883" s="154">
        <f t="shared" si="29"/>
        <v>1882</v>
      </c>
      <c r="G1883" s="396"/>
      <c r="H1883" s="396"/>
      <c r="I1883" s="396"/>
      <c r="J1883" s="396"/>
      <c r="K1883" s="396"/>
      <c r="L1883" s="396"/>
      <c r="M1883" s="396"/>
      <c r="N1883" s="396"/>
      <c r="O1883" s="397"/>
      <c r="P1883" s="401"/>
      <c r="Q1883" s="396"/>
      <c r="R1883" s="396"/>
      <c r="S1883" s="396"/>
      <c r="T1883" s="396"/>
      <c r="U1883" s="396"/>
      <c r="V1883" s="396"/>
      <c r="W1883" s="396"/>
      <c r="X1883" s="397"/>
      <c r="Y1883" s="401"/>
      <c r="Z1883" s="396"/>
      <c r="AA1883" s="396"/>
      <c r="AB1883" s="396"/>
      <c r="AC1883" s="396"/>
      <c r="AD1883" s="396"/>
      <c r="AE1883" s="396"/>
      <c r="AF1883" s="396"/>
      <c r="AG1883" s="397"/>
      <c r="AH1883" s="401"/>
      <c r="AI1883" s="396"/>
      <c r="AJ1883" s="396"/>
      <c r="AK1883" s="396"/>
      <c r="AL1883" s="396"/>
      <c r="AM1883" s="396"/>
      <c r="AN1883" s="396"/>
      <c r="AO1883" s="396"/>
      <c r="AP1883" s="397"/>
      <c r="AQ1883" s="401"/>
      <c r="AR1883" s="396"/>
      <c r="AS1883" s="396"/>
      <c r="AT1883" s="396"/>
      <c r="AU1883" s="396"/>
      <c r="AV1883" s="396"/>
      <c r="AW1883" s="396"/>
      <c r="AX1883" s="396"/>
      <c r="AY1883" s="404"/>
    </row>
    <row r="1884" spans="1:53" ht="14.45" customHeight="1" outlineLevel="4" thickBot="1" x14ac:dyDescent="0.3">
      <c r="A1884" s="154">
        <f t="shared" si="29"/>
        <v>1883</v>
      </c>
      <c r="G1884" s="396"/>
      <c r="H1884" s="396"/>
      <c r="I1884" s="396"/>
      <c r="J1884" s="396"/>
      <c r="K1884" s="396"/>
      <c r="L1884" s="396"/>
      <c r="M1884" s="396"/>
      <c r="N1884" s="396"/>
      <c r="O1884" s="397"/>
      <c r="P1884" s="401"/>
      <c r="Q1884" s="396"/>
      <c r="R1884" s="396"/>
      <c r="S1884" s="396"/>
      <c r="T1884" s="396"/>
      <c r="U1884" s="396"/>
      <c r="V1884" s="396"/>
      <c r="W1884" s="396"/>
      <c r="X1884" s="397"/>
      <c r="Y1884" s="401"/>
      <c r="Z1884" s="396"/>
      <c r="AA1884" s="396"/>
      <c r="AB1884" s="396"/>
      <c r="AC1884" s="396"/>
      <c r="AD1884" s="396"/>
      <c r="AE1884" s="396"/>
      <c r="AF1884" s="396"/>
      <c r="AG1884" s="397"/>
      <c r="AH1884" s="401"/>
      <c r="AI1884" s="396"/>
      <c r="AJ1884" s="396"/>
      <c r="AK1884" s="396"/>
      <c r="AL1884" s="396"/>
      <c r="AM1884" s="396"/>
      <c r="AN1884" s="396"/>
      <c r="AO1884" s="396"/>
      <c r="AP1884" s="397"/>
      <c r="AQ1884" s="401"/>
      <c r="AR1884" s="396"/>
      <c r="AS1884" s="396"/>
      <c r="AT1884" s="396"/>
      <c r="AU1884" s="396"/>
      <c r="AV1884" s="396"/>
      <c r="AW1884" s="396"/>
      <c r="AX1884" s="396"/>
      <c r="AY1884" s="404"/>
    </row>
    <row r="1885" spans="1:53" ht="14.45" customHeight="1" outlineLevel="4" thickBot="1" x14ac:dyDescent="0.3">
      <c r="A1885" s="154">
        <f t="shared" si="29"/>
        <v>1884</v>
      </c>
      <c r="G1885" s="398"/>
      <c r="H1885" s="398"/>
      <c r="I1885" s="398"/>
      <c r="J1885" s="398"/>
      <c r="K1885" s="398"/>
      <c r="L1885" s="398"/>
      <c r="M1885" s="398"/>
      <c r="N1885" s="398"/>
      <c r="O1885" s="399"/>
      <c r="P1885" s="402"/>
      <c r="Q1885" s="398"/>
      <c r="R1885" s="398"/>
      <c r="S1885" s="398"/>
      <c r="T1885" s="398"/>
      <c r="U1885" s="398"/>
      <c r="V1885" s="398"/>
      <c r="W1885" s="398"/>
      <c r="X1885" s="399"/>
      <c r="Y1885" s="402"/>
      <c r="Z1885" s="398"/>
      <c r="AA1885" s="398"/>
      <c r="AB1885" s="398"/>
      <c r="AC1885" s="398"/>
      <c r="AD1885" s="398"/>
      <c r="AE1885" s="398"/>
      <c r="AF1885" s="398"/>
      <c r="AG1885" s="399"/>
      <c r="AH1885" s="402"/>
      <c r="AI1885" s="398"/>
      <c r="AJ1885" s="398"/>
      <c r="AK1885" s="398"/>
      <c r="AL1885" s="398"/>
      <c r="AM1885" s="398"/>
      <c r="AN1885" s="398"/>
      <c r="AO1885" s="398"/>
      <c r="AP1885" s="399"/>
      <c r="AQ1885" s="402"/>
      <c r="AR1885" s="398"/>
      <c r="AS1885" s="398"/>
      <c r="AT1885" s="398"/>
      <c r="AU1885" s="398"/>
      <c r="AV1885" s="398"/>
      <c r="AW1885" s="398"/>
      <c r="AX1885" s="398"/>
      <c r="AY1885" s="405"/>
    </row>
    <row r="1886" spans="1:53" ht="14.45" customHeight="1" outlineLevel="4" thickBot="1" x14ac:dyDescent="0.3">
      <c r="A1886" s="154">
        <f t="shared" si="29"/>
        <v>1885</v>
      </c>
      <c r="G1886" s="376" t="s">
        <v>4601</v>
      </c>
      <c r="H1886" s="406"/>
      <c r="I1886" s="406"/>
      <c r="J1886" s="406"/>
      <c r="K1886" s="406"/>
      <c r="L1886" s="406"/>
      <c r="M1886" s="406"/>
      <c r="N1886" s="406"/>
      <c r="O1886" s="407"/>
      <c r="P1886" s="410" t="s">
        <v>4602</v>
      </c>
      <c r="Q1886" s="406"/>
      <c r="R1886" s="406"/>
      <c r="S1886" s="406"/>
      <c r="T1886" s="406"/>
      <c r="U1886" s="406"/>
      <c r="V1886" s="406"/>
      <c r="W1886" s="406"/>
      <c r="X1886" s="407"/>
      <c r="Y1886" s="410" t="s">
        <v>4603</v>
      </c>
      <c r="Z1886" s="406"/>
      <c r="AA1886" s="406"/>
      <c r="AB1886" s="406"/>
      <c r="AC1886" s="406"/>
      <c r="AD1886" s="406"/>
      <c r="AE1886" s="406"/>
      <c r="AF1886" s="406"/>
      <c r="AG1886" s="407"/>
      <c r="AH1886" s="410" t="s">
        <v>4604</v>
      </c>
      <c r="AI1886" s="406"/>
      <c r="AJ1886" s="406"/>
      <c r="AK1886" s="406"/>
      <c r="AL1886" s="406"/>
      <c r="AM1886" s="406"/>
      <c r="AN1886" s="406"/>
      <c r="AO1886" s="406"/>
      <c r="AP1886" s="407"/>
      <c r="AQ1886" s="410" t="s">
        <v>4605</v>
      </c>
      <c r="AR1886" s="406"/>
      <c r="AS1886" s="406"/>
      <c r="AT1886" s="406"/>
      <c r="AU1886" s="406"/>
      <c r="AV1886" s="406"/>
      <c r="AW1886" s="406"/>
      <c r="AX1886" s="406"/>
      <c r="AY1886" s="413"/>
    </row>
    <row r="1887" spans="1:53" ht="14.45" customHeight="1" outlineLevel="4" thickBot="1" x14ac:dyDescent="0.3">
      <c r="A1887" s="154">
        <f t="shared" si="29"/>
        <v>1886</v>
      </c>
      <c r="G1887" s="368"/>
      <c r="H1887" s="368"/>
      <c r="I1887" s="368"/>
      <c r="J1887" s="368"/>
      <c r="K1887" s="368"/>
      <c r="L1887" s="368"/>
      <c r="M1887" s="368"/>
      <c r="N1887" s="368"/>
      <c r="O1887" s="408"/>
      <c r="P1887" s="411"/>
      <c r="Q1887" s="368"/>
      <c r="R1887" s="368"/>
      <c r="S1887" s="368"/>
      <c r="T1887" s="368"/>
      <c r="U1887" s="368"/>
      <c r="V1887" s="368"/>
      <c r="W1887" s="368"/>
      <c r="X1887" s="408"/>
      <c r="Y1887" s="411"/>
      <c r="Z1887" s="368"/>
      <c r="AA1887" s="368"/>
      <c r="AB1887" s="368"/>
      <c r="AC1887" s="368"/>
      <c r="AD1887" s="368"/>
      <c r="AE1887" s="368"/>
      <c r="AF1887" s="368"/>
      <c r="AG1887" s="408"/>
      <c r="AH1887" s="411"/>
      <c r="AI1887" s="368"/>
      <c r="AJ1887" s="368"/>
      <c r="AK1887" s="368"/>
      <c r="AL1887" s="368"/>
      <c r="AM1887" s="368"/>
      <c r="AN1887" s="368"/>
      <c r="AO1887" s="368"/>
      <c r="AP1887" s="408"/>
      <c r="AQ1887" s="411"/>
      <c r="AR1887" s="368"/>
      <c r="AS1887" s="368"/>
      <c r="AT1887" s="368"/>
      <c r="AU1887" s="368"/>
      <c r="AV1887" s="368"/>
      <c r="AW1887" s="368"/>
      <c r="AX1887" s="368"/>
      <c r="AY1887" s="369"/>
    </row>
    <row r="1888" spans="1:53" ht="14.45" customHeight="1" outlineLevel="4" thickBot="1" x14ac:dyDescent="0.3">
      <c r="A1888" s="154">
        <f t="shared" si="29"/>
        <v>1887</v>
      </c>
      <c r="G1888" s="368"/>
      <c r="H1888" s="368"/>
      <c r="I1888" s="368"/>
      <c r="J1888" s="368"/>
      <c r="K1888" s="368"/>
      <c r="L1888" s="368"/>
      <c r="M1888" s="368"/>
      <c r="N1888" s="368"/>
      <c r="O1888" s="408"/>
      <c r="P1888" s="411"/>
      <c r="Q1888" s="368"/>
      <c r="R1888" s="368"/>
      <c r="S1888" s="368"/>
      <c r="T1888" s="368"/>
      <c r="U1888" s="368"/>
      <c r="V1888" s="368"/>
      <c r="W1888" s="368"/>
      <c r="X1888" s="408"/>
      <c r="Y1888" s="411"/>
      <c r="Z1888" s="368"/>
      <c r="AA1888" s="368"/>
      <c r="AB1888" s="368"/>
      <c r="AC1888" s="368"/>
      <c r="AD1888" s="368"/>
      <c r="AE1888" s="368"/>
      <c r="AF1888" s="368"/>
      <c r="AG1888" s="408"/>
      <c r="AH1888" s="411"/>
      <c r="AI1888" s="368"/>
      <c r="AJ1888" s="368"/>
      <c r="AK1888" s="368"/>
      <c r="AL1888" s="368"/>
      <c r="AM1888" s="368"/>
      <c r="AN1888" s="368"/>
      <c r="AO1888" s="368"/>
      <c r="AP1888" s="408"/>
      <c r="AQ1888" s="411"/>
      <c r="AR1888" s="368"/>
      <c r="AS1888" s="368"/>
      <c r="AT1888" s="368"/>
      <c r="AU1888" s="368"/>
      <c r="AV1888" s="368"/>
      <c r="AW1888" s="368"/>
      <c r="AX1888" s="368"/>
      <c r="AY1888" s="369"/>
    </row>
    <row r="1889" spans="1:51" ht="14.45" customHeight="1" outlineLevel="4" thickBot="1" x14ac:dyDescent="0.3">
      <c r="A1889" s="154">
        <f t="shared" si="29"/>
        <v>1888</v>
      </c>
      <c r="G1889" s="368"/>
      <c r="H1889" s="368"/>
      <c r="I1889" s="368"/>
      <c r="J1889" s="368"/>
      <c r="K1889" s="368"/>
      <c r="L1889" s="368"/>
      <c r="M1889" s="368"/>
      <c r="N1889" s="368"/>
      <c r="O1889" s="408"/>
      <c r="P1889" s="411"/>
      <c r="Q1889" s="368"/>
      <c r="R1889" s="368"/>
      <c r="S1889" s="368"/>
      <c r="T1889" s="368"/>
      <c r="U1889" s="368"/>
      <c r="V1889" s="368"/>
      <c r="W1889" s="368"/>
      <c r="X1889" s="408"/>
      <c r="Y1889" s="411"/>
      <c r="Z1889" s="368"/>
      <c r="AA1889" s="368"/>
      <c r="AB1889" s="368"/>
      <c r="AC1889" s="368"/>
      <c r="AD1889" s="368"/>
      <c r="AE1889" s="368"/>
      <c r="AF1889" s="368"/>
      <c r="AG1889" s="408"/>
      <c r="AH1889" s="411"/>
      <c r="AI1889" s="368"/>
      <c r="AJ1889" s="368"/>
      <c r="AK1889" s="368"/>
      <c r="AL1889" s="368"/>
      <c r="AM1889" s="368"/>
      <c r="AN1889" s="368"/>
      <c r="AO1889" s="368"/>
      <c r="AP1889" s="408"/>
      <c r="AQ1889" s="411"/>
      <c r="AR1889" s="368"/>
      <c r="AS1889" s="368"/>
      <c r="AT1889" s="368"/>
      <c r="AU1889" s="368"/>
      <c r="AV1889" s="368"/>
      <c r="AW1889" s="368"/>
      <c r="AX1889" s="368"/>
      <c r="AY1889" s="369"/>
    </row>
    <row r="1890" spans="1:51" ht="14.45" customHeight="1" outlineLevel="4" thickBot="1" x14ac:dyDescent="0.3">
      <c r="A1890" s="154">
        <f t="shared" si="29"/>
        <v>1889</v>
      </c>
      <c r="G1890" s="370"/>
      <c r="H1890" s="370"/>
      <c r="I1890" s="370"/>
      <c r="J1890" s="370"/>
      <c r="K1890" s="370"/>
      <c r="L1890" s="370"/>
      <c r="M1890" s="370"/>
      <c r="N1890" s="370"/>
      <c r="O1890" s="409"/>
      <c r="P1890" s="412"/>
      <c r="Q1890" s="370"/>
      <c r="R1890" s="370"/>
      <c r="S1890" s="370"/>
      <c r="T1890" s="370"/>
      <c r="U1890" s="370"/>
      <c r="V1890" s="370"/>
      <c r="W1890" s="370"/>
      <c r="X1890" s="409"/>
      <c r="Y1890" s="412"/>
      <c r="Z1890" s="370"/>
      <c r="AA1890" s="370"/>
      <c r="AB1890" s="370"/>
      <c r="AC1890" s="370"/>
      <c r="AD1890" s="370"/>
      <c r="AE1890" s="370"/>
      <c r="AF1890" s="370"/>
      <c r="AG1890" s="409"/>
      <c r="AH1890" s="412"/>
      <c r="AI1890" s="370"/>
      <c r="AJ1890" s="370"/>
      <c r="AK1890" s="370"/>
      <c r="AL1890" s="370"/>
      <c r="AM1890" s="370"/>
      <c r="AN1890" s="370"/>
      <c r="AO1890" s="370"/>
      <c r="AP1890" s="409"/>
      <c r="AQ1890" s="412"/>
      <c r="AR1890" s="370"/>
      <c r="AS1890" s="370"/>
      <c r="AT1890" s="370"/>
      <c r="AU1890" s="370"/>
      <c r="AV1890" s="370"/>
      <c r="AW1890" s="370"/>
      <c r="AX1890" s="370"/>
      <c r="AY1890" s="371"/>
    </row>
    <row r="1891" spans="1:51" ht="14.45" customHeight="1" outlineLevel="3" thickBot="1" x14ac:dyDescent="0.3">
      <c r="A1891" s="154">
        <f t="shared" si="29"/>
        <v>1890</v>
      </c>
    </row>
    <row r="1892" spans="1:51" ht="14.45" customHeight="1" outlineLevel="2" thickBot="1" x14ac:dyDescent="0.3">
      <c r="A1892" s="154">
        <f t="shared" si="29"/>
        <v>1891</v>
      </c>
      <c r="E1892" s="161" t="s">
        <v>4606</v>
      </c>
    </row>
    <row r="1893" spans="1:51" ht="14.45" customHeight="1" outlineLevel="3" thickBot="1" x14ac:dyDescent="0.3">
      <c r="A1893" s="154">
        <f t="shared" si="29"/>
        <v>1892</v>
      </c>
      <c r="F1893" s="162" t="s">
        <v>4607</v>
      </c>
    </row>
    <row r="1894" spans="1:51" ht="14.45" customHeight="1" outlineLevel="4" thickBot="1" x14ac:dyDescent="0.3">
      <c r="A1894" s="154">
        <f t="shared" si="29"/>
        <v>1893</v>
      </c>
      <c r="G1894" s="158" t="s">
        <v>4608</v>
      </c>
    </row>
    <row r="1895" spans="1:51" ht="14.45" customHeight="1" outlineLevel="3" thickBot="1" x14ac:dyDescent="0.3">
      <c r="A1895" s="154">
        <f t="shared" si="29"/>
        <v>1894</v>
      </c>
      <c r="F1895" s="162" t="s">
        <v>4609</v>
      </c>
    </row>
    <row r="1896" spans="1:51" ht="14.45" customHeight="1" outlineLevel="4" thickBot="1" x14ac:dyDescent="0.3">
      <c r="A1896" s="154">
        <f t="shared" si="29"/>
        <v>1895</v>
      </c>
      <c r="G1896" s="158" t="s">
        <v>4610</v>
      </c>
    </row>
    <row r="1897" spans="1:51" ht="14.45" customHeight="1" outlineLevel="3" thickBot="1" x14ac:dyDescent="0.3">
      <c r="A1897" s="154">
        <f t="shared" si="29"/>
        <v>1896</v>
      </c>
      <c r="F1897" s="162" t="s">
        <v>4611</v>
      </c>
    </row>
    <row r="1898" spans="1:51" ht="14.45" customHeight="1" outlineLevel="4" thickBot="1" x14ac:dyDescent="0.3">
      <c r="A1898" s="154">
        <f t="shared" si="29"/>
        <v>1897</v>
      </c>
      <c r="G1898" s="158" t="s">
        <v>4612</v>
      </c>
    </row>
    <row r="1899" spans="1:51" ht="14.45" customHeight="1" outlineLevel="3" thickBot="1" x14ac:dyDescent="0.3">
      <c r="A1899" s="154">
        <f t="shared" si="29"/>
        <v>1898</v>
      </c>
      <c r="F1899" s="162" t="s">
        <v>4613</v>
      </c>
    </row>
    <row r="1900" spans="1:51" ht="14.45" customHeight="1" outlineLevel="4" thickBot="1" x14ac:dyDescent="0.3">
      <c r="A1900" s="154">
        <f t="shared" si="29"/>
        <v>1899</v>
      </c>
      <c r="G1900" s="158" t="s">
        <v>4614</v>
      </c>
    </row>
    <row r="1901" spans="1:51" ht="14.45" customHeight="1" outlineLevel="3" thickBot="1" x14ac:dyDescent="0.3">
      <c r="A1901" s="154">
        <f t="shared" si="29"/>
        <v>1900</v>
      </c>
      <c r="F1901" s="162" t="s">
        <v>4615</v>
      </c>
    </row>
    <row r="1902" spans="1:51" ht="14.45" customHeight="1" outlineLevel="4" thickBot="1" x14ac:dyDescent="0.3">
      <c r="A1902" s="154">
        <f t="shared" si="29"/>
        <v>1901</v>
      </c>
      <c r="G1902" s="158" t="s">
        <v>4616</v>
      </c>
      <c r="T1902" s="167"/>
      <c r="U1902" s="167"/>
      <c r="V1902" s="167"/>
      <c r="W1902" s="167"/>
      <c r="X1902" s="167"/>
      <c r="Y1902" s="167"/>
    </row>
    <row r="1903" spans="1:51" ht="14.45" customHeight="1" outlineLevel="3" thickBot="1" x14ac:dyDescent="0.3">
      <c r="A1903" s="154">
        <f t="shared" si="29"/>
        <v>1902</v>
      </c>
    </row>
    <row r="1904" spans="1:51" ht="14.45" customHeight="1" outlineLevel="2" thickBot="1" x14ac:dyDescent="0.3">
      <c r="A1904" s="154">
        <f t="shared" si="29"/>
        <v>1903</v>
      </c>
    </row>
    <row r="1905" spans="1:8" ht="14.45" customHeight="1" outlineLevel="1" thickBot="1" x14ac:dyDescent="0.3">
      <c r="A1905" s="154">
        <f t="shared" si="29"/>
        <v>1904</v>
      </c>
      <c r="D1905" s="159" t="s">
        <v>4617</v>
      </c>
      <c r="E1905" s="160"/>
    </row>
    <row r="1906" spans="1:8" ht="14.45" customHeight="1" outlineLevel="2" thickBot="1" x14ac:dyDescent="0.3">
      <c r="A1906" s="154">
        <f t="shared" si="29"/>
        <v>1905</v>
      </c>
      <c r="E1906" s="161" t="s">
        <v>4618</v>
      </c>
    </row>
    <row r="1907" spans="1:8" ht="14.45" customHeight="1" outlineLevel="3" thickBot="1" x14ac:dyDescent="0.3">
      <c r="A1907" s="154">
        <f t="shared" si="29"/>
        <v>1906</v>
      </c>
      <c r="F1907" s="162" t="s">
        <v>4619</v>
      </c>
    </row>
    <row r="1908" spans="1:8" ht="14.45" customHeight="1" outlineLevel="4" thickBot="1" x14ac:dyDescent="0.3">
      <c r="A1908" s="154">
        <f t="shared" si="29"/>
        <v>1907</v>
      </c>
      <c r="G1908" s="165" t="s">
        <v>4620</v>
      </c>
    </row>
    <row r="1909" spans="1:8" ht="14.45" customHeight="1" outlineLevel="4" thickBot="1" x14ac:dyDescent="0.3">
      <c r="A1909" s="154">
        <f t="shared" si="29"/>
        <v>1908</v>
      </c>
      <c r="H1909" s="158" t="s">
        <v>4621</v>
      </c>
    </row>
    <row r="1910" spans="1:8" ht="14.45" customHeight="1" outlineLevel="4" thickBot="1" x14ac:dyDescent="0.3">
      <c r="A1910" s="154">
        <f t="shared" si="29"/>
        <v>1909</v>
      </c>
      <c r="G1910" s="165" t="s">
        <v>4622</v>
      </c>
    </row>
    <row r="1911" spans="1:8" ht="14.45" customHeight="1" outlineLevel="4" thickBot="1" x14ac:dyDescent="0.3">
      <c r="A1911" s="154">
        <f t="shared" si="29"/>
        <v>1910</v>
      </c>
      <c r="H1911" s="158" t="s">
        <v>4623</v>
      </c>
    </row>
    <row r="1912" spans="1:8" ht="14.45" customHeight="1" outlineLevel="3" thickBot="1" x14ac:dyDescent="0.3">
      <c r="A1912" s="154">
        <f t="shared" si="29"/>
        <v>1911</v>
      </c>
      <c r="F1912" s="162" t="s">
        <v>4624</v>
      </c>
    </row>
    <row r="1913" spans="1:8" ht="14.45" customHeight="1" outlineLevel="4" thickBot="1" x14ac:dyDescent="0.3">
      <c r="A1913" s="154">
        <f t="shared" si="29"/>
        <v>1912</v>
      </c>
      <c r="G1913" s="165" t="s">
        <v>3402</v>
      </c>
    </row>
    <row r="1914" spans="1:8" ht="14.45" customHeight="1" outlineLevel="4" thickBot="1" x14ac:dyDescent="0.3">
      <c r="A1914" s="154">
        <f t="shared" si="29"/>
        <v>1913</v>
      </c>
      <c r="H1914" s="158" t="s">
        <v>4625</v>
      </c>
    </row>
    <row r="1915" spans="1:8" ht="14.45" customHeight="1" outlineLevel="4" thickBot="1" x14ac:dyDescent="0.3">
      <c r="A1915" s="154">
        <f t="shared" si="29"/>
        <v>1914</v>
      </c>
      <c r="G1915" s="165" t="s">
        <v>4626</v>
      </c>
    </row>
    <row r="1916" spans="1:8" ht="14.45" customHeight="1" outlineLevel="4" thickBot="1" x14ac:dyDescent="0.3">
      <c r="A1916" s="154">
        <f t="shared" si="29"/>
        <v>1915</v>
      </c>
      <c r="H1916" s="168" t="s">
        <v>4627</v>
      </c>
    </row>
    <row r="1917" spans="1:8" ht="14.45" customHeight="1" outlineLevel="4" thickBot="1" x14ac:dyDescent="0.3">
      <c r="A1917" s="154">
        <f t="shared" si="29"/>
        <v>1916</v>
      </c>
      <c r="H1917" s="168" t="s">
        <v>4628</v>
      </c>
    </row>
    <row r="1918" spans="1:8" ht="14.45" customHeight="1" outlineLevel="4" thickBot="1" x14ac:dyDescent="0.3">
      <c r="A1918" s="154">
        <f t="shared" si="29"/>
        <v>1917</v>
      </c>
      <c r="H1918" s="168" t="s">
        <v>4629</v>
      </c>
    </row>
    <row r="1919" spans="1:8" ht="14.45" customHeight="1" outlineLevel="4" thickBot="1" x14ac:dyDescent="0.3">
      <c r="A1919" s="154">
        <f t="shared" si="29"/>
        <v>1918</v>
      </c>
      <c r="H1919" s="168" t="s">
        <v>4630</v>
      </c>
    </row>
    <row r="1920" spans="1:8" ht="14.45" customHeight="1" outlineLevel="3" thickBot="1" x14ac:dyDescent="0.3">
      <c r="A1920" s="154">
        <f t="shared" si="29"/>
        <v>1919</v>
      </c>
    </row>
    <row r="1921" spans="1:6" ht="14.45" customHeight="1" outlineLevel="2" thickBot="1" x14ac:dyDescent="0.3">
      <c r="A1921" s="154">
        <f t="shared" si="29"/>
        <v>1920</v>
      </c>
      <c r="E1921" s="161" t="s">
        <v>4631</v>
      </c>
    </row>
    <row r="1922" spans="1:6" ht="14.45" customHeight="1" outlineLevel="3" thickBot="1" x14ac:dyDescent="0.3">
      <c r="A1922" s="154">
        <f t="shared" si="29"/>
        <v>1921</v>
      </c>
    </row>
    <row r="1923" spans="1:6" ht="14.45" customHeight="1" outlineLevel="2" thickBot="1" x14ac:dyDescent="0.3">
      <c r="A1923" s="154">
        <f t="shared" si="29"/>
        <v>1922</v>
      </c>
      <c r="E1923" s="161" t="s">
        <v>4632</v>
      </c>
    </row>
    <row r="1924" spans="1:6" ht="14.45" customHeight="1" outlineLevel="3" thickBot="1" x14ac:dyDescent="0.3">
      <c r="A1924" s="154">
        <f t="shared" si="29"/>
        <v>1923</v>
      </c>
      <c r="F1924" s="162" t="s">
        <v>4633</v>
      </c>
    </row>
    <row r="1925" spans="1:6" ht="14.45" customHeight="1" outlineLevel="4" thickBot="1" x14ac:dyDescent="0.3">
      <c r="A1925" s="154">
        <f t="shared" si="29"/>
        <v>1924</v>
      </c>
    </row>
    <row r="1926" spans="1:6" ht="14.45" customHeight="1" outlineLevel="3" thickBot="1" x14ac:dyDescent="0.3">
      <c r="A1926" s="154">
        <f t="shared" si="29"/>
        <v>1925</v>
      </c>
      <c r="F1926" s="162" t="s">
        <v>4634</v>
      </c>
    </row>
    <row r="1927" spans="1:6" ht="14.45" customHeight="1" outlineLevel="4" thickBot="1" x14ac:dyDescent="0.3">
      <c r="A1927" s="154">
        <f t="shared" si="29"/>
        <v>1926</v>
      </c>
    </row>
    <row r="1928" spans="1:6" ht="14.45" customHeight="1" outlineLevel="3" thickBot="1" x14ac:dyDescent="0.3">
      <c r="A1928" s="154">
        <f t="shared" si="29"/>
        <v>1927</v>
      </c>
      <c r="F1928" s="162" t="s">
        <v>4635</v>
      </c>
    </row>
    <row r="1929" spans="1:6" ht="14.45" customHeight="1" outlineLevel="4" thickBot="1" x14ac:dyDescent="0.3">
      <c r="A1929" s="154">
        <f t="shared" si="29"/>
        <v>1928</v>
      </c>
    </row>
    <row r="1930" spans="1:6" ht="14.45" customHeight="1" outlineLevel="3" thickBot="1" x14ac:dyDescent="0.3">
      <c r="A1930" s="154">
        <f t="shared" si="29"/>
        <v>1929</v>
      </c>
      <c r="F1930" s="162" t="s">
        <v>4636</v>
      </c>
    </row>
    <row r="1931" spans="1:6" ht="14.45" customHeight="1" outlineLevel="4" thickBot="1" x14ac:dyDescent="0.3">
      <c r="A1931" s="154">
        <f t="shared" si="29"/>
        <v>1930</v>
      </c>
    </row>
    <row r="1932" spans="1:6" ht="14.45" customHeight="1" outlineLevel="3" thickBot="1" x14ac:dyDescent="0.3">
      <c r="A1932" s="154">
        <f t="shared" si="29"/>
        <v>1931</v>
      </c>
      <c r="F1932" s="162" t="s">
        <v>4637</v>
      </c>
    </row>
    <row r="1933" spans="1:6" ht="14.45" customHeight="1" outlineLevel="4" thickBot="1" x14ac:dyDescent="0.3">
      <c r="A1933" s="154">
        <f t="shared" si="29"/>
        <v>1932</v>
      </c>
    </row>
    <row r="1934" spans="1:6" ht="14.45" customHeight="1" outlineLevel="3" thickBot="1" x14ac:dyDescent="0.3">
      <c r="A1934" s="154">
        <f t="shared" si="29"/>
        <v>1933</v>
      </c>
      <c r="F1934" s="162" t="s">
        <v>4638</v>
      </c>
    </row>
    <row r="1935" spans="1:6" ht="14.45" customHeight="1" outlineLevel="4" thickBot="1" x14ac:dyDescent="0.3">
      <c r="A1935" s="154">
        <f t="shared" si="29"/>
        <v>1934</v>
      </c>
    </row>
    <row r="1936" spans="1:6" ht="14.45" customHeight="1" outlineLevel="3" thickBot="1" x14ac:dyDescent="0.3">
      <c r="A1936" s="154">
        <f t="shared" si="29"/>
        <v>1935</v>
      </c>
    </row>
    <row r="1937" spans="1:30" ht="14.45" customHeight="1" outlineLevel="2" thickBot="1" x14ac:dyDescent="0.3">
      <c r="A1937" s="154">
        <f t="shared" ref="A1937:A2000" si="30">ROW() - 1</f>
        <v>1936</v>
      </c>
      <c r="E1937" s="161" t="s">
        <v>4639</v>
      </c>
    </row>
    <row r="1938" spans="1:30" ht="14.45" customHeight="1" outlineLevel="3" thickBot="1" x14ac:dyDescent="0.3">
      <c r="A1938" s="154">
        <f t="shared" si="30"/>
        <v>1937</v>
      </c>
      <c r="F1938" s="162" t="s">
        <v>4640</v>
      </c>
    </row>
    <row r="1939" spans="1:30" ht="14.45" customHeight="1" outlineLevel="4" thickBot="1" x14ac:dyDescent="0.3">
      <c r="A1939" s="154">
        <f t="shared" si="30"/>
        <v>1938</v>
      </c>
      <c r="G1939" s="165" t="s">
        <v>3402</v>
      </c>
    </row>
    <row r="1940" spans="1:30" ht="14.45" customHeight="1" outlineLevel="4" thickBot="1" x14ac:dyDescent="0.3">
      <c r="A1940" s="154">
        <f t="shared" si="30"/>
        <v>1939</v>
      </c>
      <c r="H1940" s="166" t="s">
        <v>4641</v>
      </c>
      <c r="S1940" s="167"/>
      <c r="T1940" s="167"/>
      <c r="U1940" s="167"/>
      <c r="V1940" s="167"/>
      <c r="X1940" s="167"/>
      <c r="Y1940" s="167"/>
      <c r="Z1940" s="167"/>
      <c r="AA1940" s="167"/>
      <c r="AB1940" s="167"/>
      <c r="AC1940" s="167"/>
      <c r="AD1940" s="167"/>
    </row>
    <row r="1941" spans="1:30" ht="14.45" customHeight="1" outlineLevel="4" thickBot="1" x14ac:dyDescent="0.3">
      <c r="A1941" s="154">
        <f t="shared" si="30"/>
        <v>1940</v>
      </c>
      <c r="H1941" s="166" t="s">
        <v>4642</v>
      </c>
    </row>
    <row r="1942" spans="1:30" ht="14.45" customHeight="1" outlineLevel="4" thickBot="1" x14ac:dyDescent="0.3">
      <c r="A1942" s="154">
        <f t="shared" si="30"/>
        <v>1941</v>
      </c>
      <c r="H1942" s="166" t="s">
        <v>4643</v>
      </c>
    </row>
    <row r="1943" spans="1:30" ht="14.45" customHeight="1" outlineLevel="4" thickBot="1" x14ac:dyDescent="0.3">
      <c r="A1943" s="154">
        <f t="shared" si="30"/>
        <v>1942</v>
      </c>
      <c r="G1943" s="165" t="s">
        <v>4644</v>
      </c>
    </row>
    <row r="1944" spans="1:30" ht="14.45" customHeight="1" outlineLevel="4" thickBot="1" x14ac:dyDescent="0.3">
      <c r="A1944" s="154">
        <f t="shared" si="30"/>
        <v>1943</v>
      </c>
      <c r="H1944" s="168" t="s">
        <v>4645</v>
      </c>
    </row>
    <row r="1945" spans="1:30" ht="14.45" customHeight="1" outlineLevel="4" thickBot="1" x14ac:dyDescent="0.3">
      <c r="A1945" s="154">
        <f t="shared" si="30"/>
        <v>1944</v>
      </c>
      <c r="H1945" s="168" t="s">
        <v>4646</v>
      </c>
    </row>
    <row r="1946" spans="1:30" ht="14.45" customHeight="1" outlineLevel="4" thickBot="1" x14ac:dyDescent="0.3">
      <c r="A1946" s="154">
        <f t="shared" si="30"/>
        <v>1945</v>
      </c>
      <c r="H1946" s="168" t="s">
        <v>4647</v>
      </c>
    </row>
    <row r="1947" spans="1:30" ht="14.45" customHeight="1" outlineLevel="4" thickBot="1" x14ac:dyDescent="0.3">
      <c r="A1947" s="154">
        <f t="shared" si="30"/>
        <v>1946</v>
      </c>
      <c r="G1947" s="165" t="s">
        <v>4648</v>
      </c>
    </row>
    <row r="1948" spans="1:30" ht="14.45" customHeight="1" outlineLevel="4" thickBot="1" x14ac:dyDescent="0.3">
      <c r="A1948" s="154">
        <f t="shared" si="30"/>
        <v>1947</v>
      </c>
      <c r="H1948" s="168" t="s">
        <v>4649</v>
      </c>
    </row>
    <row r="1949" spans="1:30" ht="14.45" customHeight="1" outlineLevel="4" thickBot="1" x14ac:dyDescent="0.3">
      <c r="A1949" s="154">
        <f t="shared" si="30"/>
        <v>1948</v>
      </c>
      <c r="H1949" s="168" t="s">
        <v>4650</v>
      </c>
    </row>
    <row r="1950" spans="1:30" ht="14.45" customHeight="1" outlineLevel="3" thickBot="1" x14ac:dyDescent="0.3">
      <c r="A1950" s="154">
        <f t="shared" si="30"/>
        <v>1949</v>
      </c>
      <c r="F1950" s="162" t="s">
        <v>4651</v>
      </c>
    </row>
    <row r="1951" spans="1:30" ht="14.45" customHeight="1" outlineLevel="4" thickBot="1" x14ac:dyDescent="0.3">
      <c r="A1951" s="154">
        <f t="shared" si="30"/>
        <v>1950</v>
      </c>
    </row>
    <row r="1952" spans="1:30" ht="14.45" customHeight="1" outlineLevel="3" thickBot="1" x14ac:dyDescent="0.3">
      <c r="A1952" s="154">
        <f t="shared" si="30"/>
        <v>1951</v>
      </c>
      <c r="F1952" s="162" t="s">
        <v>4652</v>
      </c>
    </row>
    <row r="1953" spans="1:8" ht="14.45" customHeight="1" outlineLevel="4" thickBot="1" x14ac:dyDescent="0.3">
      <c r="A1953" s="154">
        <f t="shared" si="30"/>
        <v>1952</v>
      </c>
      <c r="G1953" s="165" t="s">
        <v>3402</v>
      </c>
    </row>
    <row r="1954" spans="1:8" ht="14.45" customHeight="1" outlineLevel="4" thickBot="1" x14ac:dyDescent="0.3">
      <c r="A1954" s="154">
        <f t="shared" si="30"/>
        <v>1953</v>
      </c>
      <c r="H1954" s="158" t="s">
        <v>4653</v>
      </c>
    </row>
    <row r="1955" spans="1:8" ht="14.45" customHeight="1" outlineLevel="4" thickBot="1" x14ac:dyDescent="0.3">
      <c r="A1955" s="154">
        <f t="shared" si="30"/>
        <v>1954</v>
      </c>
      <c r="G1955" s="165" t="s">
        <v>4654</v>
      </c>
    </row>
    <row r="1956" spans="1:8" ht="14.45" customHeight="1" outlineLevel="4" thickBot="1" x14ac:dyDescent="0.3">
      <c r="A1956" s="154">
        <f t="shared" si="30"/>
        <v>1955</v>
      </c>
      <c r="H1956" s="168" t="s">
        <v>4655</v>
      </c>
    </row>
    <row r="1957" spans="1:8" ht="14.45" customHeight="1" outlineLevel="4" thickBot="1" x14ac:dyDescent="0.3">
      <c r="A1957" s="154">
        <f t="shared" si="30"/>
        <v>1956</v>
      </c>
      <c r="H1957" s="168" t="s">
        <v>4656</v>
      </c>
    </row>
    <row r="1958" spans="1:8" ht="14.45" customHeight="1" outlineLevel="4" thickBot="1" x14ac:dyDescent="0.3">
      <c r="A1958" s="154">
        <f t="shared" si="30"/>
        <v>1957</v>
      </c>
      <c r="H1958" s="168" t="s">
        <v>4657</v>
      </c>
    </row>
    <row r="1959" spans="1:8" ht="14.45" customHeight="1" outlineLevel="4" thickBot="1" x14ac:dyDescent="0.3">
      <c r="A1959" s="154">
        <f t="shared" si="30"/>
        <v>1958</v>
      </c>
      <c r="H1959" s="168" t="s">
        <v>4658</v>
      </c>
    </row>
    <row r="1960" spans="1:8" ht="14.45" customHeight="1" outlineLevel="3" thickBot="1" x14ac:dyDescent="0.3">
      <c r="A1960" s="154">
        <f t="shared" si="30"/>
        <v>1959</v>
      </c>
      <c r="F1960" s="162" t="s">
        <v>4659</v>
      </c>
    </row>
    <row r="1961" spans="1:8" ht="14.45" customHeight="1" outlineLevel="4" thickBot="1" x14ac:dyDescent="0.3">
      <c r="A1961" s="154">
        <f t="shared" si="30"/>
        <v>1960</v>
      </c>
    </row>
    <row r="1962" spans="1:8" ht="14.45" customHeight="1" outlineLevel="3" thickBot="1" x14ac:dyDescent="0.3">
      <c r="A1962" s="154">
        <f t="shared" si="30"/>
        <v>1961</v>
      </c>
    </row>
    <row r="1963" spans="1:8" ht="14.45" customHeight="1" outlineLevel="2" thickBot="1" x14ac:dyDescent="0.3">
      <c r="A1963" s="154">
        <f t="shared" si="30"/>
        <v>1962</v>
      </c>
      <c r="E1963" s="161" t="s">
        <v>4660</v>
      </c>
    </row>
    <row r="1964" spans="1:8" ht="14.45" customHeight="1" outlineLevel="3" thickBot="1" x14ac:dyDescent="0.3">
      <c r="A1964" s="154">
        <f t="shared" si="30"/>
        <v>1963</v>
      </c>
    </row>
    <row r="1965" spans="1:8" ht="14.45" customHeight="1" outlineLevel="2" thickBot="1" x14ac:dyDescent="0.3">
      <c r="A1965" s="154">
        <f t="shared" si="30"/>
        <v>1964</v>
      </c>
      <c r="E1965" s="161" t="s">
        <v>4661</v>
      </c>
    </row>
    <row r="1966" spans="1:8" ht="14.45" customHeight="1" outlineLevel="3" thickBot="1" x14ac:dyDescent="0.3">
      <c r="A1966" s="154">
        <f t="shared" si="30"/>
        <v>1965</v>
      </c>
      <c r="F1966" s="162" t="s">
        <v>4662</v>
      </c>
    </row>
    <row r="1967" spans="1:8" ht="14.45" customHeight="1" outlineLevel="4" thickBot="1" x14ac:dyDescent="0.3">
      <c r="A1967" s="154">
        <f t="shared" si="30"/>
        <v>1966</v>
      </c>
      <c r="G1967" s="165" t="s">
        <v>3402</v>
      </c>
    </row>
    <row r="1968" spans="1:8" ht="14.45" customHeight="1" outlineLevel="4" thickBot="1" x14ac:dyDescent="0.3">
      <c r="A1968" s="154">
        <f t="shared" si="30"/>
        <v>1967</v>
      </c>
      <c r="H1968" s="158" t="s">
        <v>4663</v>
      </c>
    </row>
    <row r="1969" spans="1:8" ht="14.45" customHeight="1" outlineLevel="4" thickBot="1" x14ac:dyDescent="0.3">
      <c r="A1969" s="154">
        <f t="shared" si="30"/>
        <v>1968</v>
      </c>
      <c r="G1969" s="165" t="s">
        <v>3777</v>
      </c>
    </row>
    <row r="1970" spans="1:8" ht="14.45" customHeight="1" outlineLevel="4" thickBot="1" x14ac:dyDescent="0.3">
      <c r="A1970" s="154">
        <f t="shared" si="30"/>
        <v>1969</v>
      </c>
      <c r="H1970" s="168" t="s">
        <v>4664</v>
      </c>
    </row>
    <row r="1971" spans="1:8" ht="14.45" customHeight="1" outlineLevel="4" thickBot="1" x14ac:dyDescent="0.3">
      <c r="A1971" s="154">
        <f t="shared" si="30"/>
        <v>1970</v>
      </c>
      <c r="H1971" s="168" t="s">
        <v>4665</v>
      </c>
    </row>
    <row r="1972" spans="1:8" ht="14.45" customHeight="1" outlineLevel="4" thickBot="1" x14ac:dyDescent="0.3">
      <c r="A1972" s="154">
        <f t="shared" si="30"/>
        <v>1971</v>
      </c>
      <c r="H1972" s="168" t="s">
        <v>4666</v>
      </c>
    </row>
    <row r="1973" spans="1:8" ht="14.45" customHeight="1" outlineLevel="4" thickBot="1" x14ac:dyDescent="0.3">
      <c r="A1973" s="154">
        <f t="shared" si="30"/>
        <v>1972</v>
      </c>
      <c r="H1973" s="168" t="s">
        <v>4667</v>
      </c>
    </row>
    <row r="1974" spans="1:8" ht="14.45" customHeight="1" outlineLevel="4" thickBot="1" x14ac:dyDescent="0.3">
      <c r="A1974" s="154">
        <f t="shared" si="30"/>
        <v>1973</v>
      </c>
      <c r="H1974" s="168" t="s">
        <v>4668</v>
      </c>
    </row>
    <row r="1975" spans="1:8" ht="14.45" customHeight="1" outlineLevel="3" thickBot="1" x14ac:dyDescent="0.3">
      <c r="A1975" s="154">
        <f t="shared" si="30"/>
        <v>1974</v>
      </c>
      <c r="F1975" s="162" t="s">
        <v>4669</v>
      </c>
    </row>
    <row r="1976" spans="1:8" ht="14.45" customHeight="1" outlineLevel="4" thickBot="1" x14ac:dyDescent="0.3">
      <c r="A1976" s="154">
        <f t="shared" si="30"/>
        <v>1975</v>
      </c>
      <c r="G1976" s="165" t="s">
        <v>3402</v>
      </c>
    </row>
    <row r="1977" spans="1:8" ht="14.45" customHeight="1" outlineLevel="4" thickBot="1" x14ac:dyDescent="0.3">
      <c r="A1977" s="154">
        <f t="shared" si="30"/>
        <v>1976</v>
      </c>
      <c r="H1977" s="166" t="s">
        <v>4670</v>
      </c>
    </row>
    <row r="1978" spans="1:8" ht="14.45" customHeight="1" outlineLevel="4" thickBot="1" x14ac:dyDescent="0.3">
      <c r="A1978" s="154">
        <f t="shared" si="30"/>
        <v>1977</v>
      </c>
      <c r="H1978" s="166" t="s">
        <v>4671</v>
      </c>
    </row>
    <row r="1979" spans="1:8" ht="14.45" customHeight="1" outlineLevel="4" thickBot="1" x14ac:dyDescent="0.3">
      <c r="A1979" s="154">
        <f t="shared" si="30"/>
        <v>1978</v>
      </c>
      <c r="H1979" s="166" t="s">
        <v>4672</v>
      </c>
    </row>
    <row r="1980" spans="1:8" ht="14.45" customHeight="1" outlineLevel="4" thickBot="1" x14ac:dyDescent="0.3">
      <c r="A1980" s="154">
        <f t="shared" si="30"/>
        <v>1979</v>
      </c>
      <c r="G1980" s="165" t="s">
        <v>3777</v>
      </c>
    </row>
    <row r="1981" spans="1:8" ht="14.45" customHeight="1" outlineLevel="4" thickBot="1" x14ac:dyDescent="0.3">
      <c r="A1981" s="154">
        <f t="shared" si="30"/>
        <v>1980</v>
      </c>
      <c r="H1981" s="168" t="s">
        <v>4673</v>
      </c>
    </row>
    <row r="1982" spans="1:8" ht="14.45" customHeight="1" outlineLevel="4" thickBot="1" x14ac:dyDescent="0.3">
      <c r="A1982" s="154">
        <f t="shared" si="30"/>
        <v>1981</v>
      </c>
      <c r="H1982" s="168" t="s">
        <v>4674</v>
      </c>
    </row>
    <row r="1983" spans="1:8" ht="14.45" customHeight="1" outlineLevel="4" thickBot="1" x14ac:dyDescent="0.3">
      <c r="A1983" s="154">
        <f t="shared" si="30"/>
        <v>1982</v>
      </c>
      <c r="H1983" s="168" t="s">
        <v>4675</v>
      </c>
    </row>
    <row r="1984" spans="1:8" ht="14.45" customHeight="1" outlineLevel="4" thickBot="1" x14ac:dyDescent="0.3">
      <c r="A1984" s="154">
        <f t="shared" si="30"/>
        <v>1983</v>
      </c>
      <c r="H1984" s="168" t="s">
        <v>4676</v>
      </c>
    </row>
    <row r="1985" spans="1:90" ht="14.45" customHeight="1" outlineLevel="3" thickBot="1" x14ac:dyDescent="0.3">
      <c r="A1985" s="154">
        <f t="shared" si="30"/>
        <v>1984</v>
      </c>
      <c r="F1985" s="162" t="s">
        <v>4677</v>
      </c>
    </row>
    <row r="1986" spans="1:90" ht="14.45" customHeight="1" outlineLevel="4" thickBot="1" x14ac:dyDescent="0.3">
      <c r="A1986" s="154">
        <f t="shared" si="30"/>
        <v>1985</v>
      </c>
    </row>
    <row r="1987" spans="1:90" ht="14.45" customHeight="1" outlineLevel="3" thickBot="1" x14ac:dyDescent="0.3">
      <c r="A1987" s="154">
        <f t="shared" si="30"/>
        <v>1986</v>
      </c>
      <c r="F1987" s="162" t="s">
        <v>4678</v>
      </c>
    </row>
    <row r="1988" spans="1:90" ht="14.45" customHeight="1" outlineLevel="4" thickBot="1" x14ac:dyDescent="0.3">
      <c r="A1988" s="154">
        <f t="shared" si="30"/>
        <v>1987</v>
      </c>
      <c r="G1988" s="165" t="s">
        <v>3402</v>
      </c>
    </row>
    <row r="1989" spans="1:90" ht="14.45" customHeight="1" outlineLevel="4" thickBot="1" x14ac:dyDescent="0.3">
      <c r="A1989" s="154">
        <f t="shared" si="30"/>
        <v>1988</v>
      </c>
      <c r="H1989" s="158" t="s">
        <v>4679</v>
      </c>
      <c r="CG1989" s="167"/>
      <c r="CH1989" s="167"/>
      <c r="CI1989" s="167"/>
      <c r="CJ1989" s="167"/>
      <c r="CK1989" s="167"/>
      <c r="CL1989" s="167"/>
    </row>
    <row r="1990" spans="1:90" ht="14.45" customHeight="1" outlineLevel="4" thickBot="1" x14ac:dyDescent="0.3">
      <c r="A1990" s="154">
        <f t="shared" si="30"/>
        <v>1989</v>
      </c>
      <c r="G1990" s="165" t="s">
        <v>3777</v>
      </c>
    </row>
    <row r="1991" spans="1:90" ht="14.45" customHeight="1" outlineLevel="4" thickBot="1" x14ac:dyDescent="0.3">
      <c r="A1991" s="154">
        <f t="shared" si="30"/>
        <v>1990</v>
      </c>
      <c r="H1991" s="168" t="s">
        <v>4680</v>
      </c>
    </row>
    <row r="1992" spans="1:90" ht="14.45" customHeight="1" outlineLevel="4" thickBot="1" x14ac:dyDescent="0.3">
      <c r="A1992" s="154">
        <f t="shared" si="30"/>
        <v>1991</v>
      </c>
      <c r="H1992" s="168" t="s">
        <v>4681</v>
      </c>
    </row>
    <row r="1993" spans="1:90" ht="14.45" customHeight="1" outlineLevel="4" thickBot="1" x14ac:dyDescent="0.3">
      <c r="A1993" s="154">
        <f t="shared" si="30"/>
        <v>1992</v>
      </c>
      <c r="H1993" s="168" t="s">
        <v>4682</v>
      </c>
    </row>
    <row r="1994" spans="1:90" ht="14.45" customHeight="1" outlineLevel="4" thickBot="1" x14ac:dyDescent="0.3">
      <c r="A1994" s="154">
        <f t="shared" si="30"/>
        <v>1993</v>
      </c>
      <c r="H1994" s="168" t="s">
        <v>4683</v>
      </c>
    </row>
    <row r="1995" spans="1:90" ht="14.45" customHeight="1" outlineLevel="4" thickBot="1" x14ac:dyDescent="0.3">
      <c r="A1995" s="154">
        <f t="shared" si="30"/>
        <v>1994</v>
      </c>
      <c r="H1995" s="168" t="s">
        <v>4684</v>
      </c>
    </row>
    <row r="1996" spans="1:90" ht="14.45" customHeight="1" outlineLevel="4" thickBot="1" x14ac:dyDescent="0.3">
      <c r="A1996" s="154">
        <f t="shared" si="30"/>
        <v>1995</v>
      </c>
      <c r="H1996" s="168" t="s">
        <v>4685</v>
      </c>
    </row>
    <row r="1997" spans="1:90" ht="14.45" customHeight="1" outlineLevel="4" thickBot="1" x14ac:dyDescent="0.3">
      <c r="A1997" s="154">
        <f t="shared" si="30"/>
        <v>1996</v>
      </c>
      <c r="H1997" s="168" t="s">
        <v>4686</v>
      </c>
    </row>
    <row r="1998" spans="1:90" ht="14.45" customHeight="1" outlineLevel="3" thickBot="1" x14ac:dyDescent="0.3">
      <c r="A1998" s="154">
        <f t="shared" si="30"/>
        <v>1997</v>
      </c>
      <c r="F1998" s="162" t="s">
        <v>4687</v>
      </c>
    </row>
    <row r="1999" spans="1:90" ht="14.45" customHeight="1" outlineLevel="4" thickBot="1" x14ac:dyDescent="0.3">
      <c r="A1999" s="154">
        <f t="shared" si="30"/>
        <v>1998</v>
      </c>
    </row>
    <row r="2000" spans="1:90" ht="14.45" customHeight="1" outlineLevel="3" thickBot="1" x14ac:dyDescent="0.3">
      <c r="A2000" s="154">
        <f t="shared" si="30"/>
        <v>1999</v>
      </c>
      <c r="F2000" s="162" t="s">
        <v>4688</v>
      </c>
    </row>
    <row r="2001" spans="1:8" ht="14.45" customHeight="1" outlineLevel="4" thickBot="1" x14ac:dyDescent="0.3">
      <c r="A2001" s="154">
        <f t="shared" ref="A2001:A2064" si="31">ROW() - 1</f>
        <v>2000</v>
      </c>
    </row>
    <row r="2002" spans="1:8" ht="14.45" customHeight="1" outlineLevel="3" thickBot="1" x14ac:dyDescent="0.3">
      <c r="A2002" s="154">
        <f t="shared" si="31"/>
        <v>2001</v>
      </c>
      <c r="F2002" s="162" t="s">
        <v>4689</v>
      </c>
    </row>
    <row r="2003" spans="1:8" ht="14.45" customHeight="1" outlineLevel="4" thickBot="1" x14ac:dyDescent="0.3">
      <c r="A2003" s="154">
        <f t="shared" si="31"/>
        <v>2002</v>
      </c>
    </row>
    <row r="2004" spans="1:8" ht="14.45" customHeight="1" outlineLevel="3" thickBot="1" x14ac:dyDescent="0.3">
      <c r="A2004" s="154">
        <f t="shared" si="31"/>
        <v>2003</v>
      </c>
      <c r="F2004" s="162" t="s">
        <v>4690</v>
      </c>
    </row>
    <row r="2005" spans="1:8" ht="14.45" customHeight="1" outlineLevel="4" thickBot="1" x14ac:dyDescent="0.3">
      <c r="A2005" s="154">
        <f t="shared" si="31"/>
        <v>2004</v>
      </c>
    </row>
    <row r="2006" spans="1:8" ht="14.45" customHeight="1" outlineLevel="3" thickBot="1" x14ac:dyDescent="0.3">
      <c r="A2006" s="154">
        <f t="shared" si="31"/>
        <v>2005</v>
      </c>
      <c r="F2006" s="162" t="s">
        <v>4691</v>
      </c>
    </row>
    <row r="2007" spans="1:8" ht="14.45" customHeight="1" outlineLevel="4" thickBot="1" x14ac:dyDescent="0.3">
      <c r="A2007" s="154">
        <f t="shared" si="31"/>
        <v>2006</v>
      </c>
      <c r="G2007" s="165" t="s">
        <v>3402</v>
      </c>
    </row>
    <row r="2008" spans="1:8" ht="14.45" customHeight="1" outlineLevel="4" thickBot="1" x14ac:dyDescent="0.3">
      <c r="A2008" s="154">
        <f t="shared" si="31"/>
        <v>2007</v>
      </c>
      <c r="H2008" s="158" t="s">
        <v>4692</v>
      </c>
    </row>
    <row r="2009" spans="1:8" ht="14.45" customHeight="1" outlineLevel="4" thickBot="1" x14ac:dyDescent="0.3">
      <c r="A2009" s="154">
        <f t="shared" si="31"/>
        <v>2008</v>
      </c>
      <c r="G2009" s="165" t="s">
        <v>4693</v>
      </c>
    </row>
    <row r="2010" spans="1:8" ht="14.45" customHeight="1" outlineLevel="4" thickBot="1" x14ac:dyDescent="0.3">
      <c r="A2010" s="154">
        <f t="shared" si="31"/>
        <v>2009</v>
      </c>
      <c r="H2010" s="168" t="s">
        <v>4694</v>
      </c>
    </row>
    <row r="2011" spans="1:8" ht="14.45" customHeight="1" outlineLevel="4" thickBot="1" x14ac:dyDescent="0.3">
      <c r="A2011" s="154">
        <f t="shared" si="31"/>
        <v>2010</v>
      </c>
      <c r="H2011" s="168" t="s">
        <v>4695</v>
      </c>
    </row>
    <row r="2012" spans="1:8" ht="14.45" customHeight="1" outlineLevel="4" thickBot="1" x14ac:dyDescent="0.3">
      <c r="A2012" s="154">
        <f t="shared" si="31"/>
        <v>2011</v>
      </c>
      <c r="H2012" s="168" t="s">
        <v>4696</v>
      </c>
    </row>
    <row r="2013" spans="1:8" ht="14.45" customHeight="1" outlineLevel="4" thickBot="1" x14ac:dyDescent="0.3">
      <c r="A2013" s="154">
        <f t="shared" si="31"/>
        <v>2012</v>
      </c>
      <c r="H2013" s="168" t="s">
        <v>4697</v>
      </c>
    </row>
    <row r="2014" spans="1:8" ht="14.45" customHeight="1" outlineLevel="4" thickBot="1" x14ac:dyDescent="0.3">
      <c r="A2014" s="154">
        <f t="shared" si="31"/>
        <v>2013</v>
      </c>
      <c r="H2014" s="168" t="s">
        <v>4698</v>
      </c>
    </row>
    <row r="2015" spans="1:8" ht="14.45" customHeight="1" outlineLevel="4" thickBot="1" x14ac:dyDescent="0.3">
      <c r="A2015" s="154">
        <f t="shared" si="31"/>
        <v>2014</v>
      </c>
      <c r="H2015" s="168" t="s">
        <v>4699</v>
      </c>
    </row>
    <row r="2016" spans="1:8" ht="14.45" customHeight="1" outlineLevel="4" thickBot="1" x14ac:dyDescent="0.3">
      <c r="A2016" s="154">
        <f t="shared" si="31"/>
        <v>2015</v>
      </c>
      <c r="H2016" s="168" t="s">
        <v>4700</v>
      </c>
    </row>
    <row r="2017" spans="1:6" ht="14.45" customHeight="1" outlineLevel="3" thickBot="1" x14ac:dyDescent="0.3">
      <c r="A2017" s="154">
        <f t="shared" si="31"/>
        <v>2016</v>
      </c>
      <c r="F2017" s="162" t="s">
        <v>4701</v>
      </c>
    </row>
    <row r="2018" spans="1:6" ht="14.45" customHeight="1" outlineLevel="4" thickBot="1" x14ac:dyDescent="0.3">
      <c r="A2018" s="154">
        <f t="shared" si="31"/>
        <v>2017</v>
      </c>
    </row>
    <row r="2019" spans="1:6" ht="14.45" customHeight="1" outlineLevel="3" thickBot="1" x14ac:dyDescent="0.3">
      <c r="A2019" s="154">
        <f t="shared" si="31"/>
        <v>2018</v>
      </c>
      <c r="F2019" s="162" t="s">
        <v>4702</v>
      </c>
    </row>
    <row r="2020" spans="1:6" ht="14.45" customHeight="1" outlineLevel="4" thickBot="1" x14ac:dyDescent="0.3">
      <c r="A2020" s="154">
        <f t="shared" si="31"/>
        <v>2019</v>
      </c>
    </row>
    <row r="2021" spans="1:6" ht="14.45" customHeight="1" outlineLevel="3" thickBot="1" x14ac:dyDescent="0.3">
      <c r="A2021" s="154">
        <f t="shared" si="31"/>
        <v>2020</v>
      </c>
      <c r="F2021" s="162" t="s">
        <v>4703</v>
      </c>
    </row>
    <row r="2022" spans="1:6" ht="14.45" customHeight="1" outlineLevel="4" thickBot="1" x14ac:dyDescent="0.3">
      <c r="A2022" s="154">
        <f t="shared" si="31"/>
        <v>2021</v>
      </c>
    </row>
    <row r="2023" spans="1:6" ht="14.45" customHeight="1" outlineLevel="3" thickBot="1" x14ac:dyDescent="0.3">
      <c r="A2023" s="154">
        <f t="shared" si="31"/>
        <v>2022</v>
      </c>
    </row>
    <row r="2024" spans="1:6" ht="14.45" customHeight="1" outlineLevel="2" thickBot="1" x14ac:dyDescent="0.3">
      <c r="A2024" s="154">
        <f t="shared" si="31"/>
        <v>2023</v>
      </c>
    </row>
    <row r="2025" spans="1:6" ht="14.45" customHeight="1" outlineLevel="1" thickBot="1" x14ac:dyDescent="0.3">
      <c r="A2025" s="154">
        <f t="shared" si="31"/>
        <v>2024</v>
      </c>
      <c r="D2025" s="159" t="s">
        <v>4704</v>
      </c>
      <c r="E2025" s="160"/>
    </row>
    <row r="2026" spans="1:6" ht="14.45" customHeight="1" outlineLevel="2" thickBot="1" x14ac:dyDescent="0.3">
      <c r="A2026" s="154">
        <f t="shared" si="31"/>
        <v>2025</v>
      </c>
      <c r="E2026" s="161" t="s">
        <v>4705</v>
      </c>
    </row>
    <row r="2027" spans="1:6" ht="14.45" customHeight="1" outlineLevel="3" thickBot="1" x14ac:dyDescent="0.3">
      <c r="A2027" s="154">
        <f t="shared" si="31"/>
        <v>2026</v>
      </c>
    </row>
    <row r="2028" spans="1:6" ht="14.45" customHeight="1" outlineLevel="2" thickBot="1" x14ac:dyDescent="0.3">
      <c r="A2028" s="154">
        <f t="shared" si="31"/>
        <v>2027</v>
      </c>
      <c r="E2028" s="161" t="s">
        <v>4706</v>
      </c>
    </row>
    <row r="2029" spans="1:6" ht="14.45" customHeight="1" outlineLevel="3" thickBot="1" x14ac:dyDescent="0.3">
      <c r="A2029" s="154">
        <f t="shared" si="31"/>
        <v>2028</v>
      </c>
    </row>
    <row r="2030" spans="1:6" ht="14.45" customHeight="1" outlineLevel="2" thickBot="1" x14ac:dyDescent="0.3">
      <c r="A2030" s="154">
        <f t="shared" si="31"/>
        <v>2029</v>
      </c>
      <c r="E2030" s="161" t="s">
        <v>4707</v>
      </c>
    </row>
    <row r="2031" spans="1:6" ht="14.45" customHeight="1" outlineLevel="3" thickBot="1" x14ac:dyDescent="0.3">
      <c r="A2031" s="154">
        <f t="shared" si="31"/>
        <v>2030</v>
      </c>
    </row>
    <row r="2032" spans="1:6" ht="14.45" customHeight="1" outlineLevel="2" thickBot="1" x14ac:dyDescent="0.3">
      <c r="A2032" s="154">
        <f t="shared" si="31"/>
        <v>2031</v>
      </c>
      <c r="E2032" s="161" t="s">
        <v>4708</v>
      </c>
    </row>
    <row r="2033" spans="1:7" ht="14.45" customHeight="1" outlineLevel="3" thickBot="1" x14ac:dyDescent="0.3">
      <c r="A2033" s="154">
        <f t="shared" si="31"/>
        <v>2032</v>
      </c>
    </row>
    <row r="2034" spans="1:7" ht="14.45" customHeight="1" outlineLevel="2" thickBot="1" x14ac:dyDescent="0.3">
      <c r="A2034" s="154">
        <f t="shared" si="31"/>
        <v>2033</v>
      </c>
      <c r="E2034" s="161" t="s">
        <v>4709</v>
      </c>
    </row>
    <row r="2035" spans="1:7" ht="14.45" customHeight="1" outlineLevel="3" thickBot="1" x14ac:dyDescent="0.3">
      <c r="A2035" s="154">
        <f t="shared" si="31"/>
        <v>2034</v>
      </c>
    </row>
    <row r="2036" spans="1:7" ht="14.45" customHeight="1" outlineLevel="2" thickBot="1" x14ac:dyDescent="0.3">
      <c r="A2036" s="154">
        <f t="shared" si="31"/>
        <v>2035</v>
      </c>
      <c r="E2036" s="161" t="s">
        <v>4710</v>
      </c>
    </row>
    <row r="2037" spans="1:7" ht="14.45" customHeight="1" outlineLevel="3" thickBot="1" x14ac:dyDescent="0.3">
      <c r="A2037" s="154">
        <f t="shared" si="31"/>
        <v>2036</v>
      </c>
      <c r="E2037" s="163"/>
      <c r="F2037" s="162" t="s">
        <v>4711</v>
      </c>
    </row>
    <row r="2038" spans="1:7" ht="14.45" customHeight="1" outlineLevel="4" thickBot="1" x14ac:dyDescent="0.3">
      <c r="A2038" s="154">
        <f t="shared" si="31"/>
        <v>2037</v>
      </c>
      <c r="E2038" s="163"/>
      <c r="F2038" s="163"/>
      <c r="G2038" s="158" t="s">
        <v>4712</v>
      </c>
    </row>
    <row r="2039" spans="1:7" ht="14.45" customHeight="1" outlineLevel="3" thickBot="1" x14ac:dyDescent="0.3">
      <c r="A2039" s="154">
        <f t="shared" si="31"/>
        <v>2038</v>
      </c>
      <c r="F2039" s="162" t="s">
        <v>4713</v>
      </c>
    </row>
    <row r="2040" spans="1:7" ht="14.45" customHeight="1" outlineLevel="4" thickBot="1" x14ac:dyDescent="0.3">
      <c r="A2040" s="154">
        <f t="shared" si="31"/>
        <v>2039</v>
      </c>
      <c r="G2040" s="188" t="s">
        <v>4714</v>
      </c>
    </row>
    <row r="2041" spans="1:7" ht="14.45" customHeight="1" outlineLevel="4" thickBot="1" x14ac:dyDescent="0.3">
      <c r="A2041" s="154">
        <f t="shared" si="31"/>
        <v>2040</v>
      </c>
      <c r="G2041" s="164" t="s">
        <v>4715</v>
      </c>
    </row>
    <row r="2042" spans="1:7" ht="14.45" customHeight="1" outlineLevel="4" thickBot="1" x14ac:dyDescent="0.3">
      <c r="A2042" s="154">
        <f t="shared" si="31"/>
        <v>2041</v>
      </c>
      <c r="G2042" s="164" t="s">
        <v>4716</v>
      </c>
    </row>
    <row r="2043" spans="1:7" ht="14.45" customHeight="1" outlineLevel="4" thickBot="1" x14ac:dyDescent="0.3">
      <c r="A2043" s="154">
        <f t="shared" si="31"/>
        <v>2042</v>
      </c>
      <c r="G2043" s="164" t="s">
        <v>4717</v>
      </c>
    </row>
    <row r="2044" spans="1:7" ht="14.45" customHeight="1" outlineLevel="4" thickBot="1" x14ac:dyDescent="0.3">
      <c r="A2044" s="154">
        <f t="shared" si="31"/>
        <v>2043</v>
      </c>
      <c r="G2044" s="164" t="s">
        <v>4718</v>
      </c>
    </row>
    <row r="2045" spans="1:7" ht="14.45" customHeight="1" outlineLevel="4" thickBot="1" x14ac:dyDescent="0.3">
      <c r="A2045" s="154">
        <f t="shared" si="31"/>
        <v>2044</v>
      </c>
      <c r="G2045" s="164" t="s">
        <v>4719</v>
      </c>
    </row>
    <row r="2046" spans="1:7" ht="14.45" customHeight="1" outlineLevel="4" thickBot="1" x14ac:dyDescent="0.3">
      <c r="A2046" s="154">
        <f t="shared" si="31"/>
        <v>2045</v>
      </c>
      <c r="G2046" s="164" t="s">
        <v>4720</v>
      </c>
    </row>
    <row r="2047" spans="1:7" ht="14.45" customHeight="1" outlineLevel="4" thickBot="1" x14ac:dyDescent="0.3">
      <c r="A2047" s="154">
        <f t="shared" si="31"/>
        <v>2046</v>
      </c>
      <c r="G2047" s="164" t="s">
        <v>4721</v>
      </c>
    </row>
    <row r="2048" spans="1:7" ht="14.45" customHeight="1" outlineLevel="4" thickBot="1" x14ac:dyDescent="0.3">
      <c r="A2048" s="154">
        <f t="shared" si="31"/>
        <v>2047</v>
      </c>
      <c r="G2048" s="164" t="s">
        <v>4722</v>
      </c>
    </row>
    <row r="2049" spans="1:57" ht="14.45" customHeight="1" outlineLevel="4" thickBot="1" x14ac:dyDescent="0.3">
      <c r="A2049" s="154">
        <f t="shared" si="31"/>
        <v>2048</v>
      </c>
      <c r="G2049" s="164" t="s">
        <v>4723</v>
      </c>
    </row>
    <row r="2050" spans="1:57" ht="14.45" customHeight="1" outlineLevel="3" thickBot="1" x14ac:dyDescent="0.3">
      <c r="A2050" s="154">
        <f t="shared" si="31"/>
        <v>2049</v>
      </c>
      <c r="F2050" s="162" t="s">
        <v>4724</v>
      </c>
    </row>
    <row r="2051" spans="1:57" ht="14.45" customHeight="1" outlineLevel="4" thickBot="1" x14ac:dyDescent="0.3">
      <c r="A2051" s="154">
        <f t="shared" si="31"/>
        <v>2050</v>
      </c>
      <c r="G2051" s="165" t="s">
        <v>4725</v>
      </c>
    </row>
    <row r="2052" spans="1:57" ht="14.45" customHeight="1" outlineLevel="4" thickBot="1" x14ac:dyDescent="0.3">
      <c r="A2052" s="154">
        <f t="shared" si="31"/>
        <v>2051</v>
      </c>
      <c r="G2052" s="165" t="s">
        <v>4726</v>
      </c>
      <c r="AZ2052" s="167"/>
      <c r="BA2052" s="167"/>
      <c r="BB2052" s="167"/>
      <c r="BC2052" s="167"/>
      <c r="BD2052" s="167"/>
    </row>
    <row r="2053" spans="1:57" ht="14.45" customHeight="1" outlineLevel="4" thickBot="1" x14ac:dyDescent="0.3">
      <c r="A2053" s="154">
        <f t="shared" si="31"/>
        <v>2052</v>
      </c>
      <c r="G2053" s="165" t="s">
        <v>4727</v>
      </c>
    </row>
    <row r="2054" spans="1:57" ht="14.45" customHeight="1" outlineLevel="4" thickBot="1" x14ac:dyDescent="0.3">
      <c r="A2054" s="154">
        <f t="shared" si="31"/>
        <v>2053</v>
      </c>
      <c r="G2054" s="158" t="s">
        <v>4728</v>
      </c>
    </row>
    <row r="2055" spans="1:57" ht="14.45" customHeight="1" outlineLevel="4" thickBot="1" x14ac:dyDescent="0.3">
      <c r="A2055" s="154">
        <f t="shared" si="31"/>
        <v>2054</v>
      </c>
      <c r="G2055" s="165" t="s">
        <v>4729</v>
      </c>
    </row>
    <row r="2056" spans="1:57" ht="14.45" customHeight="1" outlineLevel="4" thickBot="1" x14ac:dyDescent="0.3">
      <c r="A2056" s="154">
        <f t="shared" si="31"/>
        <v>2055</v>
      </c>
      <c r="G2056" s="165" t="s">
        <v>4730</v>
      </c>
      <c r="AU2056" s="167"/>
      <c r="AV2056" s="167"/>
      <c r="AW2056" s="167"/>
      <c r="AX2056" s="167"/>
      <c r="AY2056" s="167"/>
      <c r="AZ2056" s="167"/>
      <c r="BA2056" s="167"/>
      <c r="BB2056" s="167"/>
      <c r="BC2056" s="167"/>
      <c r="BD2056" s="167"/>
      <c r="BE2056" s="167"/>
    </row>
    <row r="2057" spans="1:57" ht="14.45" customHeight="1" outlineLevel="4" thickBot="1" x14ac:dyDescent="0.3">
      <c r="A2057" s="154">
        <f t="shared" si="31"/>
        <v>2056</v>
      </c>
      <c r="G2057" s="165" t="s">
        <v>4731</v>
      </c>
    </row>
    <row r="2058" spans="1:57" ht="14.45" customHeight="1" outlineLevel="4" thickBot="1" x14ac:dyDescent="0.3">
      <c r="A2058" s="154">
        <f t="shared" si="31"/>
        <v>2057</v>
      </c>
      <c r="G2058" s="158" t="s">
        <v>4732</v>
      </c>
    </row>
    <row r="2059" spans="1:57" ht="14.45" customHeight="1" outlineLevel="4" thickBot="1" x14ac:dyDescent="0.3">
      <c r="A2059" s="154">
        <f t="shared" si="31"/>
        <v>2058</v>
      </c>
      <c r="G2059" s="165" t="s">
        <v>4733</v>
      </c>
    </row>
    <row r="2060" spans="1:57" ht="14.45" customHeight="1" outlineLevel="4" thickBot="1" x14ac:dyDescent="0.3">
      <c r="A2060" s="154">
        <f t="shared" si="31"/>
        <v>2059</v>
      </c>
      <c r="G2060" s="165" t="s">
        <v>4734</v>
      </c>
    </row>
    <row r="2061" spans="1:57" ht="14.45" customHeight="1" outlineLevel="4" thickBot="1" x14ac:dyDescent="0.3">
      <c r="A2061" s="154">
        <f t="shared" si="31"/>
        <v>2060</v>
      </c>
      <c r="G2061" s="165" t="s">
        <v>4735</v>
      </c>
    </row>
    <row r="2062" spans="1:57" ht="14.45" customHeight="1" outlineLevel="4" thickBot="1" x14ac:dyDescent="0.3">
      <c r="A2062" s="154">
        <f t="shared" si="31"/>
        <v>2061</v>
      </c>
      <c r="G2062" s="158" t="s">
        <v>4736</v>
      </c>
    </row>
    <row r="2063" spans="1:57" ht="14.45" customHeight="1" outlineLevel="3" thickBot="1" x14ac:dyDescent="0.3">
      <c r="A2063" s="154">
        <f t="shared" si="31"/>
        <v>2062</v>
      </c>
      <c r="F2063" s="162" t="s">
        <v>4737</v>
      </c>
    </row>
    <row r="2064" spans="1:57" ht="14.45" customHeight="1" outlineLevel="4" thickBot="1" x14ac:dyDescent="0.3">
      <c r="A2064" s="154">
        <f t="shared" si="31"/>
        <v>2063</v>
      </c>
      <c r="G2064" s="165" t="s">
        <v>4738</v>
      </c>
    </row>
    <row r="2065" spans="1:8" ht="14.45" customHeight="1" outlineLevel="4" thickBot="1" x14ac:dyDescent="0.3">
      <c r="A2065" s="154">
        <f t="shared" ref="A2065:A2128" si="32">ROW() - 1</f>
        <v>2064</v>
      </c>
      <c r="H2065" s="158" t="s">
        <v>4739</v>
      </c>
    </row>
    <row r="2066" spans="1:8" ht="14.45" customHeight="1" outlineLevel="4" thickBot="1" x14ac:dyDescent="0.3">
      <c r="A2066" s="154">
        <f t="shared" si="32"/>
        <v>2065</v>
      </c>
      <c r="F2066" s="163"/>
      <c r="G2066" s="165" t="s">
        <v>4740</v>
      </c>
    </row>
    <row r="2067" spans="1:8" ht="14.45" customHeight="1" outlineLevel="4" thickBot="1" x14ac:dyDescent="0.3">
      <c r="A2067" s="154">
        <f t="shared" si="32"/>
        <v>2066</v>
      </c>
      <c r="F2067" s="163"/>
      <c r="H2067" s="166" t="s">
        <v>4741</v>
      </c>
    </row>
    <row r="2068" spans="1:8" ht="14.45" customHeight="1" outlineLevel="4" thickBot="1" x14ac:dyDescent="0.3">
      <c r="A2068" s="154">
        <f t="shared" si="32"/>
        <v>2067</v>
      </c>
      <c r="F2068" s="163"/>
      <c r="H2068" s="166" t="s">
        <v>4742</v>
      </c>
    </row>
    <row r="2069" spans="1:8" ht="14.45" customHeight="1" outlineLevel="4" thickBot="1" x14ac:dyDescent="0.3">
      <c r="A2069" s="154">
        <f t="shared" si="32"/>
        <v>2068</v>
      </c>
      <c r="F2069" s="163"/>
      <c r="H2069" s="166" t="s">
        <v>4743</v>
      </c>
    </row>
    <row r="2070" spans="1:8" ht="14.45" customHeight="1" outlineLevel="4" thickBot="1" x14ac:dyDescent="0.3">
      <c r="A2070" s="154">
        <f t="shared" si="32"/>
        <v>2069</v>
      </c>
      <c r="F2070" s="163"/>
      <c r="H2070" s="166" t="s">
        <v>4744</v>
      </c>
    </row>
    <row r="2071" spans="1:8" ht="14.45" customHeight="1" outlineLevel="3" thickBot="1" x14ac:dyDescent="0.3">
      <c r="A2071" s="154">
        <f t="shared" si="32"/>
        <v>2070</v>
      </c>
      <c r="F2071" s="162" t="s">
        <v>4745</v>
      </c>
    </row>
    <row r="2072" spans="1:8" ht="14.45" customHeight="1" outlineLevel="4" thickBot="1" x14ac:dyDescent="0.3">
      <c r="A2072" s="154">
        <f t="shared" si="32"/>
        <v>2071</v>
      </c>
      <c r="F2072" s="163"/>
      <c r="G2072" s="158" t="s">
        <v>4746</v>
      </c>
    </row>
    <row r="2073" spans="1:8" ht="14.45" customHeight="1" outlineLevel="3" thickBot="1" x14ac:dyDescent="0.3">
      <c r="A2073" s="154">
        <f t="shared" si="32"/>
        <v>2072</v>
      </c>
      <c r="F2073" s="163"/>
    </row>
    <row r="2074" spans="1:8" ht="14.45" customHeight="1" outlineLevel="2" thickBot="1" x14ac:dyDescent="0.3">
      <c r="A2074" s="154">
        <f t="shared" si="32"/>
        <v>2073</v>
      </c>
      <c r="E2074" s="161" t="s">
        <v>4747</v>
      </c>
    </row>
    <row r="2075" spans="1:8" ht="14.45" customHeight="1" outlineLevel="3" thickBot="1" x14ac:dyDescent="0.3">
      <c r="A2075" s="154">
        <f t="shared" si="32"/>
        <v>2074</v>
      </c>
    </row>
    <row r="2076" spans="1:8" ht="14.45" customHeight="1" outlineLevel="2" thickBot="1" x14ac:dyDescent="0.3">
      <c r="A2076" s="154">
        <f t="shared" si="32"/>
        <v>2075</v>
      </c>
    </row>
    <row r="2077" spans="1:8" ht="14.45" customHeight="1" outlineLevel="1" thickBot="1" x14ac:dyDescent="0.3">
      <c r="A2077" s="154">
        <f t="shared" si="32"/>
        <v>2076</v>
      </c>
      <c r="D2077" s="159" t="s">
        <v>4748</v>
      </c>
      <c r="E2077" s="160"/>
    </row>
    <row r="2078" spans="1:8" ht="14.45" customHeight="1" outlineLevel="2" thickBot="1" x14ac:dyDescent="0.3">
      <c r="A2078" s="154">
        <f t="shared" si="32"/>
        <v>2077</v>
      </c>
      <c r="E2078" s="161" t="s">
        <v>4749</v>
      </c>
    </row>
    <row r="2079" spans="1:8" ht="14.45" customHeight="1" outlineLevel="3" thickBot="1" x14ac:dyDescent="0.3">
      <c r="A2079" s="154">
        <f t="shared" si="32"/>
        <v>2078</v>
      </c>
    </row>
    <row r="2080" spans="1:8" ht="14.45" customHeight="1" outlineLevel="2" thickBot="1" x14ac:dyDescent="0.3">
      <c r="A2080" s="154">
        <f t="shared" si="32"/>
        <v>2079</v>
      </c>
      <c r="E2080" s="161" t="s">
        <v>4750</v>
      </c>
    </row>
    <row r="2081" spans="1:42" ht="14.45" customHeight="1" outlineLevel="3" thickBot="1" x14ac:dyDescent="0.3">
      <c r="A2081" s="154">
        <f t="shared" si="32"/>
        <v>2080</v>
      </c>
    </row>
    <row r="2082" spans="1:42" ht="14.45" customHeight="1" outlineLevel="2" thickBot="1" x14ac:dyDescent="0.3">
      <c r="A2082" s="154">
        <f t="shared" si="32"/>
        <v>2081</v>
      </c>
      <c r="E2082" s="161" t="s">
        <v>4751</v>
      </c>
    </row>
    <row r="2083" spans="1:42" ht="14.45" customHeight="1" outlineLevel="3" thickBot="1" x14ac:dyDescent="0.3">
      <c r="A2083" s="154">
        <f t="shared" si="32"/>
        <v>2082</v>
      </c>
      <c r="F2083" s="162" t="s">
        <v>3066</v>
      </c>
    </row>
    <row r="2084" spans="1:42" ht="14.45" customHeight="1" outlineLevel="4" thickBot="1" x14ac:dyDescent="0.3">
      <c r="A2084" s="154">
        <f t="shared" si="32"/>
        <v>2083</v>
      </c>
      <c r="G2084" s="164" t="s">
        <v>4752</v>
      </c>
    </row>
    <row r="2085" spans="1:42" ht="14.45" customHeight="1" outlineLevel="4" thickBot="1" x14ac:dyDescent="0.3">
      <c r="A2085" s="154">
        <f t="shared" si="32"/>
        <v>2084</v>
      </c>
      <c r="G2085" s="164" t="s">
        <v>4753</v>
      </c>
      <c r="AD2085" s="167"/>
      <c r="AE2085" s="167"/>
      <c r="AF2085" s="167"/>
      <c r="AH2085" s="167"/>
      <c r="AI2085" s="167"/>
      <c r="AJ2085" s="167"/>
      <c r="AK2085" s="167"/>
      <c r="AM2085" s="167"/>
      <c r="AN2085" s="167"/>
      <c r="AO2085" s="167"/>
      <c r="AP2085" s="167"/>
    </row>
    <row r="2086" spans="1:42" ht="14.45" customHeight="1" outlineLevel="3" thickBot="1" x14ac:dyDescent="0.3">
      <c r="A2086" s="154">
        <f t="shared" si="32"/>
        <v>2085</v>
      </c>
      <c r="F2086" s="162" t="s">
        <v>4754</v>
      </c>
    </row>
    <row r="2087" spans="1:42" ht="14.45" customHeight="1" outlineLevel="4" thickBot="1" x14ac:dyDescent="0.3">
      <c r="A2087" s="154">
        <f t="shared" si="32"/>
        <v>2086</v>
      </c>
      <c r="G2087" s="164" t="s">
        <v>4755</v>
      </c>
    </row>
    <row r="2088" spans="1:42" ht="14.45" customHeight="1" outlineLevel="4" thickBot="1" x14ac:dyDescent="0.3">
      <c r="A2088" s="154">
        <f t="shared" si="32"/>
        <v>2087</v>
      </c>
      <c r="G2088" s="164" t="s">
        <v>4756</v>
      </c>
    </row>
    <row r="2089" spans="1:42" ht="14.45" customHeight="1" outlineLevel="4" thickBot="1" x14ac:dyDescent="0.3">
      <c r="A2089" s="154">
        <f t="shared" si="32"/>
        <v>2088</v>
      </c>
      <c r="G2089" s="164" t="s">
        <v>4757</v>
      </c>
    </row>
    <row r="2090" spans="1:42" ht="14.45" customHeight="1" outlineLevel="3" thickBot="1" x14ac:dyDescent="0.3">
      <c r="A2090" s="154">
        <f t="shared" si="32"/>
        <v>2089</v>
      </c>
      <c r="F2090" s="162" t="s">
        <v>4758</v>
      </c>
    </row>
    <row r="2091" spans="1:42" ht="14.45" customHeight="1" outlineLevel="4" thickBot="1" x14ac:dyDescent="0.3">
      <c r="A2091" s="154">
        <f t="shared" si="32"/>
        <v>2090</v>
      </c>
      <c r="G2091" s="164" t="s">
        <v>4759</v>
      </c>
    </row>
    <row r="2092" spans="1:42" ht="14.45" customHeight="1" outlineLevel="4" thickBot="1" x14ac:dyDescent="0.3">
      <c r="A2092" s="154">
        <f t="shared" si="32"/>
        <v>2091</v>
      </c>
      <c r="G2092" s="164" t="s">
        <v>4760</v>
      </c>
    </row>
    <row r="2093" spans="1:42" ht="14.45" customHeight="1" outlineLevel="3" thickBot="1" x14ac:dyDescent="0.3">
      <c r="A2093" s="154">
        <f t="shared" si="32"/>
        <v>2092</v>
      </c>
    </row>
    <row r="2094" spans="1:42" ht="14.45" customHeight="1" outlineLevel="2" thickBot="1" x14ac:dyDescent="0.3">
      <c r="A2094" s="154">
        <f t="shared" si="32"/>
        <v>2093</v>
      </c>
      <c r="E2094" s="161" t="s">
        <v>4761</v>
      </c>
    </row>
    <row r="2095" spans="1:42" ht="14.45" customHeight="1" outlineLevel="3" thickBot="1" x14ac:dyDescent="0.3">
      <c r="A2095" s="154">
        <f t="shared" si="32"/>
        <v>2094</v>
      </c>
    </row>
    <row r="2096" spans="1:42" ht="14.45" customHeight="1" outlineLevel="2" thickBot="1" x14ac:dyDescent="0.3">
      <c r="A2096" s="154">
        <f t="shared" si="32"/>
        <v>2095</v>
      </c>
      <c r="E2096" s="161" t="s">
        <v>4762</v>
      </c>
    </row>
    <row r="2097" spans="1:57" ht="14.45" customHeight="1" outlineLevel="3" thickBot="1" x14ac:dyDescent="0.3">
      <c r="A2097" s="154">
        <f t="shared" si="32"/>
        <v>2096</v>
      </c>
      <c r="F2097" s="162" t="s">
        <v>3066</v>
      </c>
    </row>
    <row r="2098" spans="1:57" ht="14.45" customHeight="1" outlineLevel="4" thickBot="1" x14ac:dyDescent="0.3">
      <c r="A2098" s="154">
        <f t="shared" si="32"/>
        <v>2097</v>
      </c>
      <c r="G2098" s="158" t="s">
        <v>4763</v>
      </c>
      <c r="AI2098" s="167"/>
      <c r="AJ2098" s="167"/>
      <c r="AK2098" s="167"/>
      <c r="AL2098" s="167"/>
      <c r="AM2098" s="167"/>
      <c r="AN2098" s="167"/>
      <c r="AO2098" s="167"/>
      <c r="AP2098" s="167"/>
      <c r="AQ2098" s="167"/>
      <c r="AR2098" s="167"/>
      <c r="AU2098" s="167"/>
      <c r="AV2098" s="167"/>
      <c r="AW2098" s="167"/>
      <c r="AX2098" s="167"/>
      <c r="AY2098" s="167"/>
      <c r="AZ2098" s="167"/>
      <c r="BA2098" s="167"/>
      <c r="BB2098" s="167"/>
      <c r="BC2098" s="167"/>
      <c r="BD2098" s="167"/>
      <c r="BE2098" s="167"/>
    </row>
    <row r="2099" spans="1:57" ht="14.45" customHeight="1" outlineLevel="3" thickBot="1" x14ac:dyDescent="0.3">
      <c r="A2099" s="154">
        <f t="shared" si="32"/>
        <v>2098</v>
      </c>
      <c r="F2099" s="162" t="s">
        <v>4754</v>
      </c>
    </row>
    <row r="2100" spans="1:57" ht="14.45" customHeight="1" outlineLevel="4" thickBot="1" x14ac:dyDescent="0.3">
      <c r="A2100" s="154">
        <f t="shared" si="32"/>
        <v>2099</v>
      </c>
      <c r="G2100" s="164" t="s">
        <v>4764</v>
      </c>
    </row>
    <row r="2101" spans="1:57" ht="14.45" customHeight="1" outlineLevel="4" thickBot="1" x14ac:dyDescent="0.3">
      <c r="A2101" s="154">
        <f t="shared" si="32"/>
        <v>2100</v>
      </c>
      <c r="G2101" s="164" t="s">
        <v>4765</v>
      </c>
    </row>
    <row r="2102" spans="1:57" ht="14.45" customHeight="1" outlineLevel="4" thickBot="1" x14ac:dyDescent="0.3">
      <c r="A2102" s="154">
        <f t="shared" si="32"/>
        <v>2101</v>
      </c>
      <c r="G2102" s="164" t="s">
        <v>4766</v>
      </c>
    </row>
    <row r="2103" spans="1:57" ht="14.45" customHeight="1" outlineLevel="4" thickBot="1" x14ac:dyDescent="0.3">
      <c r="A2103" s="154">
        <f t="shared" si="32"/>
        <v>2102</v>
      </c>
      <c r="G2103" s="164" t="s">
        <v>4767</v>
      </c>
    </row>
    <row r="2104" spans="1:57" ht="14.45" customHeight="1" outlineLevel="3" thickBot="1" x14ac:dyDescent="0.3">
      <c r="A2104" s="154">
        <f t="shared" si="32"/>
        <v>2103</v>
      </c>
      <c r="F2104" s="162" t="s">
        <v>4758</v>
      </c>
    </row>
    <row r="2105" spans="1:57" ht="14.45" customHeight="1" outlineLevel="4" thickBot="1" x14ac:dyDescent="0.3">
      <c r="A2105" s="154">
        <f t="shared" si="32"/>
        <v>2104</v>
      </c>
    </row>
    <row r="2106" spans="1:57" ht="14.45" customHeight="1" outlineLevel="3" thickBot="1" x14ac:dyDescent="0.3">
      <c r="A2106" s="154">
        <f t="shared" si="32"/>
        <v>2105</v>
      </c>
    </row>
    <row r="2107" spans="1:57" ht="14.45" customHeight="1" outlineLevel="2" thickBot="1" x14ac:dyDescent="0.3">
      <c r="A2107" s="154">
        <f t="shared" si="32"/>
        <v>2106</v>
      </c>
      <c r="E2107" s="161" t="s">
        <v>4768</v>
      </c>
    </row>
    <row r="2108" spans="1:57" ht="14.45" customHeight="1" outlineLevel="3" thickBot="1" x14ac:dyDescent="0.3">
      <c r="A2108" s="154">
        <f t="shared" si="32"/>
        <v>2107</v>
      </c>
      <c r="F2108" s="162" t="s">
        <v>4769</v>
      </c>
    </row>
    <row r="2109" spans="1:57" ht="14.45" customHeight="1" outlineLevel="4" thickBot="1" x14ac:dyDescent="0.3">
      <c r="A2109" s="154">
        <f t="shared" si="32"/>
        <v>2108</v>
      </c>
      <c r="G2109" s="165" t="s">
        <v>4770</v>
      </c>
    </row>
    <row r="2110" spans="1:57" ht="14.45" customHeight="1" outlineLevel="4" thickBot="1" x14ac:dyDescent="0.3">
      <c r="A2110" s="154">
        <f t="shared" si="32"/>
        <v>2109</v>
      </c>
      <c r="G2110" s="165" t="s">
        <v>4771</v>
      </c>
    </row>
    <row r="2111" spans="1:57" ht="14.45" customHeight="1" outlineLevel="4" thickBot="1" x14ac:dyDescent="0.3">
      <c r="A2111" s="154">
        <f t="shared" si="32"/>
        <v>2110</v>
      </c>
      <c r="G2111" s="165" t="s">
        <v>4772</v>
      </c>
    </row>
    <row r="2112" spans="1:57" ht="14.45" customHeight="1" outlineLevel="3" thickBot="1" x14ac:dyDescent="0.3">
      <c r="A2112" s="154">
        <f t="shared" si="32"/>
        <v>2111</v>
      </c>
      <c r="F2112" s="162" t="s">
        <v>4773</v>
      </c>
    </row>
    <row r="2113" spans="1:7" ht="14.45" customHeight="1" outlineLevel="4" thickBot="1" x14ac:dyDescent="0.3">
      <c r="A2113" s="154">
        <f t="shared" si="32"/>
        <v>2112</v>
      </c>
      <c r="F2113" s="163"/>
      <c r="G2113" s="165" t="s">
        <v>4774</v>
      </c>
    </row>
    <row r="2114" spans="1:7" ht="14.45" customHeight="1" outlineLevel="4" thickBot="1" x14ac:dyDescent="0.3">
      <c r="A2114" s="154">
        <f t="shared" si="32"/>
        <v>2113</v>
      </c>
      <c r="G2114" s="165" t="s">
        <v>4775</v>
      </c>
    </row>
    <row r="2115" spans="1:7" ht="14.45" customHeight="1" outlineLevel="4" thickBot="1" x14ac:dyDescent="0.3">
      <c r="A2115" s="154">
        <f t="shared" si="32"/>
        <v>2114</v>
      </c>
      <c r="G2115" s="165" t="s">
        <v>4776</v>
      </c>
    </row>
    <row r="2116" spans="1:7" ht="14.45" customHeight="1" outlineLevel="3" thickBot="1" x14ac:dyDescent="0.3">
      <c r="A2116" s="154">
        <f t="shared" si="32"/>
        <v>2115</v>
      </c>
      <c r="F2116" s="162" t="s">
        <v>4777</v>
      </c>
    </row>
    <row r="2117" spans="1:7" ht="14.45" customHeight="1" outlineLevel="4" thickBot="1" x14ac:dyDescent="0.3">
      <c r="A2117" s="154">
        <f t="shared" si="32"/>
        <v>2116</v>
      </c>
      <c r="F2117" s="163"/>
      <c r="G2117" s="165" t="s">
        <v>4778</v>
      </c>
    </row>
    <row r="2118" spans="1:7" ht="14.45" customHeight="1" outlineLevel="4" thickBot="1" x14ac:dyDescent="0.3">
      <c r="A2118" s="154">
        <f t="shared" si="32"/>
        <v>2117</v>
      </c>
      <c r="G2118" s="165" t="s">
        <v>4779</v>
      </c>
    </row>
    <row r="2119" spans="1:7" ht="14.45" customHeight="1" outlineLevel="4" thickBot="1" x14ac:dyDescent="0.3">
      <c r="A2119" s="154">
        <f t="shared" si="32"/>
        <v>2118</v>
      </c>
      <c r="G2119" s="165" t="s">
        <v>4780</v>
      </c>
    </row>
    <row r="2120" spans="1:7" ht="14.45" customHeight="1" outlineLevel="3" thickBot="1" x14ac:dyDescent="0.3">
      <c r="A2120" s="154">
        <f t="shared" si="32"/>
        <v>2119</v>
      </c>
      <c r="F2120" s="162" t="s">
        <v>4781</v>
      </c>
    </row>
    <row r="2121" spans="1:7" ht="14.45" customHeight="1" outlineLevel="4" thickBot="1" x14ac:dyDescent="0.3">
      <c r="A2121" s="154">
        <f t="shared" si="32"/>
        <v>2120</v>
      </c>
      <c r="F2121" s="163"/>
      <c r="G2121" s="165" t="s">
        <v>4782</v>
      </c>
    </row>
    <row r="2122" spans="1:7" ht="14.45" customHeight="1" outlineLevel="4" thickBot="1" x14ac:dyDescent="0.3">
      <c r="A2122" s="154">
        <f t="shared" si="32"/>
        <v>2121</v>
      </c>
      <c r="G2122" s="165" t="s">
        <v>4783</v>
      </c>
    </row>
    <row r="2123" spans="1:7" ht="14.45" customHeight="1" outlineLevel="4" thickBot="1" x14ac:dyDescent="0.3">
      <c r="A2123" s="154">
        <f t="shared" si="32"/>
        <v>2122</v>
      </c>
      <c r="G2123" s="165" t="s">
        <v>4784</v>
      </c>
    </row>
    <row r="2124" spans="1:7" ht="14.45" customHeight="1" outlineLevel="3" thickBot="1" x14ac:dyDescent="0.3">
      <c r="A2124" s="154">
        <f t="shared" si="32"/>
        <v>2123</v>
      </c>
      <c r="F2124" s="162" t="s">
        <v>4785</v>
      </c>
    </row>
    <row r="2125" spans="1:7" ht="14.45" customHeight="1" outlineLevel="4" thickBot="1" x14ac:dyDescent="0.3">
      <c r="A2125" s="154">
        <f t="shared" si="32"/>
        <v>2124</v>
      </c>
      <c r="G2125" s="165" t="s">
        <v>4786</v>
      </c>
    </row>
    <row r="2126" spans="1:7" ht="14.45" customHeight="1" outlineLevel="4" thickBot="1" x14ac:dyDescent="0.3">
      <c r="A2126" s="154">
        <f t="shared" si="32"/>
        <v>2125</v>
      </c>
      <c r="G2126" s="165" t="s">
        <v>4787</v>
      </c>
    </row>
    <row r="2127" spans="1:7" ht="14.45" customHeight="1" outlineLevel="4" thickBot="1" x14ac:dyDescent="0.3">
      <c r="A2127" s="154">
        <f t="shared" si="32"/>
        <v>2126</v>
      </c>
      <c r="G2127" s="165" t="s">
        <v>4788</v>
      </c>
    </row>
    <row r="2128" spans="1:7" ht="14.45" customHeight="1" outlineLevel="3" thickBot="1" x14ac:dyDescent="0.3">
      <c r="A2128" s="154">
        <f t="shared" si="32"/>
        <v>2127</v>
      </c>
    </row>
    <row r="2129" spans="1:80" ht="14.45" customHeight="1" outlineLevel="2" thickBot="1" x14ac:dyDescent="0.3">
      <c r="A2129" s="154">
        <f t="shared" ref="A2129:A2192" si="33">ROW() - 1</f>
        <v>2128</v>
      </c>
    </row>
    <row r="2130" spans="1:80" ht="14.45" customHeight="1" outlineLevel="1" thickBot="1" x14ac:dyDescent="0.3">
      <c r="A2130" s="154">
        <f t="shared" si="33"/>
        <v>2129</v>
      </c>
      <c r="D2130" s="159" t="s">
        <v>4789</v>
      </c>
      <c r="E2130" s="160"/>
    </row>
    <row r="2131" spans="1:80" ht="14.45" customHeight="1" outlineLevel="2" thickBot="1" x14ac:dyDescent="0.3">
      <c r="A2131" s="154">
        <f t="shared" si="33"/>
        <v>2130</v>
      </c>
      <c r="E2131" s="161" t="s">
        <v>4790</v>
      </c>
    </row>
    <row r="2132" spans="1:80" ht="14.45" customHeight="1" outlineLevel="3" thickBot="1" x14ac:dyDescent="0.3">
      <c r="A2132" s="154">
        <f t="shared" si="33"/>
        <v>2131</v>
      </c>
      <c r="F2132" s="162" t="s">
        <v>4791</v>
      </c>
    </row>
    <row r="2133" spans="1:80" ht="14.45" customHeight="1" outlineLevel="4" thickBot="1" x14ac:dyDescent="0.3">
      <c r="A2133" s="154">
        <f t="shared" si="33"/>
        <v>2132</v>
      </c>
      <c r="G2133" s="158" t="s">
        <v>4792</v>
      </c>
      <c r="Q2133" s="167"/>
      <c r="R2133" s="167"/>
      <c r="S2133" s="167"/>
      <c r="T2133" s="167"/>
      <c r="U2133" s="167"/>
      <c r="V2133" s="167"/>
      <c r="W2133" s="167"/>
      <c r="X2133" s="167"/>
      <c r="Y2133" s="167"/>
    </row>
    <row r="2134" spans="1:80" ht="14.45" customHeight="1" outlineLevel="3" thickBot="1" x14ac:dyDescent="0.3">
      <c r="A2134" s="154">
        <f t="shared" si="33"/>
        <v>2133</v>
      </c>
      <c r="F2134" s="162" t="s">
        <v>4793</v>
      </c>
    </row>
    <row r="2135" spans="1:80" ht="14.45" customHeight="1" outlineLevel="4" thickBot="1" x14ac:dyDescent="0.3">
      <c r="A2135" s="154">
        <f t="shared" si="33"/>
        <v>2134</v>
      </c>
    </row>
    <row r="2136" spans="1:80" ht="14.45" customHeight="1" outlineLevel="3" thickBot="1" x14ac:dyDescent="0.3">
      <c r="A2136" s="154">
        <f t="shared" si="33"/>
        <v>2135</v>
      </c>
      <c r="F2136" s="162" t="s">
        <v>4794</v>
      </c>
    </row>
    <row r="2137" spans="1:80" ht="14.45" customHeight="1" outlineLevel="4" thickBot="1" x14ac:dyDescent="0.3">
      <c r="A2137" s="154">
        <f t="shared" si="33"/>
        <v>2136</v>
      </c>
    </row>
    <row r="2138" spans="1:80" ht="14.45" customHeight="1" outlineLevel="3" thickBot="1" x14ac:dyDescent="0.3">
      <c r="A2138" s="154">
        <f t="shared" si="33"/>
        <v>2137</v>
      </c>
      <c r="F2138" s="162" t="s">
        <v>4795</v>
      </c>
    </row>
    <row r="2139" spans="1:80" ht="14.45" customHeight="1" outlineLevel="4" thickBot="1" x14ac:dyDescent="0.3">
      <c r="A2139" s="154">
        <f t="shared" si="33"/>
        <v>2138</v>
      </c>
    </row>
    <row r="2140" spans="1:80" ht="14.45" customHeight="1" outlineLevel="3" thickBot="1" x14ac:dyDescent="0.3">
      <c r="A2140" s="154">
        <f t="shared" si="33"/>
        <v>2139</v>
      </c>
    </row>
    <row r="2141" spans="1:80" ht="14.45" customHeight="1" outlineLevel="2" thickBot="1" x14ac:dyDescent="0.3">
      <c r="A2141" s="154">
        <f t="shared" si="33"/>
        <v>2140</v>
      </c>
      <c r="E2141" s="161" t="s">
        <v>4796</v>
      </c>
    </row>
    <row r="2142" spans="1:80" ht="14.45" customHeight="1" outlineLevel="3" thickBot="1" x14ac:dyDescent="0.3">
      <c r="A2142" s="154">
        <f t="shared" si="33"/>
        <v>2141</v>
      </c>
      <c r="F2142" s="162" t="s">
        <v>4791</v>
      </c>
    </row>
    <row r="2143" spans="1:80" ht="14.45" customHeight="1" outlineLevel="4" thickBot="1" x14ac:dyDescent="0.3">
      <c r="A2143" s="154">
        <f t="shared" si="33"/>
        <v>2142</v>
      </c>
      <c r="G2143" s="158" t="s">
        <v>4797</v>
      </c>
      <c r="BU2143" s="167"/>
      <c r="BV2143" s="167"/>
      <c r="BW2143" s="167"/>
      <c r="BX2143" s="167"/>
      <c r="BY2143" s="167"/>
      <c r="BZ2143" s="167"/>
      <c r="CA2143" s="167"/>
      <c r="CB2143" s="167"/>
    </row>
    <row r="2144" spans="1:80" ht="14.45" customHeight="1" outlineLevel="3" thickBot="1" x14ac:dyDescent="0.3">
      <c r="A2144" s="154">
        <f t="shared" si="33"/>
        <v>2143</v>
      </c>
      <c r="F2144" s="162" t="s">
        <v>4798</v>
      </c>
    </row>
    <row r="2145" spans="1:8" ht="14.45" customHeight="1" outlineLevel="4" thickBot="1" x14ac:dyDescent="0.3">
      <c r="A2145" s="154">
        <f t="shared" si="33"/>
        <v>2144</v>
      </c>
    </row>
    <row r="2146" spans="1:8" ht="14.45" customHeight="1" outlineLevel="3" thickBot="1" x14ac:dyDescent="0.3">
      <c r="A2146" s="154">
        <f t="shared" si="33"/>
        <v>2145</v>
      </c>
      <c r="F2146" s="162" t="s">
        <v>4799</v>
      </c>
    </row>
    <row r="2147" spans="1:8" ht="14.45" customHeight="1" outlineLevel="4" thickBot="1" x14ac:dyDescent="0.3">
      <c r="A2147" s="154">
        <f t="shared" si="33"/>
        <v>2146</v>
      </c>
      <c r="G2147" s="165" t="s">
        <v>4800</v>
      </c>
    </row>
    <row r="2148" spans="1:8" ht="14.45" customHeight="1" outlineLevel="4" thickBot="1" x14ac:dyDescent="0.3">
      <c r="A2148" s="154">
        <f t="shared" si="33"/>
        <v>2147</v>
      </c>
      <c r="H2148" s="163" t="s">
        <v>4801</v>
      </c>
    </row>
    <row r="2149" spans="1:8" ht="14.45" customHeight="1" outlineLevel="4" thickBot="1" x14ac:dyDescent="0.3">
      <c r="A2149" s="154">
        <f t="shared" si="33"/>
        <v>2148</v>
      </c>
      <c r="H2149" s="163" t="s">
        <v>4802</v>
      </c>
    </row>
    <row r="2150" spans="1:8" ht="14.45" customHeight="1" outlineLevel="4" thickBot="1" x14ac:dyDescent="0.3">
      <c r="A2150" s="154">
        <f t="shared" si="33"/>
        <v>2149</v>
      </c>
      <c r="G2150" s="165" t="s">
        <v>4803</v>
      </c>
    </row>
    <row r="2151" spans="1:8" ht="14.45" customHeight="1" outlineLevel="4" thickBot="1" x14ac:dyDescent="0.3">
      <c r="A2151" s="154">
        <f t="shared" si="33"/>
        <v>2150</v>
      </c>
      <c r="H2151" s="163" t="s">
        <v>4804</v>
      </c>
    </row>
    <row r="2152" spans="1:8" ht="14.45" customHeight="1" outlineLevel="4" thickBot="1" x14ac:dyDescent="0.3">
      <c r="A2152" s="154">
        <f t="shared" si="33"/>
        <v>2151</v>
      </c>
      <c r="H2152" s="163" t="s">
        <v>4805</v>
      </c>
    </row>
    <row r="2153" spans="1:8" ht="14.45" customHeight="1" outlineLevel="4" thickBot="1" x14ac:dyDescent="0.3">
      <c r="A2153" s="154">
        <f t="shared" si="33"/>
        <v>2152</v>
      </c>
      <c r="H2153" s="163" t="s">
        <v>4806</v>
      </c>
    </row>
    <row r="2154" spans="1:8" ht="14.45" customHeight="1" outlineLevel="4" thickBot="1" x14ac:dyDescent="0.3">
      <c r="A2154" s="154">
        <f t="shared" si="33"/>
        <v>2153</v>
      </c>
      <c r="H2154" s="163" t="s">
        <v>4807</v>
      </c>
    </row>
    <row r="2155" spans="1:8" ht="14.45" customHeight="1" outlineLevel="4" thickBot="1" x14ac:dyDescent="0.3">
      <c r="A2155" s="154">
        <f t="shared" si="33"/>
        <v>2154</v>
      </c>
    </row>
    <row r="2156" spans="1:8" ht="14.45" customHeight="1" outlineLevel="3" thickBot="1" x14ac:dyDescent="0.3">
      <c r="A2156" s="154">
        <f t="shared" si="33"/>
        <v>2155</v>
      </c>
      <c r="F2156" s="162" t="s">
        <v>4808</v>
      </c>
    </row>
    <row r="2157" spans="1:8" ht="14.45" customHeight="1" outlineLevel="4" thickBot="1" x14ac:dyDescent="0.3">
      <c r="A2157" s="154">
        <f t="shared" si="33"/>
        <v>2156</v>
      </c>
    </row>
    <row r="2158" spans="1:8" ht="14.45" customHeight="1" outlineLevel="3" thickBot="1" x14ac:dyDescent="0.3">
      <c r="A2158" s="154">
        <f t="shared" si="33"/>
        <v>2157</v>
      </c>
      <c r="F2158" s="162" t="s">
        <v>4809</v>
      </c>
    </row>
    <row r="2159" spans="1:8" ht="14.45" customHeight="1" outlineLevel="4" thickBot="1" x14ac:dyDescent="0.3">
      <c r="A2159" s="154">
        <f t="shared" si="33"/>
        <v>2158</v>
      </c>
      <c r="G2159" s="165" t="s">
        <v>4810</v>
      </c>
    </row>
    <row r="2160" spans="1:8" ht="14.45" customHeight="1" outlineLevel="4" thickBot="1" x14ac:dyDescent="0.3">
      <c r="A2160" s="154">
        <f t="shared" si="33"/>
        <v>2159</v>
      </c>
      <c r="H2160" s="163" t="s">
        <v>4811</v>
      </c>
    </row>
    <row r="2161" spans="1:16" ht="14.45" customHeight="1" outlineLevel="4" thickBot="1" x14ac:dyDescent="0.3">
      <c r="A2161" s="154">
        <f t="shared" si="33"/>
        <v>2160</v>
      </c>
      <c r="H2161" s="163" t="s">
        <v>4812</v>
      </c>
    </row>
    <row r="2162" spans="1:16" ht="14.45" customHeight="1" outlineLevel="4" thickBot="1" x14ac:dyDescent="0.3">
      <c r="A2162" s="154">
        <f t="shared" si="33"/>
        <v>2161</v>
      </c>
      <c r="H2162" s="163" t="s">
        <v>4813</v>
      </c>
    </row>
    <row r="2163" spans="1:16" ht="14.45" customHeight="1" outlineLevel="4" thickBot="1" x14ac:dyDescent="0.3">
      <c r="A2163" s="154">
        <f t="shared" si="33"/>
        <v>2162</v>
      </c>
      <c r="H2163" s="163" t="s">
        <v>4814</v>
      </c>
      <c r="N2163" s="167"/>
      <c r="O2163" s="167"/>
      <c r="P2163" s="167"/>
    </row>
    <row r="2164" spans="1:16" ht="14.45" customHeight="1" outlineLevel="4" thickBot="1" x14ac:dyDescent="0.3">
      <c r="A2164" s="154">
        <f t="shared" si="33"/>
        <v>2163</v>
      </c>
      <c r="G2164" s="165" t="s">
        <v>4815</v>
      </c>
    </row>
    <row r="2165" spans="1:16" ht="14.45" customHeight="1" outlineLevel="4" thickBot="1" x14ac:dyDescent="0.3">
      <c r="A2165" s="154">
        <f t="shared" si="33"/>
        <v>2164</v>
      </c>
      <c r="H2165" s="163" t="s">
        <v>4816</v>
      </c>
    </row>
    <row r="2166" spans="1:16" ht="14.45" customHeight="1" outlineLevel="4" thickBot="1" x14ac:dyDescent="0.3">
      <c r="A2166" s="154">
        <f t="shared" si="33"/>
        <v>2165</v>
      </c>
      <c r="H2166" s="163" t="s">
        <v>4817</v>
      </c>
    </row>
    <row r="2167" spans="1:16" ht="14.45" customHeight="1" outlineLevel="4" thickBot="1" x14ac:dyDescent="0.3">
      <c r="A2167" s="154">
        <f t="shared" si="33"/>
        <v>2166</v>
      </c>
      <c r="H2167" s="163" t="s">
        <v>4818</v>
      </c>
    </row>
    <row r="2168" spans="1:16" ht="14.45" customHeight="1" outlineLevel="4" thickBot="1" x14ac:dyDescent="0.3">
      <c r="A2168" s="154">
        <f t="shared" si="33"/>
        <v>2167</v>
      </c>
      <c r="H2168" s="163" t="s">
        <v>4819</v>
      </c>
      <c r="N2168" s="167"/>
      <c r="O2168" s="167"/>
      <c r="P2168" s="167"/>
    </row>
    <row r="2169" spans="1:16" ht="14.45" customHeight="1" outlineLevel="4" thickBot="1" x14ac:dyDescent="0.3">
      <c r="A2169" s="154">
        <f t="shared" si="33"/>
        <v>2168</v>
      </c>
      <c r="G2169" s="165" t="s">
        <v>4820</v>
      </c>
    </row>
    <row r="2170" spans="1:16" ht="14.45" customHeight="1" outlineLevel="4" thickBot="1" x14ac:dyDescent="0.3">
      <c r="A2170" s="154">
        <f t="shared" si="33"/>
        <v>2169</v>
      </c>
      <c r="H2170" s="163" t="s">
        <v>4821</v>
      </c>
    </row>
    <row r="2171" spans="1:16" ht="14.45" customHeight="1" outlineLevel="4" thickBot="1" x14ac:dyDescent="0.3">
      <c r="A2171" s="154">
        <f t="shared" si="33"/>
        <v>2170</v>
      </c>
      <c r="H2171" s="163" t="s">
        <v>4822</v>
      </c>
    </row>
    <row r="2172" spans="1:16" ht="14.45" customHeight="1" outlineLevel="4" thickBot="1" x14ac:dyDescent="0.3">
      <c r="A2172" s="154">
        <f t="shared" si="33"/>
        <v>2171</v>
      </c>
      <c r="H2172" s="163" t="s">
        <v>4823</v>
      </c>
    </row>
    <row r="2173" spans="1:16" ht="14.45" customHeight="1" outlineLevel="4" thickBot="1" x14ac:dyDescent="0.3">
      <c r="A2173" s="154">
        <f t="shared" si="33"/>
        <v>2172</v>
      </c>
      <c r="H2173" s="163" t="s">
        <v>4824</v>
      </c>
    </row>
    <row r="2174" spans="1:16" ht="14.45" customHeight="1" outlineLevel="4" thickBot="1" x14ac:dyDescent="0.3">
      <c r="A2174" s="154">
        <f t="shared" si="33"/>
        <v>2173</v>
      </c>
    </row>
    <row r="2175" spans="1:16" ht="14.45" customHeight="1" outlineLevel="3" thickBot="1" x14ac:dyDescent="0.3">
      <c r="A2175" s="154">
        <f t="shared" si="33"/>
        <v>2174</v>
      </c>
      <c r="F2175" s="162" t="s">
        <v>4825</v>
      </c>
    </row>
    <row r="2176" spans="1:16" ht="14.45" customHeight="1" outlineLevel="4" thickBot="1" x14ac:dyDescent="0.3">
      <c r="A2176" s="154">
        <f t="shared" si="33"/>
        <v>2175</v>
      </c>
    </row>
    <row r="2177" spans="1:8" ht="14.45" customHeight="1" outlineLevel="3" thickBot="1" x14ac:dyDescent="0.3">
      <c r="A2177" s="154">
        <f t="shared" si="33"/>
        <v>2176</v>
      </c>
    </row>
    <row r="2178" spans="1:8" ht="14.45" customHeight="1" outlineLevel="2" thickBot="1" x14ac:dyDescent="0.3">
      <c r="A2178" s="154">
        <f t="shared" si="33"/>
        <v>2177</v>
      </c>
      <c r="E2178" s="161" t="s">
        <v>4826</v>
      </c>
    </row>
    <row r="2179" spans="1:8" ht="14.45" customHeight="1" outlineLevel="3" thickBot="1" x14ac:dyDescent="0.3">
      <c r="A2179" s="154">
        <f t="shared" si="33"/>
        <v>2178</v>
      </c>
      <c r="F2179" s="162" t="s">
        <v>4827</v>
      </c>
    </row>
    <row r="2180" spans="1:8" ht="14.45" customHeight="1" outlineLevel="4" thickBot="1" x14ac:dyDescent="0.3">
      <c r="A2180" s="154">
        <f t="shared" si="33"/>
        <v>2179</v>
      </c>
      <c r="G2180" s="158" t="s">
        <v>4828</v>
      </c>
    </row>
    <row r="2181" spans="1:8" ht="14.45" customHeight="1" outlineLevel="3" thickBot="1" x14ac:dyDescent="0.3">
      <c r="A2181" s="154">
        <f t="shared" si="33"/>
        <v>2180</v>
      </c>
      <c r="F2181" s="162" t="s">
        <v>4829</v>
      </c>
    </row>
    <row r="2182" spans="1:8" ht="14.45" customHeight="1" outlineLevel="4" thickBot="1" x14ac:dyDescent="0.3">
      <c r="A2182" s="154">
        <f t="shared" si="33"/>
        <v>2181</v>
      </c>
      <c r="G2182" s="165" t="s">
        <v>3402</v>
      </c>
    </row>
    <row r="2183" spans="1:8" ht="14.45" customHeight="1" outlineLevel="4" thickBot="1" x14ac:dyDescent="0.3">
      <c r="A2183" s="154">
        <f t="shared" si="33"/>
        <v>2182</v>
      </c>
      <c r="H2183" s="158" t="s">
        <v>4830</v>
      </c>
    </row>
    <row r="2184" spans="1:8" ht="14.45" customHeight="1" outlineLevel="4" thickBot="1" x14ac:dyDescent="0.3">
      <c r="A2184" s="154">
        <f t="shared" si="33"/>
        <v>2183</v>
      </c>
      <c r="G2184" s="165" t="s">
        <v>4831</v>
      </c>
    </row>
    <row r="2185" spans="1:8" ht="14.45" customHeight="1" outlineLevel="4" thickBot="1" x14ac:dyDescent="0.3">
      <c r="A2185" s="154">
        <f t="shared" si="33"/>
        <v>2184</v>
      </c>
      <c r="H2185" s="158" t="s">
        <v>4832</v>
      </c>
    </row>
    <row r="2186" spans="1:8" ht="14.45" customHeight="1" outlineLevel="4" thickBot="1" x14ac:dyDescent="0.3">
      <c r="A2186" s="154">
        <f t="shared" si="33"/>
        <v>2185</v>
      </c>
      <c r="G2186" s="165" t="s">
        <v>4833</v>
      </c>
    </row>
    <row r="2187" spans="1:8" ht="14.45" customHeight="1" outlineLevel="4" thickBot="1" x14ac:dyDescent="0.3">
      <c r="A2187" s="154">
        <f t="shared" si="33"/>
        <v>2186</v>
      </c>
      <c r="H2187" s="158" t="s">
        <v>4834</v>
      </c>
    </row>
    <row r="2188" spans="1:8" ht="14.45" customHeight="1" outlineLevel="4" thickBot="1" x14ac:dyDescent="0.3">
      <c r="A2188" s="154">
        <f t="shared" si="33"/>
        <v>2187</v>
      </c>
      <c r="G2188" s="165" t="s">
        <v>4835</v>
      </c>
    </row>
    <row r="2189" spans="1:8" ht="14.45" customHeight="1" outlineLevel="4" thickBot="1" x14ac:dyDescent="0.3">
      <c r="A2189" s="154">
        <f t="shared" si="33"/>
        <v>2188</v>
      </c>
      <c r="H2189" s="158" t="s">
        <v>4836</v>
      </c>
    </row>
    <row r="2190" spans="1:8" ht="14.45" customHeight="1" outlineLevel="4" thickBot="1" x14ac:dyDescent="0.3">
      <c r="A2190" s="154">
        <f t="shared" si="33"/>
        <v>2189</v>
      </c>
      <c r="G2190" s="165" t="s">
        <v>4837</v>
      </c>
    </row>
    <row r="2191" spans="1:8" ht="14.45" customHeight="1" outlineLevel="4" thickBot="1" x14ac:dyDescent="0.3">
      <c r="A2191" s="154">
        <f t="shared" si="33"/>
        <v>2190</v>
      </c>
      <c r="G2191" s="163"/>
      <c r="H2191" s="158" t="s">
        <v>4838</v>
      </c>
    </row>
    <row r="2192" spans="1:8" ht="14.45" customHeight="1" outlineLevel="3" thickBot="1" x14ac:dyDescent="0.3">
      <c r="A2192" s="154">
        <f t="shared" si="33"/>
        <v>2191</v>
      </c>
      <c r="F2192" s="162" t="s">
        <v>4839</v>
      </c>
      <c r="G2192" s="163"/>
    </row>
    <row r="2193" spans="1:8" ht="14.45" customHeight="1" outlineLevel="4" thickBot="1" x14ac:dyDescent="0.3">
      <c r="A2193" s="154">
        <f t="shared" ref="A2193:A2256" si="34">ROW() - 1</f>
        <v>2192</v>
      </c>
      <c r="F2193" s="163"/>
      <c r="G2193" s="163"/>
    </row>
    <row r="2194" spans="1:8" ht="14.45" customHeight="1" outlineLevel="3" thickBot="1" x14ac:dyDescent="0.3">
      <c r="A2194" s="154">
        <f t="shared" si="34"/>
        <v>2193</v>
      </c>
      <c r="F2194" s="163"/>
      <c r="G2194" s="163"/>
    </row>
    <row r="2195" spans="1:8" ht="14.45" customHeight="1" outlineLevel="2" thickBot="1" x14ac:dyDescent="0.3">
      <c r="A2195" s="154">
        <f t="shared" si="34"/>
        <v>2194</v>
      </c>
      <c r="G2195" s="163"/>
    </row>
    <row r="2196" spans="1:8" ht="14.45" customHeight="1" outlineLevel="1" thickBot="1" x14ac:dyDescent="0.3">
      <c r="A2196" s="154">
        <f t="shared" si="34"/>
        <v>2195</v>
      </c>
      <c r="D2196" s="159" t="s">
        <v>4840</v>
      </c>
      <c r="E2196" s="160"/>
    </row>
    <row r="2197" spans="1:8" ht="14.45" customHeight="1" outlineLevel="2" thickBot="1" x14ac:dyDescent="0.3">
      <c r="A2197" s="154">
        <f t="shared" si="34"/>
        <v>2196</v>
      </c>
      <c r="E2197" s="161" t="s">
        <v>4841</v>
      </c>
    </row>
    <row r="2198" spans="1:8" ht="14.45" customHeight="1" outlineLevel="3" thickBot="1" x14ac:dyDescent="0.3">
      <c r="A2198" s="154">
        <f t="shared" si="34"/>
        <v>2197</v>
      </c>
      <c r="F2198" s="162" t="s">
        <v>4842</v>
      </c>
    </row>
    <row r="2199" spans="1:8" ht="14.45" customHeight="1" outlineLevel="4" thickBot="1" x14ac:dyDescent="0.3">
      <c r="A2199" s="154">
        <f t="shared" si="34"/>
        <v>2198</v>
      </c>
      <c r="F2199" s="163"/>
      <c r="G2199" s="189" t="s">
        <v>4843</v>
      </c>
    </row>
    <row r="2200" spans="1:8" ht="14.45" customHeight="1" outlineLevel="4" thickBot="1" x14ac:dyDescent="0.3">
      <c r="A2200" s="154">
        <f t="shared" si="34"/>
        <v>2199</v>
      </c>
      <c r="F2200" s="163"/>
      <c r="G2200" s="190"/>
      <c r="H2200" s="158" t="s">
        <v>4844</v>
      </c>
    </row>
    <row r="2201" spans="1:8" ht="14.45" customHeight="1" outlineLevel="4" thickBot="1" x14ac:dyDescent="0.3">
      <c r="A2201" s="154">
        <f t="shared" si="34"/>
        <v>2200</v>
      </c>
      <c r="F2201" s="163"/>
      <c r="G2201" s="189" t="s">
        <v>4845</v>
      </c>
    </row>
    <row r="2202" spans="1:8" ht="14.45" customHeight="1" outlineLevel="4" thickBot="1" x14ac:dyDescent="0.3">
      <c r="A2202" s="154">
        <f t="shared" si="34"/>
        <v>2201</v>
      </c>
      <c r="F2202" s="163"/>
      <c r="H2202" s="158" t="s">
        <v>4846</v>
      </c>
    </row>
    <row r="2203" spans="1:8" ht="14.45" customHeight="1" outlineLevel="4" thickBot="1" x14ac:dyDescent="0.3">
      <c r="A2203" s="154">
        <f t="shared" si="34"/>
        <v>2202</v>
      </c>
      <c r="F2203" s="163"/>
      <c r="H2203" s="158" t="s">
        <v>4847</v>
      </c>
    </row>
    <row r="2204" spans="1:8" ht="14.45" customHeight="1" outlineLevel="3" thickBot="1" x14ac:dyDescent="0.3">
      <c r="A2204" s="154">
        <f t="shared" si="34"/>
        <v>2203</v>
      </c>
      <c r="F2204" s="162" t="s">
        <v>4848</v>
      </c>
    </row>
    <row r="2205" spans="1:8" ht="14.45" customHeight="1" outlineLevel="4" thickBot="1" x14ac:dyDescent="0.3">
      <c r="A2205" s="154">
        <f t="shared" si="34"/>
        <v>2204</v>
      </c>
      <c r="G2205" s="165" t="s">
        <v>4849</v>
      </c>
    </row>
    <row r="2206" spans="1:8" ht="14.45" customHeight="1" outlineLevel="4" thickBot="1" x14ac:dyDescent="0.3">
      <c r="A2206" s="154">
        <f t="shared" si="34"/>
        <v>2205</v>
      </c>
    </row>
    <row r="2207" spans="1:8" ht="14.45" customHeight="1" outlineLevel="4" thickBot="1" x14ac:dyDescent="0.3">
      <c r="A2207" s="154">
        <f t="shared" si="34"/>
        <v>2206</v>
      </c>
      <c r="G2207" s="165" t="s">
        <v>4850</v>
      </c>
    </row>
    <row r="2208" spans="1:8" ht="14.45" customHeight="1" outlineLevel="4" thickBot="1" x14ac:dyDescent="0.3">
      <c r="A2208" s="154">
        <f t="shared" si="34"/>
        <v>2207</v>
      </c>
    </row>
    <row r="2209" spans="1:8" ht="14.45" customHeight="1" outlineLevel="4" thickBot="1" x14ac:dyDescent="0.3">
      <c r="A2209" s="154">
        <f t="shared" si="34"/>
        <v>2208</v>
      </c>
      <c r="G2209" s="165" t="s">
        <v>4851</v>
      </c>
    </row>
    <row r="2210" spans="1:8" ht="14.45" customHeight="1" outlineLevel="4" thickBot="1" x14ac:dyDescent="0.3">
      <c r="A2210" s="154">
        <f t="shared" si="34"/>
        <v>2209</v>
      </c>
    </row>
    <row r="2211" spans="1:8" ht="14.45" customHeight="1" outlineLevel="4" thickBot="1" x14ac:dyDescent="0.3">
      <c r="A2211" s="154">
        <f t="shared" si="34"/>
        <v>2210</v>
      </c>
      <c r="G2211" s="165" t="s">
        <v>4852</v>
      </c>
    </row>
    <row r="2212" spans="1:8" ht="14.45" customHeight="1" outlineLevel="4" thickBot="1" x14ac:dyDescent="0.3">
      <c r="A2212" s="154">
        <f t="shared" si="34"/>
        <v>2211</v>
      </c>
    </row>
    <row r="2213" spans="1:8" ht="14.45" customHeight="1" outlineLevel="4" thickBot="1" x14ac:dyDescent="0.3">
      <c r="A2213" s="154">
        <f t="shared" si="34"/>
        <v>2212</v>
      </c>
      <c r="G2213" s="165" t="s">
        <v>4853</v>
      </c>
    </row>
    <row r="2214" spans="1:8" ht="14.45" customHeight="1" outlineLevel="4" thickBot="1" x14ac:dyDescent="0.3">
      <c r="A2214" s="154">
        <f t="shared" si="34"/>
        <v>2213</v>
      </c>
    </row>
    <row r="2215" spans="1:8" ht="14.45" customHeight="1" outlineLevel="4" thickBot="1" x14ac:dyDescent="0.3">
      <c r="A2215" s="154">
        <f t="shared" si="34"/>
        <v>2214</v>
      </c>
      <c r="G2215" s="165" t="s">
        <v>4854</v>
      </c>
    </row>
    <row r="2216" spans="1:8" ht="14.45" customHeight="1" outlineLevel="4" thickBot="1" x14ac:dyDescent="0.3">
      <c r="A2216" s="154">
        <f t="shared" si="34"/>
        <v>2215</v>
      </c>
      <c r="H2216" s="168" t="s">
        <v>4855</v>
      </c>
    </row>
    <row r="2217" spans="1:8" ht="14.45" customHeight="1" outlineLevel="4" thickBot="1" x14ac:dyDescent="0.3">
      <c r="A2217" s="154">
        <f t="shared" si="34"/>
        <v>2216</v>
      </c>
      <c r="H2217" s="158" t="s">
        <v>4856</v>
      </c>
    </row>
    <row r="2218" spans="1:8" ht="14.45" customHeight="1" outlineLevel="4" thickBot="1" x14ac:dyDescent="0.3">
      <c r="A2218" s="154">
        <f t="shared" si="34"/>
        <v>2217</v>
      </c>
      <c r="H2218" s="168" t="s">
        <v>4857</v>
      </c>
    </row>
    <row r="2219" spans="1:8" ht="14.45" customHeight="1" outlineLevel="4" thickBot="1" x14ac:dyDescent="0.3">
      <c r="A2219" s="154">
        <f t="shared" si="34"/>
        <v>2218</v>
      </c>
      <c r="H2219" s="168" t="s">
        <v>4858</v>
      </c>
    </row>
    <row r="2220" spans="1:8" ht="14.45" customHeight="1" outlineLevel="4" thickBot="1" x14ac:dyDescent="0.3">
      <c r="A2220" s="154">
        <f t="shared" si="34"/>
        <v>2219</v>
      </c>
      <c r="H2220" s="168" t="s">
        <v>4859</v>
      </c>
    </row>
    <row r="2221" spans="1:8" ht="14.45" customHeight="1" outlineLevel="4" thickBot="1" x14ac:dyDescent="0.3">
      <c r="A2221" s="154">
        <f t="shared" si="34"/>
        <v>2220</v>
      </c>
      <c r="H2221" s="168" t="s">
        <v>4860</v>
      </c>
    </row>
    <row r="2222" spans="1:8" ht="14.45" customHeight="1" outlineLevel="4" thickBot="1" x14ac:dyDescent="0.3">
      <c r="A2222" s="154">
        <f t="shared" si="34"/>
        <v>2221</v>
      </c>
      <c r="H2222" s="158" t="s">
        <v>4861</v>
      </c>
    </row>
    <row r="2223" spans="1:8" ht="14.45" customHeight="1" outlineLevel="4" thickBot="1" x14ac:dyDescent="0.3">
      <c r="A2223" s="154">
        <f t="shared" si="34"/>
        <v>2222</v>
      </c>
      <c r="H2223" s="168" t="s">
        <v>4862</v>
      </c>
    </row>
    <row r="2224" spans="1:8" ht="14.45" customHeight="1" outlineLevel="4" thickBot="1" x14ac:dyDescent="0.3">
      <c r="A2224" s="154">
        <f t="shared" si="34"/>
        <v>2223</v>
      </c>
      <c r="H2224" s="168" t="s">
        <v>4863</v>
      </c>
    </row>
    <row r="2225" spans="1:8" ht="14.45" customHeight="1" outlineLevel="4" thickBot="1" x14ac:dyDescent="0.3">
      <c r="A2225" s="154">
        <f t="shared" si="34"/>
        <v>2224</v>
      </c>
      <c r="H2225" s="168" t="s">
        <v>4864</v>
      </c>
    </row>
    <row r="2226" spans="1:8" ht="14.45" customHeight="1" outlineLevel="4" thickBot="1" x14ac:dyDescent="0.3">
      <c r="A2226" s="154">
        <f t="shared" si="34"/>
        <v>2225</v>
      </c>
      <c r="G2226" s="165" t="s">
        <v>4865</v>
      </c>
    </row>
    <row r="2227" spans="1:8" ht="14.45" customHeight="1" outlineLevel="4" thickBot="1" x14ac:dyDescent="0.3">
      <c r="A2227" s="154">
        <f t="shared" si="34"/>
        <v>2226</v>
      </c>
    </row>
    <row r="2228" spans="1:8" ht="14.45" customHeight="1" outlineLevel="3" thickBot="1" x14ac:dyDescent="0.3">
      <c r="A2228" s="154">
        <f t="shared" si="34"/>
        <v>2227</v>
      </c>
    </row>
    <row r="2229" spans="1:8" ht="14.45" customHeight="1" outlineLevel="2" thickBot="1" x14ac:dyDescent="0.3">
      <c r="A2229" s="154">
        <f t="shared" si="34"/>
        <v>2228</v>
      </c>
      <c r="E2229" s="161" t="s">
        <v>4866</v>
      </c>
    </row>
    <row r="2230" spans="1:8" ht="14.45" customHeight="1" outlineLevel="3" thickBot="1" x14ac:dyDescent="0.3">
      <c r="A2230" s="154">
        <f t="shared" si="34"/>
        <v>2229</v>
      </c>
    </row>
    <row r="2231" spans="1:8" ht="14.45" customHeight="1" outlineLevel="2" thickBot="1" x14ac:dyDescent="0.3">
      <c r="A2231" s="154">
        <f t="shared" si="34"/>
        <v>2230</v>
      </c>
    </row>
    <row r="2232" spans="1:8" ht="14.45" customHeight="1" outlineLevel="1" thickBot="1" x14ac:dyDescent="0.3">
      <c r="A2232" s="154">
        <f t="shared" si="34"/>
        <v>2231</v>
      </c>
      <c r="D2232" s="159" t="s">
        <v>4867</v>
      </c>
      <c r="E2232" s="160"/>
    </row>
    <row r="2233" spans="1:8" ht="14.45" customHeight="1" outlineLevel="2" thickBot="1" x14ac:dyDescent="0.3">
      <c r="A2233" s="154">
        <f t="shared" si="34"/>
        <v>2232</v>
      </c>
    </row>
    <row r="2234" spans="1:8" ht="14.45" customHeight="1" outlineLevel="1" thickBot="1" x14ac:dyDescent="0.3">
      <c r="A2234" s="154">
        <f t="shared" si="34"/>
        <v>2233</v>
      </c>
    </row>
    <row r="2235" spans="1:8" ht="14.45" customHeight="1" thickBot="1" x14ac:dyDescent="0.3">
      <c r="A2235" s="154">
        <f t="shared" si="34"/>
        <v>2234</v>
      </c>
      <c r="C2235" s="156" t="s">
        <v>4868</v>
      </c>
      <c r="D2235" s="157"/>
    </row>
    <row r="2236" spans="1:8" ht="14.45" customHeight="1" outlineLevel="1" thickBot="1" x14ac:dyDescent="0.3">
      <c r="A2236" s="154">
        <f t="shared" si="34"/>
        <v>2235</v>
      </c>
      <c r="D2236" s="159" t="s">
        <v>4869</v>
      </c>
      <c r="E2236" s="160"/>
    </row>
    <row r="2237" spans="1:8" ht="14.45" customHeight="1" outlineLevel="2" thickBot="1" x14ac:dyDescent="0.3">
      <c r="A2237" s="154">
        <f t="shared" si="34"/>
        <v>2236</v>
      </c>
      <c r="E2237" s="161" t="s">
        <v>4870</v>
      </c>
    </row>
    <row r="2238" spans="1:8" ht="14.45" customHeight="1" outlineLevel="4" thickBot="1" x14ac:dyDescent="0.3">
      <c r="A2238" s="154">
        <f t="shared" si="34"/>
        <v>2237</v>
      </c>
      <c r="F2238" s="158" t="s">
        <v>4871</v>
      </c>
    </row>
    <row r="2239" spans="1:8" ht="14.45" customHeight="1" outlineLevel="3" thickBot="1" x14ac:dyDescent="0.3">
      <c r="A2239" s="154">
        <f t="shared" si="34"/>
        <v>2238</v>
      </c>
    </row>
    <row r="2240" spans="1:8" ht="14.45" customHeight="1" outlineLevel="2" thickBot="1" x14ac:dyDescent="0.3">
      <c r="A2240" s="154">
        <f t="shared" si="34"/>
        <v>2239</v>
      </c>
      <c r="E2240" s="161" t="s">
        <v>4872</v>
      </c>
    </row>
    <row r="2241" spans="1:46" ht="14.45" customHeight="1" outlineLevel="3" thickBot="1" x14ac:dyDescent="0.3">
      <c r="A2241" s="154">
        <f t="shared" si="34"/>
        <v>2240</v>
      </c>
      <c r="F2241" s="162" t="s">
        <v>3066</v>
      </c>
    </row>
    <row r="2242" spans="1:46" ht="14.45" customHeight="1" outlineLevel="4" thickBot="1" x14ac:dyDescent="0.3">
      <c r="A2242" s="154">
        <f t="shared" si="34"/>
        <v>2241</v>
      </c>
      <c r="G2242" s="158" t="s">
        <v>4873</v>
      </c>
    </row>
    <row r="2243" spans="1:46" ht="14.45" customHeight="1" outlineLevel="3" thickBot="1" x14ac:dyDescent="0.3">
      <c r="A2243" s="154">
        <f t="shared" si="34"/>
        <v>2242</v>
      </c>
      <c r="F2243" s="162" t="s">
        <v>4874</v>
      </c>
    </row>
    <row r="2244" spans="1:46" ht="14.45" customHeight="1" outlineLevel="4" thickBot="1" x14ac:dyDescent="0.3">
      <c r="A2244" s="154">
        <f t="shared" si="34"/>
        <v>2243</v>
      </c>
      <c r="G2244" s="165" t="s">
        <v>4875</v>
      </c>
    </row>
    <row r="2245" spans="1:46" ht="14.45" customHeight="1" outlineLevel="4" thickBot="1" x14ac:dyDescent="0.3">
      <c r="A2245" s="154">
        <f t="shared" si="34"/>
        <v>2244</v>
      </c>
      <c r="G2245" s="165" t="s">
        <v>4876</v>
      </c>
    </row>
    <row r="2246" spans="1:46" ht="14.45" customHeight="1" outlineLevel="4" thickBot="1" x14ac:dyDescent="0.3">
      <c r="A2246" s="154">
        <f t="shared" si="34"/>
        <v>2245</v>
      </c>
      <c r="G2246" s="165" t="s">
        <v>4877</v>
      </c>
    </row>
    <row r="2247" spans="1:46" ht="14.45" customHeight="1" outlineLevel="3" thickBot="1" x14ac:dyDescent="0.3">
      <c r="A2247" s="154">
        <f t="shared" si="34"/>
        <v>2246</v>
      </c>
      <c r="F2247" s="162" t="s">
        <v>4878</v>
      </c>
    </row>
    <row r="2248" spans="1:46" ht="14.45" customHeight="1" outlineLevel="4" thickBot="1" x14ac:dyDescent="0.3">
      <c r="A2248" s="154">
        <f t="shared" si="34"/>
        <v>2247</v>
      </c>
      <c r="G2248" s="165" t="s">
        <v>4879</v>
      </c>
    </row>
    <row r="2249" spans="1:46" ht="14.45" customHeight="1" outlineLevel="4" thickBot="1" x14ac:dyDescent="0.3">
      <c r="A2249" s="154">
        <f t="shared" si="34"/>
        <v>2248</v>
      </c>
      <c r="G2249" s="165" t="s">
        <v>4880</v>
      </c>
    </row>
    <row r="2250" spans="1:46" ht="14.45" customHeight="1" outlineLevel="3" thickBot="1" x14ac:dyDescent="0.3">
      <c r="A2250" s="154">
        <f t="shared" si="34"/>
        <v>2249</v>
      </c>
    </row>
    <row r="2251" spans="1:46" ht="14.45" customHeight="1" outlineLevel="2" thickBot="1" x14ac:dyDescent="0.3">
      <c r="A2251" s="154">
        <f t="shared" si="34"/>
        <v>2250</v>
      </c>
      <c r="E2251" s="161" t="s">
        <v>4881</v>
      </c>
    </row>
    <row r="2252" spans="1:46" ht="14.45" customHeight="1" outlineLevel="3" thickBot="1" x14ac:dyDescent="0.3">
      <c r="A2252" s="154">
        <f t="shared" si="34"/>
        <v>2251</v>
      </c>
      <c r="F2252" s="162" t="s">
        <v>3066</v>
      </c>
    </row>
    <row r="2253" spans="1:46" ht="14.45" customHeight="1" outlineLevel="4" thickBot="1" x14ac:dyDescent="0.3">
      <c r="A2253" s="154">
        <f t="shared" si="34"/>
        <v>2252</v>
      </c>
      <c r="G2253" s="158" t="s">
        <v>4882</v>
      </c>
    </row>
    <row r="2254" spans="1:46" ht="14.45" customHeight="1" outlineLevel="3" thickBot="1" x14ac:dyDescent="0.3">
      <c r="A2254" s="154">
        <f t="shared" si="34"/>
        <v>2253</v>
      </c>
      <c r="E2254" s="191"/>
      <c r="F2254" s="162" t="s">
        <v>4883</v>
      </c>
    </row>
    <row r="2255" spans="1:46" ht="14.45" customHeight="1" outlineLevel="4" thickBot="1" x14ac:dyDescent="0.3">
      <c r="A2255" s="154">
        <f t="shared" si="34"/>
        <v>2254</v>
      </c>
      <c r="G2255" s="387" t="s">
        <v>4884</v>
      </c>
      <c r="H2255" s="388"/>
      <c r="I2255" s="388"/>
      <c r="J2255" s="388"/>
      <c r="K2255" s="388"/>
      <c r="L2255" s="388"/>
      <c r="M2255" s="388"/>
      <c r="N2255" s="388"/>
      <c r="O2255" s="388"/>
      <c r="P2255" s="388"/>
      <c r="Q2255" s="388"/>
      <c r="R2255" s="388"/>
      <c r="S2255" s="388"/>
      <c r="T2255" s="388"/>
      <c r="U2255" s="388"/>
      <c r="V2255" s="388"/>
      <c r="W2255" s="388"/>
      <c r="X2255" s="388"/>
      <c r="Y2255" s="388"/>
      <c r="Z2255" s="388"/>
      <c r="AA2255" s="388"/>
      <c r="AB2255" s="388"/>
      <c r="AC2255" s="388"/>
      <c r="AD2255" s="388"/>
      <c r="AE2255" s="388"/>
      <c r="AF2255" s="388"/>
      <c r="AG2255" s="388"/>
      <c r="AH2255" s="388"/>
      <c r="AI2255" s="388"/>
      <c r="AJ2255" s="388"/>
      <c r="AK2255" s="388"/>
      <c r="AL2255" s="388"/>
      <c r="AM2255" s="388"/>
      <c r="AN2255" s="388"/>
      <c r="AO2255" s="388"/>
      <c r="AP2255" s="388"/>
      <c r="AQ2255" s="388"/>
      <c r="AR2255" s="388"/>
      <c r="AS2255" s="388"/>
      <c r="AT2255" s="389"/>
    </row>
    <row r="2256" spans="1:46" ht="14.45" customHeight="1" outlineLevel="4" thickBot="1" x14ac:dyDescent="0.3">
      <c r="A2256" s="154">
        <f t="shared" si="34"/>
        <v>2255</v>
      </c>
      <c r="G2256" s="372" t="s">
        <v>4885</v>
      </c>
      <c r="H2256" s="373"/>
      <c r="I2256" s="373"/>
      <c r="J2256" s="373"/>
      <c r="K2256" s="373"/>
      <c r="L2256" s="373"/>
      <c r="M2256" s="373"/>
      <c r="N2256" s="373"/>
      <c r="O2256" s="373"/>
      <c r="P2256" s="373"/>
      <c r="Q2256" s="373"/>
      <c r="R2256" s="373"/>
      <c r="S2256" s="373"/>
      <c r="T2256" s="373"/>
      <c r="U2256" s="373"/>
      <c r="V2256" s="373"/>
      <c r="W2256" s="373"/>
      <c r="X2256" s="373"/>
      <c r="Y2256" s="373"/>
      <c r="Z2256" s="373"/>
      <c r="AA2256" s="373" t="s">
        <v>4886</v>
      </c>
      <c r="AB2256" s="373"/>
      <c r="AC2256" s="373"/>
      <c r="AD2256" s="373"/>
      <c r="AE2256" s="373"/>
      <c r="AF2256" s="373"/>
      <c r="AG2256" s="373"/>
      <c r="AH2256" s="373"/>
      <c r="AI2256" s="373"/>
      <c r="AJ2256" s="373"/>
      <c r="AK2256" s="373"/>
      <c r="AL2256" s="373"/>
      <c r="AM2256" s="373"/>
      <c r="AN2256" s="373"/>
      <c r="AO2256" s="373"/>
      <c r="AP2256" s="373"/>
      <c r="AQ2256" s="373"/>
      <c r="AR2256" s="373"/>
      <c r="AS2256" s="373"/>
      <c r="AT2256" s="374"/>
    </row>
    <row r="2257" spans="1:46" ht="14.45" customHeight="1" outlineLevel="4" thickBot="1" x14ac:dyDescent="0.3">
      <c r="A2257" s="154">
        <f t="shared" ref="A2257:A2320" si="35">ROW() - 1</f>
        <v>2256</v>
      </c>
      <c r="G2257" s="375" t="s">
        <v>4887</v>
      </c>
      <c r="H2257" s="376"/>
      <c r="I2257" s="376"/>
      <c r="J2257" s="376"/>
      <c r="K2257" s="376"/>
      <c r="L2257" s="376"/>
      <c r="M2257" s="376"/>
      <c r="N2257" s="376"/>
      <c r="O2257" s="376"/>
      <c r="P2257" s="376"/>
      <c r="Q2257" s="376" t="s">
        <v>4888</v>
      </c>
      <c r="R2257" s="376"/>
      <c r="S2257" s="376"/>
      <c r="T2257" s="376"/>
      <c r="U2257" s="376"/>
      <c r="V2257" s="376"/>
      <c r="W2257" s="376"/>
      <c r="X2257" s="376"/>
      <c r="Y2257" s="376"/>
      <c r="Z2257" s="377"/>
      <c r="AA2257" s="378" t="s">
        <v>4889</v>
      </c>
      <c r="AB2257" s="379"/>
      <c r="AC2257" s="379"/>
      <c r="AD2257" s="379"/>
      <c r="AE2257" s="379"/>
      <c r="AF2257" s="379"/>
      <c r="AG2257" s="379"/>
      <c r="AH2257" s="379"/>
      <c r="AI2257" s="379"/>
      <c r="AJ2257" s="379"/>
      <c r="AK2257" s="379"/>
      <c r="AL2257" s="379"/>
      <c r="AM2257" s="379"/>
      <c r="AN2257" s="379"/>
      <c r="AO2257" s="379"/>
      <c r="AP2257" s="379"/>
      <c r="AQ2257" s="379"/>
      <c r="AR2257" s="379"/>
      <c r="AS2257" s="379"/>
      <c r="AT2257" s="380"/>
    </row>
    <row r="2258" spans="1:46" ht="14.45" customHeight="1" outlineLevel="4" thickBot="1" x14ac:dyDescent="0.3">
      <c r="A2258" s="154">
        <f t="shared" si="35"/>
        <v>2257</v>
      </c>
      <c r="G2258" s="356"/>
      <c r="H2258" s="357"/>
      <c r="I2258" s="357"/>
      <c r="J2258" s="357"/>
      <c r="K2258" s="357"/>
      <c r="L2258" s="357"/>
      <c r="M2258" s="357"/>
      <c r="N2258" s="357"/>
      <c r="O2258" s="357"/>
      <c r="P2258" s="357"/>
      <c r="Q2258" s="357"/>
      <c r="R2258" s="357"/>
      <c r="S2258" s="357"/>
      <c r="T2258" s="357"/>
      <c r="U2258" s="357"/>
      <c r="V2258" s="357"/>
      <c r="W2258" s="357"/>
      <c r="X2258" s="357"/>
      <c r="Y2258" s="357"/>
      <c r="Z2258" s="361"/>
      <c r="AA2258" s="381"/>
      <c r="AB2258" s="381"/>
      <c r="AC2258" s="381"/>
      <c r="AD2258" s="381"/>
      <c r="AE2258" s="381"/>
      <c r="AF2258" s="381"/>
      <c r="AG2258" s="381"/>
      <c r="AH2258" s="381"/>
      <c r="AI2258" s="381"/>
      <c r="AJ2258" s="381"/>
      <c r="AK2258" s="381"/>
      <c r="AL2258" s="381"/>
      <c r="AM2258" s="381"/>
      <c r="AN2258" s="381"/>
      <c r="AO2258" s="381"/>
      <c r="AP2258" s="381"/>
      <c r="AQ2258" s="381"/>
      <c r="AR2258" s="381"/>
      <c r="AS2258" s="381"/>
      <c r="AT2258" s="382"/>
    </row>
    <row r="2259" spans="1:46" ht="14.45" customHeight="1" outlineLevel="4" thickBot="1" x14ac:dyDescent="0.3">
      <c r="A2259" s="154">
        <f t="shared" si="35"/>
        <v>2258</v>
      </c>
      <c r="G2259" s="356"/>
      <c r="H2259" s="357"/>
      <c r="I2259" s="357"/>
      <c r="J2259" s="357"/>
      <c r="K2259" s="357"/>
      <c r="L2259" s="357"/>
      <c r="M2259" s="357"/>
      <c r="N2259" s="357"/>
      <c r="O2259" s="357"/>
      <c r="P2259" s="357"/>
      <c r="Q2259" s="357"/>
      <c r="R2259" s="357"/>
      <c r="S2259" s="357"/>
      <c r="T2259" s="357"/>
      <c r="U2259" s="357"/>
      <c r="V2259" s="357"/>
      <c r="W2259" s="357"/>
      <c r="X2259" s="357"/>
      <c r="Y2259" s="357"/>
      <c r="Z2259" s="361"/>
      <c r="AA2259" s="381"/>
      <c r="AB2259" s="381"/>
      <c r="AC2259" s="381"/>
      <c r="AD2259" s="381"/>
      <c r="AE2259" s="381"/>
      <c r="AF2259" s="381"/>
      <c r="AG2259" s="381"/>
      <c r="AH2259" s="381"/>
      <c r="AI2259" s="381"/>
      <c r="AJ2259" s="381"/>
      <c r="AK2259" s="381"/>
      <c r="AL2259" s="381"/>
      <c r="AM2259" s="381"/>
      <c r="AN2259" s="381"/>
      <c r="AO2259" s="381"/>
      <c r="AP2259" s="381"/>
      <c r="AQ2259" s="381"/>
      <c r="AR2259" s="381"/>
      <c r="AS2259" s="381"/>
      <c r="AT2259" s="382"/>
    </row>
    <row r="2260" spans="1:46" ht="14.45" customHeight="1" outlineLevel="4" thickBot="1" x14ac:dyDescent="0.3">
      <c r="A2260" s="154">
        <f t="shared" si="35"/>
        <v>2259</v>
      </c>
      <c r="G2260" s="356"/>
      <c r="H2260" s="357"/>
      <c r="I2260" s="357"/>
      <c r="J2260" s="357"/>
      <c r="K2260" s="357"/>
      <c r="L2260" s="357"/>
      <c r="M2260" s="357"/>
      <c r="N2260" s="357"/>
      <c r="O2260" s="357"/>
      <c r="P2260" s="357"/>
      <c r="Q2260" s="357"/>
      <c r="R2260" s="357"/>
      <c r="S2260" s="357"/>
      <c r="T2260" s="357"/>
      <c r="U2260" s="357"/>
      <c r="V2260" s="357"/>
      <c r="W2260" s="357"/>
      <c r="X2260" s="357"/>
      <c r="Y2260" s="357"/>
      <c r="Z2260" s="361"/>
      <c r="AA2260" s="381"/>
      <c r="AB2260" s="381"/>
      <c r="AC2260" s="381"/>
      <c r="AD2260" s="381"/>
      <c r="AE2260" s="381"/>
      <c r="AF2260" s="381"/>
      <c r="AG2260" s="381"/>
      <c r="AH2260" s="381"/>
      <c r="AI2260" s="381"/>
      <c r="AJ2260" s="381"/>
      <c r="AK2260" s="381"/>
      <c r="AL2260" s="381"/>
      <c r="AM2260" s="381"/>
      <c r="AN2260" s="381"/>
      <c r="AO2260" s="381"/>
      <c r="AP2260" s="381"/>
      <c r="AQ2260" s="381"/>
      <c r="AR2260" s="381"/>
      <c r="AS2260" s="381"/>
      <c r="AT2260" s="382"/>
    </row>
    <row r="2261" spans="1:46" ht="14.45" customHeight="1" outlineLevel="4" thickBot="1" x14ac:dyDescent="0.3">
      <c r="A2261" s="154">
        <f t="shared" si="35"/>
        <v>2260</v>
      </c>
      <c r="G2261" s="356"/>
      <c r="H2261" s="357"/>
      <c r="I2261" s="357"/>
      <c r="J2261" s="357"/>
      <c r="K2261" s="357"/>
      <c r="L2261" s="357"/>
      <c r="M2261" s="357"/>
      <c r="N2261" s="357"/>
      <c r="O2261" s="357"/>
      <c r="P2261" s="357"/>
      <c r="Q2261" s="357"/>
      <c r="R2261" s="357"/>
      <c r="S2261" s="357"/>
      <c r="T2261" s="357"/>
      <c r="U2261" s="357"/>
      <c r="V2261" s="357"/>
      <c r="W2261" s="357"/>
      <c r="X2261" s="357"/>
      <c r="Y2261" s="357"/>
      <c r="Z2261" s="361"/>
      <c r="AA2261" s="381"/>
      <c r="AB2261" s="381"/>
      <c r="AC2261" s="381"/>
      <c r="AD2261" s="381"/>
      <c r="AE2261" s="381"/>
      <c r="AF2261" s="381"/>
      <c r="AG2261" s="381"/>
      <c r="AH2261" s="381"/>
      <c r="AI2261" s="381"/>
      <c r="AJ2261" s="381"/>
      <c r="AK2261" s="381"/>
      <c r="AL2261" s="381"/>
      <c r="AM2261" s="381"/>
      <c r="AN2261" s="381"/>
      <c r="AO2261" s="381"/>
      <c r="AP2261" s="381"/>
      <c r="AQ2261" s="381"/>
      <c r="AR2261" s="381"/>
      <c r="AS2261" s="381"/>
      <c r="AT2261" s="382"/>
    </row>
    <row r="2262" spans="1:46" ht="14.45" customHeight="1" outlineLevel="4" thickBot="1" x14ac:dyDescent="0.3">
      <c r="A2262" s="154">
        <f t="shared" si="35"/>
        <v>2261</v>
      </c>
      <c r="G2262" s="356"/>
      <c r="H2262" s="357"/>
      <c r="I2262" s="357"/>
      <c r="J2262" s="357"/>
      <c r="K2262" s="357"/>
      <c r="L2262" s="357"/>
      <c r="M2262" s="357"/>
      <c r="N2262" s="357"/>
      <c r="O2262" s="357"/>
      <c r="P2262" s="357"/>
      <c r="Q2262" s="357"/>
      <c r="R2262" s="357"/>
      <c r="S2262" s="357"/>
      <c r="T2262" s="357"/>
      <c r="U2262" s="357"/>
      <c r="V2262" s="357"/>
      <c r="W2262" s="357"/>
      <c r="X2262" s="357"/>
      <c r="Y2262" s="357"/>
      <c r="Z2262" s="361"/>
      <c r="AA2262" s="381"/>
      <c r="AB2262" s="381"/>
      <c r="AC2262" s="381"/>
      <c r="AD2262" s="381"/>
      <c r="AE2262" s="381"/>
      <c r="AF2262" s="381"/>
      <c r="AG2262" s="381"/>
      <c r="AH2262" s="381"/>
      <c r="AI2262" s="381"/>
      <c r="AJ2262" s="381"/>
      <c r="AK2262" s="381"/>
      <c r="AL2262" s="381"/>
      <c r="AM2262" s="381"/>
      <c r="AN2262" s="381"/>
      <c r="AO2262" s="381"/>
      <c r="AP2262" s="381"/>
      <c r="AQ2262" s="381"/>
      <c r="AR2262" s="381"/>
      <c r="AS2262" s="381"/>
      <c r="AT2262" s="382"/>
    </row>
    <row r="2263" spans="1:46" ht="14.45" customHeight="1" outlineLevel="4" thickBot="1" x14ac:dyDescent="0.3">
      <c r="A2263" s="154">
        <f t="shared" si="35"/>
        <v>2262</v>
      </c>
      <c r="G2263" s="356"/>
      <c r="H2263" s="357"/>
      <c r="I2263" s="357"/>
      <c r="J2263" s="357"/>
      <c r="K2263" s="357"/>
      <c r="L2263" s="357"/>
      <c r="M2263" s="357"/>
      <c r="N2263" s="357"/>
      <c r="O2263" s="357"/>
      <c r="P2263" s="357"/>
      <c r="Q2263" s="357"/>
      <c r="R2263" s="357"/>
      <c r="S2263" s="357"/>
      <c r="T2263" s="357"/>
      <c r="U2263" s="357"/>
      <c r="V2263" s="357"/>
      <c r="W2263" s="357"/>
      <c r="X2263" s="357"/>
      <c r="Y2263" s="357"/>
      <c r="Z2263" s="361"/>
      <c r="AA2263" s="363" t="s">
        <v>4890</v>
      </c>
      <c r="AB2263" s="355"/>
      <c r="AC2263" s="355"/>
      <c r="AD2263" s="355"/>
      <c r="AE2263" s="355"/>
      <c r="AF2263" s="355"/>
      <c r="AG2263" s="355"/>
      <c r="AH2263" s="355"/>
      <c r="AI2263" s="355"/>
      <c r="AJ2263" s="355"/>
      <c r="AK2263" s="355" t="s">
        <v>4891</v>
      </c>
      <c r="AL2263" s="366"/>
      <c r="AM2263" s="366"/>
      <c r="AN2263" s="366"/>
      <c r="AO2263" s="366"/>
      <c r="AP2263" s="366"/>
      <c r="AQ2263" s="366"/>
      <c r="AR2263" s="366"/>
      <c r="AS2263" s="366"/>
      <c r="AT2263" s="367"/>
    </row>
    <row r="2264" spans="1:46" ht="14.45" customHeight="1" outlineLevel="4" thickBot="1" x14ac:dyDescent="0.3">
      <c r="A2264" s="154">
        <f t="shared" si="35"/>
        <v>2263</v>
      </c>
      <c r="G2264" s="356"/>
      <c r="H2264" s="357"/>
      <c r="I2264" s="357"/>
      <c r="J2264" s="357"/>
      <c r="K2264" s="357"/>
      <c r="L2264" s="357"/>
      <c r="M2264" s="357"/>
      <c r="N2264" s="357"/>
      <c r="O2264" s="357"/>
      <c r="P2264" s="357"/>
      <c r="Q2264" s="357"/>
      <c r="R2264" s="357"/>
      <c r="S2264" s="357"/>
      <c r="T2264" s="357"/>
      <c r="U2264" s="357"/>
      <c r="V2264" s="357"/>
      <c r="W2264" s="357"/>
      <c r="X2264" s="357"/>
      <c r="Y2264" s="357"/>
      <c r="Z2264" s="361"/>
      <c r="AA2264" s="364"/>
      <c r="AB2264" s="357"/>
      <c r="AC2264" s="357"/>
      <c r="AD2264" s="357"/>
      <c r="AE2264" s="357"/>
      <c r="AF2264" s="357"/>
      <c r="AG2264" s="357"/>
      <c r="AH2264" s="357"/>
      <c r="AI2264" s="357"/>
      <c r="AJ2264" s="357"/>
      <c r="AK2264" s="368"/>
      <c r="AL2264" s="368"/>
      <c r="AM2264" s="368"/>
      <c r="AN2264" s="368"/>
      <c r="AO2264" s="368"/>
      <c r="AP2264" s="368"/>
      <c r="AQ2264" s="368"/>
      <c r="AR2264" s="368"/>
      <c r="AS2264" s="368"/>
      <c r="AT2264" s="369"/>
    </row>
    <row r="2265" spans="1:46" ht="14.45" customHeight="1" outlineLevel="4" thickBot="1" x14ac:dyDescent="0.3">
      <c r="A2265" s="154">
        <f t="shared" si="35"/>
        <v>2264</v>
      </c>
      <c r="G2265" s="356"/>
      <c r="H2265" s="357"/>
      <c r="I2265" s="357"/>
      <c r="J2265" s="357"/>
      <c r="K2265" s="357"/>
      <c r="L2265" s="357"/>
      <c r="M2265" s="357"/>
      <c r="N2265" s="357"/>
      <c r="O2265" s="357"/>
      <c r="P2265" s="357"/>
      <c r="Q2265" s="357"/>
      <c r="R2265" s="357"/>
      <c r="S2265" s="357"/>
      <c r="T2265" s="357"/>
      <c r="U2265" s="357"/>
      <c r="V2265" s="357"/>
      <c r="W2265" s="357"/>
      <c r="X2265" s="357"/>
      <c r="Y2265" s="357"/>
      <c r="Z2265" s="361"/>
      <c r="AA2265" s="383"/>
      <c r="AB2265" s="384"/>
      <c r="AC2265" s="384"/>
      <c r="AD2265" s="384"/>
      <c r="AE2265" s="384"/>
      <c r="AF2265" s="384"/>
      <c r="AG2265" s="384"/>
      <c r="AH2265" s="384"/>
      <c r="AI2265" s="384"/>
      <c r="AJ2265" s="384"/>
      <c r="AK2265" s="385"/>
      <c r="AL2265" s="385"/>
      <c r="AM2265" s="385"/>
      <c r="AN2265" s="385"/>
      <c r="AO2265" s="385"/>
      <c r="AP2265" s="385"/>
      <c r="AQ2265" s="385"/>
      <c r="AR2265" s="385"/>
      <c r="AS2265" s="385"/>
      <c r="AT2265" s="386"/>
    </row>
    <row r="2266" spans="1:46" ht="14.45" customHeight="1" outlineLevel="4" thickBot="1" x14ac:dyDescent="0.3">
      <c r="A2266" s="154">
        <f t="shared" si="35"/>
        <v>2265</v>
      </c>
      <c r="G2266" s="354" t="s">
        <v>4892</v>
      </c>
      <c r="H2266" s="355"/>
      <c r="I2266" s="355"/>
      <c r="J2266" s="355"/>
      <c r="K2266" s="355"/>
      <c r="L2266" s="355"/>
      <c r="M2266" s="355"/>
      <c r="N2266" s="355"/>
      <c r="O2266" s="355"/>
      <c r="P2266" s="355"/>
      <c r="Q2266" s="355" t="s">
        <v>4893</v>
      </c>
      <c r="R2266" s="355"/>
      <c r="S2266" s="355"/>
      <c r="T2266" s="355"/>
      <c r="U2266" s="355"/>
      <c r="V2266" s="355"/>
      <c r="W2266" s="355"/>
      <c r="X2266" s="355"/>
      <c r="Y2266" s="355"/>
      <c r="Z2266" s="360"/>
      <c r="AA2266" s="363" t="s">
        <v>4894</v>
      </c>
      <c r="AB2266" s="355"/>
      <c r="AC2266" s="355"/>
      <c r="AD2266" s="355"/>
      <c r="AE2266" s="355"/>
      <c r="AF2266" s="355"/>
      <c r="AG2266" s="355"/>
      <c r="AH2266" s="355"/>
      <c r="AI2266" s="355"/>
      <c r="AJ2266" s="355"/>
      <c r="AK2266" s="355" t="s">
        <v>4895</v>
      </c>
      <c r="AL2266" s="366"/>
      <c r="AM2266" s="366"/>
      <c r="AN2266" s="366"/>
      <c r="AO2266" s="366"/>
      <c r="AP2266" s="366"/>
      <c r="AQ2266" s="366"/>
      <c r="AR2266" s="366"/>
      <c r="AS2266" s="366"/>
      <c r="AT2266" s="367"/>
    </row>
    <row r="2267" spans="1:46" ht="14.45" customHeight="1" outlineLevel="4" thickBot="1" x14ac:dyDescent="0.3">
      <c r="A2267" s="154">
        <f t="shared" si="35"/>
        <v>2266</v>
      </c>
      <c r="G2267" s="356"/>
      <c r="H2267" s="357"/>
      <c r="I2267" s="357"/>
      <c r="J2267" s="357"/>
      <c r="K2267" s="357"/>
      <c r="L2267" s="357"/>
      <c r="M2267" s="357"/>
      <c r="N2267" s="357"/>
      <c r="O2267" s="357"/>
      <c r="P2267" s="357"/>
      <c r="Q2267" s="357"/>
      <c r="R2267" s="357"/>
      <c r="S2267" s="357"/>
      <c r="T2267" s="357"/>
      <c r="U2267" s="357"/>
      <c r="V2267" s="357"/>
      <c r="W2267" s="357"/>
      <c r="X2267" s="357"/>
      <c r="Y2267" s="357"/>
      <c r="Z2267" s="361"/>
      <c r="AA2267" s="364"/>
      <c r="AB2267" s="357"/>
      <c r="AC2267" s="357"/>
      <c r="AD2267" s="357"/>
      <c r="AE2267" s="357"/>
      <c r="AF2267" s="357"/>
      <c r="AG2267" s="357"/>
      <c r="AH2267" s="357"/>
      <c r="AI2267" s="357"/>
      <c r="AJ2267" s="357"/>
      <c r="AK2267" s="368"/>
      <c r="AL2267" s="368"/>
      <c r="AM2267" s="368"/>
      <c r="AN2267" s="368"/>
      <c r="AO2267" s="368"/>
      <c r="AP2267" s="368"/>
      <c r="AQ2267" s="368"/>
      <c r="AR2267" s="368"/>
      <c r="AS2267" s="368"/>
      <c r="AT2267" s="369"/>
    </row>
    <row r="2268" spans="1:46" ht="14.45" customHeight="1" outlineLevel="4" thickBot="1" x14ac:dyDescent="0.3">
      <c r="A2268" s="154">
        <f t="shared" si="35"/>
        <v>2267</v>
      </c>
      <c r="G2268" s="356"/>
      <c r="H2268" s="357"/>
      <c r="I2268" s="357"/>
      <c r="J2268" s="357"/>
      <c r="K2268" s="357"/>
      <c r="L2268" s="357"/>
      <c r="M2268" s="357"/>
      <c r="N2268" s="357"/>
      <c r="O2268" s="357"/>
      <c r="P2268" s="357"/>
      <c r="Q2268" s="357"/>
      <c r="R2268" s="357"/>
      <c r="S2268" s="357"/>
      <c r="T2268" s="357"/>
      <c r="U2268" s="357"/>
      <c r="V2268" s="357"/>
      <c r="W2268" s="357"/>
      <c r="X2268" s="357"/>
      <c r="Y2268" s="357"/>
      <c r="Z2268" s="361"/>
      <c r="AA2268" s="364"/>
      <c r="AB2268" s="357"/>
      <c r="AC2268" s="357"/>
      <c r="AD2268" s="357"/>
      <c r="AE2268" s="357"/>
      <c r="AF2268" s="357"/>
      <c r="AG2268" s="357"/>
      <c r="AH2268" s="357"/>
      <c r="AI2268" s="357"/>
      <c r="AJ2268" s="357"/>
      <c r="AK2268" s="368"/>
      <c r="AL2268" s="368"/>
      <c r="AM2268" s="368"/>
      <c r="AN2268" s="368"/>
      <c r="AO2268" s="368"/>
      <c r="AP2268" s="368"/>
      <c r="AQ2268" s="368"/>
      <c r="AR2268" s="368"/>
      <c r="AS2268" s="368"/>
      <c r="AT2268" s="369"/>
    </row>
    <row r="2269" spans="1:46" ht="14.45" customHeight="1" outlineLevel="4" thickBot="1" x14ac:dyDescent="0.3">
      <c r="A2269" s="154">
        <f t="shared" si="35"/>
        <v>2268</v>
      </c>
      <c r="G2269" s="356"/>
      <c r="H2269" s="357"/>
      <c r="I2269" s="357"/>
      <c r="J2269" s="357"/>
      <c r="K2269" s="357"/>
      <c r="L2269" s="357"/>
      <c r="M2269" s="357"/>
      <c r="N2269" s="357"/>
      <c r="O2269" s="357"/>
      <c r="P2269" s="357"/>
      <c r="Q2269" s="357"/>
      <c r="R2269" s="357"/>
      <c r="S2269" s="357"/>
      <c r="T2269" s="357"/>
      <c r="U2269" s="357"/>
      <c r="V2269" s="357"/>
      <c r="W2269" s="357"/>
      <c r="X2269" s="357"/>
      <c r="Y2269" s="357"/>
      <c r="Z2269" s="361"/>
      <c r="AA2269" s="364"/>
      <c r="AB2269" s="357"/>
      <c r="AC2269" s="357"/>
      <c r="AD2269" s="357"/>
      <c r="AE2269" s="357"/>
      <c r="AF2269" s="357"/>
      <c r="AG2269" s="357"/>
      <c r="AH2269" s="357"/>
      <c r="AI2269" s="357"/>
      <c r="AJ2269" s="357"/>
      <c r="AK2269" s="368"/>
      <c r="AL2269" s="368"/>
      <c r="AM2269" s="368"/>
      <c r="AN2269" s="368"/>
      <c r="AO2269" s="368"/>
      <c r="AP2269" s="368"/>
      <c r="AQ2269" s="368"/>
      <c r="AR2269" s="368"/>
      <c r="AS2269" s="368"/>
      <c r="AT2269" s="369"/>
    </row>
    <row r="2270" spans="1:46" ht="14.45" customHeight="1" outlineLevel="4" thickBot="1" x14ac:dyDescent="0.3">
      <c r="A2270" s="154">
        <f t="shared" si="35"/>
        <v>2269</v>
      </c>
      <c r="G2270" s="356"/>
      <c r="H2270" s="357"/>
      <c r="I2270" s="357"/>
      <c r="J2270" s="357"/>
      <c r="K2270" s="357"/>
      <c r="L2270" s="357"/>
      <c r="M2270" s="357"/>
      <c r="N2270" s="357"/>
      <c r="O2270" s="357"/>
      <c r="P2270" s="357"/>
      <c r="Q2270" s="357"/>
      <c r="R2270" s="357"/>
      <c r="S2270" s="357"/>
      <c r="T2270" s="357"/>
      <c r="U2270" s="357"/>
      <c r="V2270" s="357"/>
      <c r="W2270" s="357"/>
      <c r="X2270" s="357"/>
      <c r="Y2270" s="357"/>
      <c r="Z2270" s="361"/>
      <c r="AA2270" s="364"/>
      <c r="AB2270" s="357"/>
      <c r="AC2270" s="357"/>
      <c r="AD2270" s="357"/>
      <c r="AE2270" s="357"/>
      <c r="AF2270" s="357"/>
      <c r="AG2270" s="357"/>
      <c r="AH2270" s="357"/>
      <c r="AI2270" s="357"/>
      <c r="AJ2270" s="357"/>
      <c r="AK2270" s="368"/>
      <c r="AL2270" s="368"/>
      <c r="AM2270" s="368"/>
      <c r="AN2270" s="368"/>
      <c r="AO2270" s="368"/>
      <c r="AP2270" s="368"/>
      <c r="AQ2270" s="368"/>
      <c r="AR2270" s="368"/>
      <c r="AS2270" s="368"/>
      <c r="AT2270" s="369"/>
    </row>
    <row r="2271" spans="1:46" ht="14.45" customHeight="1" outlineLevel="4" thickBot="1" x14ac:dyDescent="0.3">
      <c r="A2271" s="154">
        <f t="shared" si="35"/>
        <v>2270</v>
      </c>
      <c r="G2271" s="358"/>
      <c r="H2271" s="359"/>
      <c r="I2271" s="359"/>
      <c r="J2271" s="359"/>
      <c r="K2271" s="359"/>
      <c r="L2271" s="359"/>
      <c r="M2271" s="359"/>
      <c r="N2271" s="359"/>
      <c r="O2271" s="359"/>
      <c r="P2271" s="359"/>
      <c r="Q2271" s="359"/>
      <c r="R2271" s="359"/>
      <c r="S2271" s="359"/>
      <c r="T2271" s="359"/>
      <c r="U2271" s="359"/>
      <c r="V2271" s="359"/>
      <c r="W2271" s="359"/>
      <c r="X2271" s="359"/>
      <c r="Y2271" s="359"/>
      <c r="Z2271" s="362"/>
      <c r="AA2271" s="365"/>
      <c r="AB2271" s="359"/>
      <c r="AC2271" s="359"/>
      <c r="AD2271" s="359"/>
      <c r="AE2271" s="359"/>
      <c r="AF2271" s="359"/>
      <c r="AG2271" s="359"/>
      <c r="AH2271" s="359"/>
      <c r="AI2271" s="359"/>
      <c r="AJ2271" s="359"/>
      <c r="AK2271" s="370"/>
      <c r="AL2271" s="370"/>
      <c r="AM2271" s="370"/>
      <c r="AN2271" s="370"/>
      <c r="AO2271" s="370"/>
      <c r="AP2271" s="370"/>
      <c r="AQ2271" s="370"/>
      <c r="AR2271" s="370"/>
      <c r="AS2271" s="370"/>
      <c r="AT2271" s="371"/>
    </row>
    <row r="2272" spans="1:46" ht="14.45" customHeight="1" outlineLevel="3" thickBot="1" x14ac:dyDescent="0.3">
      <c r="A2272" s="154">
        <f t="shared" si="35"/>
        <v>2271</v>
      </c>
    </row>
    <row r="2273" spans="1:81" ht="14.45" customHeight="1" outlineLevel="2" thickBot="1" x14ac:dyDescent="0.3">
      <c r="A2273" s="154">
        <f t="shared" si="35"/>
        <v>2272</v>
      </c>
      <c r="E2273" s="161" t="s">
        <v>4896</v>
      </c>
    </row>
    <row r="2274" spans="1:81" ht="14.45" customHeight="1" outlineLevel="3" thickBot="1" x14ac:dyDescent="0.3">
      <c r="A2274" s="154">
        <f t="shared" si="35"/>
        <v>2273</v>
      </c>
      <c r="F2274" s="162" t="s">
        <v>3066</v>
      </c>
    </row>
    <row r="2275" spans="1:81" ht="14.45" customHeight="1" outlineLevel="4" thickBot="1" x14ac:dyDescent="0.3">
      <c r="A2275" s="154">
        <f t="shared" si="35"/>
        <v>2274</v>
      </c>
      <c r="G2275" s="158" t="s">
        <v>4897</v>
      </c>
    </row>
    <row r="2276" spans="1:81" ht="14.45" customHeight="1" outlineLevel="3" thickBot="1" x14ac:dyDescent="0.3">
      <c r="A2276" s="154">
        <f t="shared" si="35"/>
        <v>2275</v>
      </c>
      <c r="F2276" s="162" t="s">
        <v>4898</v>
      </c>
    </row>
    <row r="2277" spans="1:81" ht="14.45" customHeight="1" outlineLevel="4" thickBot="1" x14ac:dyDescent="0.3">
      <c r="A2277" s="154">
        <f t="shared" si="35"/>
        <v>2276</v>
      </c>
      <c r="G2277" s="158" t="s">
        <v>4899</v>
      </c>
    </row>
    <row r="2278" spans="1:81" ht="14.45" customHeight="1" outlineLevel="4" thickBot="1" x14ac:dyDescent="0.3">
      <c r="A2278" s="154">
        <f t="shared" si="35"/>
        <v>2277</v>
      </c>
      <c r="G2278" s="164" t="s">
        <v>4900</v>
      </c>
    </row>
    <row r="2279" spans="1:81" ht="14.45" customHeight="1" outlineLevel="4" thickBot="1" x14ac:dyDescent="0.3">
      <c r="A2279" s="154">
        <f t="shared" si="35"/>
        <v>2278</v>
      </c>
      <c r="G2279" s="164" t="s">
        <v>4901</v>
      </c>
    </row>
    <row r="2280" spans="1:81" ht="14.45" customHeight="1" outlineLevel="4" thickBot="1" x14ac:dyDescent="0.3">
      <c r="A2280" s="154">
        <f t="shared" si="35"/>
        <v>2279</v>
      </c>
      <c r="G2280" s="164" t="s">
        <v>4902</v>
      </c>
    </row>
    <row r="2281" spans="1:81" ht="14.45" customHeight="1" outlineLevel="4" thickBot="1" x14ac:dyDescent="0.3">
      <c r="A2281" s="154">
        <f t="shared" si="35"/>
        <v>2280</v>
      </c>
      <c r="G2281" s="164" t="s">
        <v>4903</v>
      </c>
    </row>
    <row r="2282" spans="1:81" ht="14.45" customHeight="1" outlineLevel="3" thickBot="1" x14ac:dyDescent="0.3">
      <c r="A2282" s="154">
        <f t="shared" si="35"/>
        <v>2281</v>
      </c>
    </row>
    <row r="2283" spans="1:81" ht="14.45" customHeight="1" outlineLevel="2" thickBot="1" x14ac:dyDescent="0.3">
      <c r="A2283" s="154">
        <f t="shared" si="35"/>
        <v>2282</v>
      </c>
      <c r="E2283" s="161" t="s">
        <v>4904</v>
      </c>
    </row>
    <row r="2284" spans="1:81" ht="14.45" customHeight="1" outlineLevel="3" thickBot="1" x14ac:dyDescent="0.3">
      <c r="A2284" s="154">
        <f t="shared" si="35"/>
        <v>2283</v>
      </c>
    </row>
    <row r="2285" spans="1:81" ht="14.45" customHeight="1" outlineLevel="2" thickBot="1" x14ac:dyDescent="0.3">
      <c r="A2285" s="154">
        <f t="shared" si="35"/>
        <v>2284</v>
      </c>
      <c r="E2285" s="161" t="s">
        <v>4905</v>
      </c>
    </row>
    <row r="2286" spans="1:81" ht="14.45" customHeight="1" outlineLevel="3" thickBot="1" x14ac:dyDescent="0.3">
      <c r="A2286" s="154">
        <f t="shared" si="35"/>
        <v>2285</v>
      </c>
      <c r="F2286" s="162" t="s">
        <v>3321</v>
      </c>
    </row>
    <row r="2287" spans="1:81" ht="14.45" customHeight="1" outlineLevel="4" thickBot="1" x14ac:dyDescent="0.3">
      <c r="A2287" s="154">
        <f t="shared" si="35"/>
        <v>2286</v>
      </c>
      <c r="G2287" s="158" t="s">
        <v>4906</v>
      </c>
      <c r="BP2287" s="167"/>
      <c r="BQ2287" s="167"/>
      <c r="BR2287" s="167"/>
      <c r="BS2287" s="167"/>
      <c r="BT2287" s="167"/>
      <c r="BU2287" s="167"/>
      <c r="BV2287" s="167"/>
      <c r="BW2287" s="167"/>
      <c r="BX2287" s="167"/>
      <c r="BY2287" s="167"/>
      <c r="BZ2287" s="167"/>
      <c r="CA2287" s="167"/>
      <c r="CB2287" s="167"/>
      <c r="CC2287" s="167"/>
    </row>
    <row r="2288" spans="1:81" ht="14.45" customHeight="1" outlineLevel="3" thickBot="1" x14ac:dyDescent="0.3">
      <c r="A2288" s="154">
        <f t="shared" si="35"/>
        <v>2287</v>
      </c>
      <c r="F2288" s="162" t="s">
        <v>3428</v>
      </c>
    </row>
    <row r="2289" spans="1:58" ht="14.45" customHeight="1" outlineLevel="4" thickBot="1" x14ac:dyDescent="0.3">
      <c r="A2289" s="154">
        <f t="shared" si="35"/>
        <v>2288</v>
      </c>
      <c r="G2289" s="158" t="s">
        <v>4907</v>
      </c>
    </row>
    <row r="2290" spans="1:58" ht="14.45" customHeight="1" outlineLevel="3" thickBot="1" x14ac:dyDescent="0.3">
      <c r="A2290" s="154">
        <f t="shared" si="35"/>
        <v>2289</v>
      </c>
      <c r="F2290" s="162" t="s">
        <v>4908</v>
      </c>
    </row>
    <row r="2291" spans="1:58" ht="14.45" customHeight="1" outlineLevel="4" thickBot="1" x14ac:dyDescent="0.3">
      <c r="A2291" s="154">
        <f t="shared" si="35"/>
        <v>2290</v>
      </c>
      <c r="G2291" s="158" t="s">
        <v>4909</v>
      </c>
    </row>
    <row r="2292" spans="1:58" ht="14.45" customHeight="1" outlineLevel="3" thickBot="1" x14ac:dyDescent="0.3">
      <c r="A2292" s="154">
        <f t="shared" si="35"/>
        <v>2291</v>
      </c>
    </row>
    <row r="2293" spans="1:58" ht="14.45" customHeight="1" outlineLevel="2" thickBot="1" x14ac:dyDescent="0.3">
      <c r="A2293" s="154">
        <f t="shared" si="35"/>
        <v>2292</v>
      </c>
    </row>
    <row r="2294" spans="1:58" ht="14.45" customHeight="1" outlineLevel="1" thickBot="1" x14ac:dyDescent="0.3">
      <c r="A2294" s="154">
        <f t="shared" si="35"/>
        <v>2293</v>
      </c>
      <c r="D2294" s="159" t="s">
        <v>4910</v>
      </c>
      <c r="E2294" s="160"/>
    </row>
    <row r="2295" spans="1:58" ht="14.45" customHeight="1" outlineLevel="2" thickBot="1" x14ac:dyDescent="0.3">
      <c r="A2295" s="154">
        <f t="shared" si="35"/>
        <v>2294</v>
      </c>
      <c r="E2295" s="161" t="s">
        <v>4911</v>
      </c>
    </row>
    <row r="2296" spans="1:58" ht="14.45" customHeight="1" outlineLevel="3" thickBot="1" x14ac:dyDescent="0.3">
      <c r="A2296" s="154">
        <f t="shared" si="35"/>
        <v>2295</v>
      </c>
      <c r="F2296" s="162" t="s">
        <v>3075</v>
      </c>
    </row>
    <row r="2297" spans="1:58" ht="14.45" customHeight="1" outlineLevel="4" thickBot="1" x14ac:dyDescent="0.3">
      <c r="A2297" s="154">
        <f t="shared" si="35"/>
        <v>2296</v>
      </c>
      <c r="G2297" s="158" t="s">
        <v>4912</v>
      </c>
      <c r="H2297" s="167"/>
      <c r="I2297" s="167"/>
      <c r="J2297" s="167"/>
      <c r="V2297" s="167"/>
      <c r="W2297" s="167"/>
      <c r="X2297" s="167"/>
      <c r="Y2297" s="167"/>
      <c r="Z2297" s="167"/>
      <c r="AJ2297" s="167"/>
      <c r="AK2297" s="167"/>
      <c r="AL2297" s="167"/>
      <c r="AM2297" s="167"/>
      <c r="AN2297" s="167"/>
      <c r="AO2297" s="167"/>
      <c r="AQ2297" s="167"/>
      <c r="AR2297" s="167"/>
      <c r="AS2297" s="167"/>
      <c r="AT2297" s="167"/>
      <c r="AU2297" s="167"/>
      <c r="AV2297" s="167"/>
      <c r="AW2297" s="167"/>
      <c r="AX2297" s="167"/>
      <c r="AY2297" s="167"/>
      <c r="AZ2297" s="167"/>
      <c r="BB2297" s="167"/>
      <c r="BC2297" s="167"/>
      <c r="BD2297" s="167"/>
      <c r="BE2297" s="167"/>
      <c r="BF2297" s="167"/>
    </row>
    <row r="2298" spans="1:58" ht="14.45" customHeight="1" outlineLevel="3" thickBot="1" x14ac:dyDescent="0.3">
      <c r="A2298" s="154">
        <f t="shared" si="35"/>
        <v>2297</v>
      </c>
      <c r="F2298" s="162" t="s">
        <v>4913</v>
      </c>
    </row>
    <row r="2299" spans="1:58" ht="14.45" customHeight="1" outlineLevel="4" thickBot="1" x14ac:dyDescent="0.3">
      <c r="A2299" s="154">
        <f t="shared" si="35"/>
        <v>2298</v>
      </c>
      <c r="G2299" s="164" t="s">
        <v>4914</v>
      </c>
    </row>
    <row r="2300" spans="1:58" ht="14.45" customHeight="1" outlineLevel="4" thickBot="1" x14ac:dyDescent="0.3">
      <c r="A2300" s="154">
        <f t="shared" si="35"/>
        <v>2299</v>
      </c>
      <c r="G2300" s="164" t="s">
        <v>4915</v>
      </c>
    </row>
    <row r="2301" spans="1:58" ht="14.45" customHeight="1" outlineLevel="4" thickBot="1" x14ac:dyDescent="0.3">
      <c r="A2301" s="154">
        <f t="shared" si="35"/>
        <v>2300</v>
      </c>
      <c r="G2301" s="164" t="s">
        <v>4916</v>
      </c>
    </row>
    <row r="2302" spans="1:58" ht="14.45" customHeight="1" outlineLevel="3" thickBot="1" x14ac:dyDescent="0.3">
      <c r="A2302" s="154">
        <f t="shared" si="35"/>
        <v>2301</v>
      </c>
    </row>
    <row r="2303" spans="1:58" ht="14.45" customHeight="1" outlineLevel="2" thickBot="1" x14ac:dyDescent="0.3">
      <c r="A2303" s="154">
        <f t="shared" si="35"/>
        <v>2302</v>
      </c>
      <c r="E2303" s="161" t="s">
        <v>4917</v>
      </c>
    </row>
    <row r="2304" spans="1:58" ht="14.45" customHeight="1" outlineLevel="3" thickBot="1" x14ac:dyDescent="0.3">
      <c r="A2304" s="154">
        <f t="shared" si="35"/>
        <v>2303</v>
      </c>
      <c r="F2304" s="162" t="s">
        <v>3075</v>
      </c>
    </row>
    <row r="2305" spans="1:96" ht="14.45" customHeight="1" outlineLevel="4" thickBot="1" x14ac:dyDescent="0.3">
      <c r="A2305" s="154">
        <f t="shared" si="35"/>
        <v>2304</v>
      </c>
      <c r="G2305" s="158" t="s">
        <v>4918</v>
      </c>
      <c r="H2305" s="167"/>
      <c r="I2305" s="167"/>
      <c r="J2305" s="167"/>
      <c r="V2305" s="167"/>
      <c r="W2305" s="167"/>
      <c r="X2305" s="167"/>
      <c r="Y2305" s="167"/>
      <c r="Z2305" s="167"/>
      <c r="AC2305" s="167"/>
      <c r="AD2305" s="167"/>
      <c r="AF2305" s="167"/>
    </row>
    <row r="2306" spans="1:96" ht="14.45" customHeight="1" outlineLevel="3" thickBot="1" x14ac:dyDescent="0.3">
      <c r="A2306" s="154">
        <f t="shared" si="35"/>
        <v>2305</v>
      </c>
      <c r="F2306" s="162" t="s">
        <v>4913</v>
      </c>
    </row>
    <row r="2307" spans="1:96" ht="14.45" customHeight="1" outlineLevel="4" thickBot="1" x14ac:dyDescent="0.3">
      <c r="A2307" s="154">
        <f t="shared" si="35"/>
        <v>2306</v>
      </c>
      <c r="G2307" s="164" t="s">
        <v>4919</v>
      </c>
    </row>
    <row r="2308" spans="1:96" ht="14.45" customHeight="1" outlineLevel="4" thickBot="1" x14ac:dyDescent="0.3">
      <c r="A2308" s="154">
        <f t="shared" si="35"/>
        <v>2307</v>
      </c>
      <c r="G2308" s="164" t="s">
        <v>4920</v>
      </c>
    </row>
    <row r="2309" spans="1:96" ht="14.45" customHeight="1" outlineLevel="3" thickBot="1" x14ac:dyDescent="0.3">
      <c r="A2309" s="154">
        <f t="shared" si="35"/>
        <v>2308</v>
      </c>
    </row>
    <row r="2310" spans="1:96" ht="14.45" customHeight="1" outlineLevel="2" thickBot="1" x14ac:dyDescent="0.3">
      <c r="A2310" s="154">
        <f t="shared" si="35"/>
        <v>2309</v>
      </c>
      <c r="E2310" s="161" t="s">
        <v>4921</v>
      </c>
    </row>
    <row r="2311" spans="1:96" ht="14.45" customHeight="1" outlineLevel="3" thickBot="1" x14ac:dyDescent="0.3">
      <c r="A2311" s="154">
        <f t="shared" si="35"/>
        <v>2310</v>
      </c>
      <c r="F2311" s="162" t="s">
        <v>3075</v>
      </c>
    </row>
    <row r="2312" spans="1:96" ht="14.45" customHeight="1" outlineLevel="4" thickBot="1" x14ac:dyDescent="0.3">
      <c r="A2312" s="154">
        <f t="shared" si="35"/>
        <v>2311</v>
      </c>
      <c r="G2312" s="158" t="s">
        <v>4922</v>
      </c>
      <c r="H2312" s="167"/>
      <c r="I2312" s="167"/>
      <c r="J2312" s="167"/>
      <c r="AK2312" s="167"/>
      <c r="AL2312" s="167"/>
      <c r="AM2312" s="167"/>
      <c r="AN2312" s="167"/>
      <c r="AO2312" s="167"/>
      <c r="AR2312" s="167"/>
      <c r="AS2312" s="167"/>
      <c r="AT2312" s="167"/>
      <c r="AU2312" s="167"/>
      <c r="AV2312" s="167"/>
      <c r="AZ2312" s="167"/>
      <c r="BA2312" s="167"/>
      <c r="CJ2312" s="167"/>
      <c r="CK2312" s="167"/>
      <c r="CL2312" s="167"/>
      <c r="CM2312" s="167"/>
      <c r="CQ2312" s="167"/>
      <c r="CR2312" s="167"/>
    </row>
    <row r="2313" spans="1:96" ht="14.45" customHeight="1" outlineLevel="3" thickBot="1" x14ac:dyDescent="0.3">
      <c r="A2313" s="154">
        <f t="shared" si="35"/>
        <v>2312</v>
      </c>
      <c r="F2313" s="162" t="s">
        <v>4923</v>
      </c>
    </row>
    <row r="2314" spans="1:96" ht="14.45" customHeight="1" outlineLevel="4" thickBot="1" x14ac:dyDescent="0.3">
      <c r="A2314" s="154">
        <f t="shared" si="35"/>
        <v>2313</v>
      </c>
      <c r="G2314" s="158" t="s">
        <v>4924</v>
      </c>
    </row>
    <row r="2315" spans="1:96" ht="14.45" customHeight="1" outlineLevel="4" thickBot="1" x14ac:dyDescent="0.3">
      <c r="A2315" s="154">
        <f t="shared" si="35"/>
        <v>2314</v>
      </c>
      <c r="G2315" s="164" t="s">
        <v>4925</v>
      </c>
    </row>
    <row r="2316" spans="1:96" ht="14.45" customHeight="1" outlineLevel="4" thickBot="1" x14ac:dyDescent="0.3">
      <c r="A2316" s="154">
        <f t="shared" si="35"/>
        <v>2315</v>
      </c>
      <c r="G2316" s="164" t="s">
        <v>4926</v>
      </c>
    </row>
    <row r="2317" spans="1:96" ht="14.45" customHeight="1" outlineLevel="4" thickBot="1" x14ac:dyDescent="0.3">
      <c r="A2317" s="154">
        <f t="shared" si="35"/>
        <v>2316</v>
      </c>
      <c r="G2317" s="164" t="s">
        <v>4927</v>
      </c>
    </row>
    <row r="2318" spans="1:96" ht="14.45" customHeight="1" outlineLevel="3" thickBot="1" x14ac:dyDescent="0.3">
      <c r="A2318" s="154">
        <f t="shared" si="35"/>
        <v>2317</v>
      </c>
    </row>
    <row r="2319" spans="1:96" ht="14.45" customHeight="1" outlineLevel="2" thickBot="1" x14ac:dyDescent="0.3">
      <c r="A2319" s="154">
        <f t="shared" si="35"/>
        <v>2318</v>
      </c>
      <c r="E2319" s="161" t="s">
        <v>4928</v>
      </c>
    </row>
    <row r="2320" spans="1:96" ht="14.45" customHeight="1" outlineLevel="3" thickBot="1" x14ac:dyDescent="0.3">
      <c r="A2320" s="154">
        <f t="shared" si="35"/>
        <v>2319</v>
      </c>
      <c r="F2320" s="162" t="s">
        <v>3075</v>
      </c>
    </row>
    <row r="2321" spans="1:38" ht="14.45" customHeight="1" outlineLevel="4" thickBot="1" x14ac:dyDescent="0.3">
      <c r="A2321" s="154">
        <f t="shared" ref="A2321:A2381" si="36">ROW() - 1</f>
        <v>2320</v>
      </c>
      <c r="G2321" s="158" t="s">
        <v>4929</v>
      </c>
    </row>
    <row r="2322" spans="1:38" ht="14.45" customHeight="1" outlineLevel="3" thickBot="1" x14ac:dyDescent="0.3">
      <c r="A2322" s="154">
        <f t="shared" si="36"/>
        <v>2321</v>
      </c>
      <c r="F2322" s="162" t="s">
        <v>4930</v>
      </c>
    </row>
    <row r="2323" spans="1:38" ht="14.45" customHeight="1" outlineLevel="4" thickBot="1" x14ac:dyDescent="0.3">
      <c r="A2323" s="154">
        <f t="shared" si="36"/>
        <v>2322</v>
      </c>
      <c r="G2323" s="158" t="s">
        <v>4931</v>
      </c>
    </row>
    <row r="2324" spans="1:38" ht="14.45" customHeight="1" outlineLevel="3" thickBot="1" x14ac:dyDescent="0.3">
      <c r="A2324" s="154">
        <f t="shared" si="36"/>
        <v>2323</v>
      </c>
    </row>
    <row r="2325" spans="1:38" ht="14.45" customHeight="1" outlineLevel="2" thickBot="1" x14ac:dyDescent="0.3">
      <c r="A2325" s="154">
        <f t="shared" si="36"/>
        <v>2324</v>
      </c>
      <c r="E2325" s="161" t="s">
        <v>4932</v>
      </c>
    </row>
    <row r="2326" spans="1:38" ht="14.45" customHeight="1" outlineLevel="3" thickBot="1" x14ac:dyDescent="0.3">
      <c r="A2326" s="154">
        <f t="shared" si="36"/>
        <v>2325</v>
      </c>
      <c r="F2326" s="162" t="s">
        <v>4933</v>
      </c>
    </row>
    <row r="2327" spans="1:38" ht="14.45" customHeight="1" outlineLevel="4" thickBot="1" x14ac:dyDescent="0.3">
      <c r="A2327" s="154">
        <f t="shared" si="36"/>
        <v>2326</v>
      </c>
      <c r="G2327" s="158" t="s">
        <v>4934</v>
      </c>
      <c r="AI2327" s="167"/>
      <c r="AJ2327" s="167"/>
      <c r="AK2327" s="167"/>
      <c r="AL2327" s="167"/>
    </row>
    <row r="2328" spans="1:38" ht="14.45" customHeight="1" outlineLevel="3" thickBot="1" x14ac:dyDescent="0.3">
      <c r="A2328" s="154">
        <f t="shared" si="36"/>
        <v>2327</v>
      </c>
      <c r="F2328" s="162" t="s">
        <v>4935</v>
      </c>
    </row>
    <row r="2329" spans="1:38" ht="14.45" customHeight="1" outlineLevel="4" thickBot="1" x14ac:dyDescent="0.3">
      <c r="A2329" s="154">
        <f t="shared" si="36"/>
        <v>2328</v>
      </c>
      <c r="G2329" s="158" t="s">
        <v>4936</v>
      </c>
      <c r="AH2329" s="167"/>
      <c r="AI2329" s="167"/>
    </row>
    <row r="2330" spans="1:38" ht="14.45" customHeight="1" outlineLevel="3" thickBot="1" x14ac:dyDescent="0.3">
      <c r="A2330" s="154">
        <f t="shared" si="36"/>
        <v>2329</v>
      </c>
    </row>
    <row r="2331" spans="1:38" ht="14.45" customHeight="1" outlineLevel="2" thickBot="1" x14ac:dyDescent="0.3">
      <c r="A2331" s="154">
        <f t="shared" si="36"/>
        <v>2330</v>
      </c>
    </row>
    <row r="2332" spans="1:38" ht="14.45" customHeight="1" outlineLevel="1" thickBot="1" x14ac:dyDescent="0.3">
      <c r="A2332" s="154">
        <f t="shared" si="36"/>
        <v>2331</v>
      </c>
      <c r="D2332" s="159" t="s">
        <v>4937</v>
      </c>
      <c r="E2332" s="160"/>
    </row>
    <row r="2333" spans="1:38" ht="14.45" customHeight="1" outlineLevel="2" thickBot="1" x14ac:dyDescent="0.3">
      <c r="A2333" s="154">
        <f t="shared" si="36"/>
        <v>2332</v>
      </c>
      <c r="E2333" s="176" t="s">
        <v>4938</v>
      </c>
    </row>
    <row r="2334" spans="1:38" ht="14.45" customHeight="1" outlineLevel="4" thickBot="1" x14ac:dyDescent="0.3">
      <c r="A2334" s="154">
        <f t="shared" si="36"/>
        <v>2333</v>
      </c>
      <c r="E2334" s="170"/>
      <c r="F2334" s="158" t="s">
        <v>4939</v>
      </c>
    </row>
    <row r="2335" spans="1:38" ht="14.45" customHeight="1" outlineLevel="3" thickBot="1" x14ac:dyDescent="0.3">
      <c r="A2335" s="154">
        <f t="shared" si="36"/>
        <v>2334</v>
      </c>
      <c r="E2335" s="170"/>
    </row>
    <row r="2336" spans="1:38" ht="14.45" customHeight="1" outlineLevel="2" thickBot="1" x14ac:dyDescent="0.3">
      <c r="A2336" s="154">
        <f t="shared" si="36"/>
        <v>2335</v>
      </c>
      <c r="E2336" s="176" t="s">
        <v>4940</v>
      </c>
    </row>
    <row r="2337" spans="1:65" ht="14.45" customHeight="1" outlineLevel="3" thickBot="1" x14ac:dyDescent="0.3">
      <c r="A2337" s="154">
        <f t="shared" si="36"/>
        <v>2336</v>
      </c>
      <c r="E2337" s="170"/>
    </row>
    <row r="2338" spans="1:65" ht="14.45" customHeight="1" outlineLevel="2" thickBot="1" x14ac:dyDescent="0.3">
      <c r="A2338" s="154">
        <f t="shared" si="36"/>
        <v>2337</v>
      </c>
      <c r="E2338" s="176" t="s">
        <v>4941</v>
      </c>
    </row>
    <row r="2339" spans="1:65" ht="14.45" customHeight="1" outlineLevel="3" thickBot="1" x14ac:dyDescent="0.3">
      <c r="A2339" s="154">
        <f t="shared" si="36"/>
        <v>2338</v>
      </c>
      <c r="E2339" s="170"/>
      <c r="F2339" s="162" t="s">
        <v>3075</v>
      </c>
    </row>
    <row r="2340" spans="1:65" ht="14.45" customHeight="1" outlineLevel="4" thickBot="1" x14ac:dyDescent="0.3">
      <c r="A2340" s="154">
        <f t="shared" si="36"/>
        <v>2339</v>
      </c>
      <c r="E2340" s="170"/>
      <c r="G2340" s="164" t="s">
        <v>4942</v>
      </c>
      <c r="Q2340" s="167"/>
      <c r="R2340" s="167"/>
      <c r="S2340" s="167"/>
      <c r="T2340" s="167"/>
      <c r="U2340" s="167"/>
      <c r="V2340" s="167"/>
      <c r="W2340" s="167"/>
      <c r="X2340" s="167"/>
      <c r="Y2340" s="167"/>
      <c r="Z2340" s="167"/>
      <c r="AA2340" s="167"/>
      <c r="AB2340" s="167"/>
      <c r="AH2340" s="167"/>
      <c r="AI2340" s="167"/>
      <c r="AJ2340" s="167"/>
      <c r="AK2340" s="167"/>
      <c r="AL2340" s="167"/>
      <c r="AM2340" s="167"/>
      <c r="AN2340" s="167"/>
      <c r="AO2340" s="167"/>
      <c r="AP2340" s="167"/>
      <c r="AQ2340" s="167"/>
      <c r="AR2340" s="167"/>
      <c r="AS2340" s="167"/>
      <c r="AX2340" s="167"/>
      <c r="AY2340" s="167"/>
      <c r="AZ2340" s="167"/>
      <c r="BA2340" s="167"/>
      <c r="BB2340" s="167"/>
      <c r="BC2340" s="167"/>
      <c r="BD2340" s="167"/>
      <c r="BE2340" s="167"/>
      <c r="BF2340" s="167"/>
      <c r="BG2340" s="167"/>
      <c r="BH2340" s="167"/>
      <c r="BI2340" s="167"/>
      <c r="BJ2340" s="167"/>
      <c r="BK2340" s="167"/>
      <c r="BL2340" s="167"/>
      <c r="BM2340" s="167"/>
    </row>
    <row r="2341" spans="1:65" ht="14.45" customHeight="1" outlineLevel="4" thickBot="1" x14ac:dyDescent="0.3">
      <c r="A2341" s="154">
        <f t="shared" si="36"/>
        <v>2340</v>
      </c>
      <c r="E2341" s="170"/>
      <c r="G2341" s="164" t="s">
        <v>4943</v>
      </c>
    </row>
    <row r="2342" spans="1:65" ht="14.45" customHeight="1" outlineLevel="3" thickBot="1" x14ac:dyDescent="0.3">
      <c r="A2342" s="154">
        <f t="shared" si="36"/>
        <v>2341</v>
      </c>
      <c r="E2342" s="170"/>
      <c r="F2342" s="162" t="s">
        <v>4944</v>
      </c>
    </row>
    <row r="2343" spans="1:65" ht="14.45" customHeight="1" outlineLevel="4" thickBot="1" x14ac:dyDescent="0.3">
      <c r="A2343" s="154">
        <f t="shared" si="36"/>
        <v>2342</v>
      </c>
      <c r="E2343" s="170"/>
      <c r="G2343" s="164" t="s">
        <v>4945</v>
      </c>
      <c r="AG2343" s="167"/>
      <c r="AH2343" s="167"/>
      <c r="AI2343" s="167"/>
      <c r="AJ2343" s="167"/>
      <c r="AK2343" s="167"/>
      <c r="AL2343" s="167"/>
      <c r="AM2343" s="167"/>
      <c r="AN2343" s="167"/>
      <c r="AO2343" s="167"/>
      <c r="AP2343" s="167"/>
      <c r="AQ2343" s="167"/>
    </row>
    <row r="2344" spans="1:65" ht="14.45" customHeight="1" outlineLevel="4" thickBot="1" x14ac:dyDescent="0.3">
      <c r="A2344" s="154">
        <f t="shared" si="36"/>
        <v>2343</v>
      </c>
      <c r="E2344" s="170"/>
      <c r="G2344" s="164" t="s">
        <v>4946</v>
      </c>
      <c r="AN2344" s="167"/>
      <c r="AO2344" s="167"/>
      <c r="AP2344" s="167"/>
      <c r="AQ2344" s="167"/>
      <c r="AR2344" s="167"/>
      <c r="AS2344" s="167"/>
      <c r="AT2344" s="167"/>
      <c r="AU2344" s="167"/>
      <c r="AV2344" s="167"/>
      <c r="AW2344" s="167"/>
      <c r="AX2344" s="167"/>
      <c r="AY2344" s="167"/>
      <c r="AZ2344" s="167"/>
      <c r="BA2344" s="167"/>
      <c r="BB2344" s="167"/>
    </row>
    <row r="2345" spans="1:65" ht="14.45" customHeight="1" outlineLevel="3" thickBot="1" x14ac:dyDescent="0.3">
      <c r="A2345" s="154">
        <f t="shared" si="36"/>
        <v>2344</v>
      </c>
      <c r="E2345" s="170"/>
    </row>
    <row r="2346" spans="1:65" ht="14.45" customHeight="1" outlineLevel="2" thickBot="1" x14ac:dyDescent="0.3">
      <c r="A2346" s="154">
        <f t="shared" si="36"/>
        <v>2345</v>
      </c>
      <c r="E2346" s="176" t="s">
        <v>4947</v>
      </c>
    </row>
    <row r="2347" spans="1:65" ht="14.45" customHeight="1" outlineLevel="3" thickBot="1" x14ac:dyDescent="0.3">
      <c r="A2347" s="154">
        <f t="shared" si="36"/>
        <v>2346</v>
      </c>
      <c r="E2347" s="170"/>
    </row>
    <row r="2348" spans="1:65" ht="14.45" customHeight="1" outlineLevel="2" thickBot="1" x14ac:dyDescent="0.3">
      <c r="A2348" s="154">
        <f t="shared" si="36"/>
        <v>2347</v>
      </c>
      <c r="E2348" s="176" t="s">
        <v>4948</v>
      </c>
    </row>
    <row r="2349" spans="1:65" ht="14.45" customHeight="1" outlineLevel="3" thickBot="1" x14ac:dyDescent="0.3">
      <c r="A2349" s="154">
        <f t="shared" si="36"/>
        <v>2348</v>
      </c>
      <c r="E2349" s="171"/>
      <c r="F2349" s="162" t="s">
        <v>3075</v>
      </c>
    </row>
    <row r="2350" spans="1:65" ht="14.45" customHeight="1" outlineLevel="4" thickBot="1" x14ac:dyDescent="0.3">
      <c r="A2350" s="154">
        <f t="shared" si="36"/>
        <v>2349</v>
      </c>
      <c r="E2350" s="170"/>
      <c r="G2350" s="164" t="s">
        <v>4949</v>
      </c>
    </row>
    <row r="2351" spans="1:65" ht="14.45" customHeight="1" outlineLevel="4" thickBot="1" x14ac:dyDescent="0.3">
      <c r="A2351" s="154">
        <f t="shared" si="36"/>
        <v>2350</v>
      </c>
      <c r="E2351" s="170"/>
      <c r="G2351" s="164" t="s">
        <v>4950</v>
      </c>
    </row>
    <row r="2352" spans="1:65" ht="14.45" customHeight="1" outlineLevel="3" thickBot="1" x14ac:dyDescent="0.3">
      <c r="A2352" s="154">
        <f t="shared" si="36"/>
        <v>2351</v>
      </c>
      <c r="E2352" s="170"/>
      <c r="F2352" s="162" t="s">
        <v>4951</v>
      </c>
    </row>
    <row r="2353" spans="1:27" ht="14.45" customHeight="1" outlineLevel="4" thickBot="1" x14ac:dyDescent="0.3">
      <c r="A2353" s="154">
        <f t="shared" si="36"/>
        <v>2352</v>
      </c>
      <c r="E2353" s="170"/>
      <c r="G2353" s="164" t="s">
        <v>4952</v>
      </c>
    </row>
    <row r="2354" spans="1:27" ht="14.45" customHeight="1" outlineLevel="4" thickBot="1" x14ac:dyDescent="0.3">
      <c r="A2354" s="154">
        <f t="shared" si="36"/>
        <v>2353</v>
      </c>
      <c r="E2354" s="170"/>
      <c r="G2354" s="164" t="s">
        <v>4953</v>
      </c>
    </row>
    <row r="2355" spans="1:27" ht="14.45" customHeight="1" outlineLevel="4" thickBot="1" x14ac:dyDescent="0.3">
      <c r="A2355" s="154">
        <f t="shared" si="36"/>
        <v>2354</v>
      </c>
      <c r="E2355" s="170"/>
      <c r="G2355" s="164" t="s">
        <v>4954</v>
      </c>
    </row>
    <row r="2356" spans="1:27" ht="14.45" customHeight="1" outlineLevel="3" thickBot="1" x14ac:dyDescent="0.3">
      <c r="A2356" s="154">
        <f t="shared" si="36"/>
        <v>2355</v>
      </c>
      <c r="E2356" s="170"/>
      <c r="F2356" s="162" t="s">
        <v>4955</v>
      </c>
    </row>
    <row r="2357" spans="1:27" ht="14.45" customHeight="1" outlineLevel="4" thickBot="1" x14ac:dyDescent="0.3">
      <c r="A2357" s="154">
        <f t="shared" si="36"/>
        <v>2356</v>
      </c>
      <c r="E2357" s="170"/>
      <c r="G2357" s="165" t="s">
        <v>4956</v>
      </c>
      <c r="U2357" s="191" t="s">
        <v>4957</v>
      </c>
    </row>
    <row r="2358" spans="1:27" ht="14.45" customHeight="1" outlineLevel="4" thickBot="1" x14ac:dyDescent="0.3">
      <c r="A2358" s="154">
        <f t="shared" si="36"/>
        <v>2357</v>
      </c>
      <c r="E2358" s="170"/>
      <c r="G2358" s="165" t="s">
        <v>4958</v>
      </c>
    </row>
    <row r="2359" spans="1:27" ht="14.45" customHeight="1" outlineLevel="4" thickBot="1" x14ac:dyDescent="0.3">
      <c r="A2359" s="154">
        <f t="shared" si="36"/>
        <v>2358</v>
      </c>
      <c r="E2359" s="170"/>
      <c r="G2359" s="165" t="s">
        <v>4959</v>
      </c>
    </row>
    <row r="2360" spans="1:27" ht="14.45" customHeight="1" outlineLevel="4" thickBot="1" x14ac:dyDescent="0.3">
      <c r="A2360" s="154">
        <f t="shared" si="36"/>
        <v>2359</v>
      </c>
      <c r="E2360" s="170"/>
      <c r="G2360" s="165" t="s">
        <v>4960</v>
      </c>
    </row>
    <row r="2361" spans="1:27" ht="14.45" customHeight="1" outlineLevel="4" thickBot="1" x14ac:dyDescent="0.3">
      <c r="A2361" s="154">
        <f t="shared" si="36"/>
        <v>2360</v>
      </c>
      <c r="E2361" s="170"/>
      <c r="G2361" s="165" t="s">
        <v>4961</v>
      </c>
    </row>
    <row r="2362" spans="1:27" ht="14.45" customHeight="1" outlineLevel="4" thickBot="1" x14ac:dyDescent="0.3">
      <c r="A2362" s="154">
        <f t="shared" si="36"/>
        <v>2361</v>
      </c>
      <c r="E2362" s="170"/>
      <c r="G2362" s="165" t="s">
        <v>4962</v>
      </c>
    </row>
    <row r="2363" spans="1:27" ht="14.45" customHeight="1" outlineLevel="3" thickBot="1" x14ac:dyDescent="0.3">
      <c r="A2363" s="154">
        <f t="shared" si="36"/>
        <v>2362</v>
      </c>
      <c r="E2363" s="170"/>
      <c r="F2363" s="162" t="s">
        <v>4963</v>
      </c>
    </row>
    <row r="2364" spans="1:27" ht="14.45" customHeight="1" outlineLevel="4" thickBot="1" x14ac:dyDescent="0.3">
      <c r="A2364" s="154">
        <f t="shared" si="36"/>
        <v>2363</v>
      </c>
      <c r="E2364" s="170"/>
      <c r="G2364" s="165" t="s">
        <v>3198</v>
      </c>
    </row>
    <row r="2365" spans="1:27" ht="14.45" customHeight="1" outlineLevel="4" thickBot="1" x14ac:dyDescent="0.3">
      <c r="A2365" s="154">
        <f t="shared" si="36"/>
        <v>2364</v>
      </c>
      <c r="E2365" s="170"/>
      <c r="H2365" s="166" t="s">
        <v>4964</v>
      </c>
    </row>
    <row r="2366" spans="1:27" ht="14.45" customHeight="1" outlineLevel="4" thickBot="1" x14ac:dyDescent="0.3">
      <c r="A2366" s="154">
        <f t="shared" si="36"/>
        <v>2365</v>
      </c>
      <c r="E2366" s="170"/>
      <c r="H2366" s="166" t="s">
        <v>4965</v>
      </c>
    </row>
    <row r="2367" spans="1:27" ht="14.45" customHeight="1" outlineLevel="4" thickBot="1" x14ac:dyDescent="0.3">
      <c r="A2367" s="154">
        <f t="shared" si="36"/>
        <v>2366</v>
      </c>
      <c r="E2367" s="170"/>
      <c r="H2367" s="166" t="s">
        <v>4966</v>
      </c>
      <c r="X2367" s="167"/>
      <c r="Y2367" s="167"/>
      <c r="Z2367" s="167"/>
      <c r="AA2367" s="167"/>
    </row>
    <row r="2368" spans="1:27" ht="14.45" customHeight="1" outlineLevel="4" thickBot="1" x14ac:dyDescent="0.3">
      <c r="A2368" s="154">
        <f t="shared" si="36"/>
        <v>2367</v>
      </c>
      <c r="E2368" s="170"/>
      <c r="G2368" s="165" t="s">
        <v>4967</v>
      </c>
    </row>
    <row r="2369" spans="1:70" ht="14.45" customHeight="1" outlineLevel="4" thickBot="1" x14ac:dyDescent="0.3">
      <c r="A2369" s="154">
        <f t="shared" si="36"/>
        <v>2368</v>
      </c>
      <c r="E2369" s="170"/>
      <c r="H2369" s="168" t="s">
        <v>4968</v>
      </c>
    </row>
    <row r="2370" spans="1:70" ht="14.45" customHeight="1" outlineLevel="4" thickBot="1" x14ac:dyDescent="0.3">
      <c r="A2370" s="154">
        <f t="shared" si="36"/>
        <v>2369</v>
      </c>
      <c r="E2370" s="170"/>
      <c r="H2370" s="168" t="s">
        <v>4969</v>
      </c>
      <c r="AH2370" s="167"/>
      <c r="AI2370" s="167"/>
      <c r="AJ2370" s="167"/>
      <c r="AK2370" s="167"/>
      <c r="AL2370" s="167"/>
      <c r="AM2370" s="167"/>
      <c r="AN2370" s="167"/>
      <c r="AO2370" s="167"/>
      <c r="AP2370" s="167"/>
      <c r="AQ2370" s="167"/>
      <c r="AR2370" s="167"/>
      <c r="AS2370" s="167"/>
      <c r="AT2370" s="167"/>
      <c r="AU2370" s="167"/>
      <c r="AV2370" s="167"/>
      <c r="AW2370" s="167"/>
      <c r="AX2370" s="167"/>
      <c r="AY2370" s="167"/>
    </row>
    <row r="2371" spans="1:70" ht="14.45" customHeight="1" outlineLevel="4" thickBot="1" x14ac:dyDescent="0.3">
      <c r="A2371" s="154">
        <f t="shared" si="36"/>
        <v>2370</v>
      </c>
      <c r="E2371" s="170"/>
      <c r="H2371" s="168" t="s">
        <v>4970</v>
      </c>
    </row>
    <row r="2372" spans="1:70" ht="14.45" customHeight="1" outlineLevel="4" thickBot="1" x14ac:dyDescent="0.3">
      <c r="A2372" s="154">
        <f t="shared" si="36"/>
        <v>2371</v>
      </c>
      <c r="E2372" s="170"/>
      <c r="H2372" s="168" t="s">
        <v>4971</v>
      </c>
    </row>
    <row r="2373" spans="1:70" ht="14.45" customHeight="1" outlineLevel="4" thickBot="1" x14ac:dyDescent="0.3">
      <c r="A2373" s="154">
        <f t="shared" si="36"/>
        <v>2372</v>
      </c>
      <c r="E2373" s="170"/>
      <c r="G2373" s="165" t="s">
        <v>4972</v>
      </c>
    </row>
    <row r="2374" spans="1:70" ht="14.45" customHeight="1" outlineLevel="4" thickBot="1" x14ac:dyDescent="0.3">
      <c r="A2374" s="154">
        <f t="shared" si="36"/>
        <v>2373</v>
      </c>
      <c r="E2374" s="170"/>
      <c r="H2374" s="168" t="s">
        <v>4973</v>
      </c>
      <c r="AP2374" s="167"/>
      <c r="AQ2374" s="167"/>
      <c r="AR2374" s="167"/>
      <c r="AS2374" s="167"/>
      <c r="AT2374" s="167"/>
      <c r="AU2374" s="167"/>
      <c r="AV2374" s="167"/>
      <c r="AW2374" s="167"/>
      <c r="AX2374" s="167"/>
      <c r="AY2374" s="167"/>
      <c r="BG2374" s="167"/>
      <c r="BH2374" s="167"/>
      <c r="BI2374" s="167"/>
      <c r="BJ2374" s="167"/>
      <c r="BK2374" s="167"/>
    </row>
    <row r="2375" spans="1:70" ht="14.45" customHeight="1" outlineLevel="4" thickBot="1" x14ac:dyDescent="0.3">
      <c r="A2375" s="154">
        <f t="shared" si="36"/>
        <v>2374</v>
      </c>
      <c r="E2375" s="170"/>
      <c r="H2375" s="168" t="s">
        <v>4974</v>
      </c>
      <c r="Z2375" s="167"/>
      <c r="AA2375" s="167"/>
      <c r="AB2375" s="167"/>
      <c r="AC2375" s="167"/>
      <c r="AD2375" s="167"/>
      <c r="AE2375" s="167"/>
      <c r="AF2375" s="167"/>
      <c r="AG2375" s="167"/>
      <c r="BF2375" s="167"/>
      <c r="BG2375" s="167"/>
      <c r="BH2375" s="167"/>
      <c r="BI2375" s="167"/>
      <c r="BP2375" s="167"/>
      <c r="BQ2375" s="167"/>
      <c r="BR2375" s="167"/>
    </row>
    <row r="2376" spans="1:70" ht="14.45" customHeight="1" outlineLevel="4" thickBot="1" x14ac:dyDescent="0.3">
      <c r="A2376" s="154">
        <f t="shared" si="36"/>
        <v>2375</v>
      </c>
      <c r="E2376" s="170"/>
      <c r="H2376" s="168" t="s">
        <v>4975</v>
      </c>
    </row>
    <row r="2377" spans="1:70" ht="14.45" customHeight="1" outlineLevel="4" thickBot="1" x14ac:dyDescent="0.3">
      <c r="A2377" s="154">
        <f t="shared" si="36"/>
        <v>2376</v>
      </c>
      <c r="E2377" s="170"/>
      <c r="H2377" s="168" t="s">
        <v>4976</v>
      </c>
    </row>
    <row r="2378" spans="1:70" ht="14.45" customHeight="1" outlineLevel="4" thickBot="1" x14ac:dyDescent="0.3">
      <c r="A2378" s="154">
        <f t="shared" si="36"/>
        <v>2377</v>
      </c>
      <c r="E2378" s="170"/>
      <c r="H2378" s="168" t="s">
        <v>4977</v>
      </c>
    </row>
    <row r="2379" spans="1:70" ht="14.45" customHeight="1" outlineLevel="3" thickBot="1" x14ac:dyDescent="0.3">
      <c r="A2379" s="154">
        <f t="shared" si="36"/>
        <v>2378</v>
      </c>
      <c r="E2379" s="170"/>
    </row>
    <row r="2380" spans="1:70" ht="14.45" customHeight="1" outlineLevel="2" thickBot="1" x14ac:dyDescent="0.3">
      <c r="A2380" s="154">
        <f t="shared" si="36"/>
        <v>2379</v>
      </c>
      <c r="E2380" s="176" t="s">
        <v>4978</v>
      </c>
    </row>
    <row r="2381" spans="1:70" ht="14.45" customHeight="1" outlineLevel="3" thickBot="1" x14ac:dyDescent="0.3">
      <c r="A2381" s="154">
        <f t="shared" si="36"/>
        <v>2380</v>
      </c>
      <c r="F2381" s="162" t="s">
        <v>3075</v>
      </c>
    </row>
    <row r="2382" spans="1:70" ht="14.45" customHeight="1" outlineLevel="4" thickBot="1" x14ac:dyDescent="0.3">
      <c r="A2382" s="154">
        <f>ROW() - 1</f>
        <v>2381</v>
      </c>
      <c r="G2382" s="158" t="s">
        <v>4979</v>
      </c>
    </row>
    <row r="2383" spans="1:70" ht="14.45" customHeight="1" outlineLevel="3" thickBot="1" x14ac:dyDescent="0.3">
      <c r="A2383" s="154">
        <f>ROW() - 1</f>
        <v>2382</v>
      </c>
      <c r="F2383" s="162" t="s">
        <v>3599</v>
      </c>
    </row>
    <row r="2384" spans="1:70" ht="14.45" customHeight="1" outlineLevel="4" thickBot="1" x14ac:dyDescent="0.3">
      <c r="A2384" s="154">
        <f>ROW() - 1</f>
        <v>2383</v>
      </c>
      <c r="G2384" s="158" t="s">
        <v>4980</v>
      </c>
    </row>
    <row r="2385" spans="1:6" ht="14.45" customHeight="1" outlineLevel="3" thickBot="1" x14ac:dyDescent="0.3">
      <c r="A2385" s="154">
        <f>ROW() - 1</f>
        <v>2384</v>
      </c>
    </row>
    <row r="2386" spans="1:6" ht="14.45" customHeight="1" outlineLevel="2" thickBot="1" x14ac:dyDescent="0.3">
      <c r="A2386" s="154">
        <f t="shared" ref="A2386:A2453" si="37">ROW() - 1</f>
        <v>2385</v>
      </c>
    </row>
    <row r="2387" spans="1:6" ht="14.45" customHeight="1" outlineLevel="1" thickBot="1" x14ac:dyDescent="0.3">
      <c r="A2387" s="154">
        <f t="shared" si="37"/>
        <v>2386</v>
      </c>
      <c r="D2387" s="159" t="s">
        <v>4981</v>
      </c>
      <c r="E2387" s="160"/>
    </row>
    <row r="2388" spans="1:6" ht="14.45" customHeight="1" outlineLevel="2" thickBot="1" x14ac:dyDescent="0.3">
      <c r="A2388" s="154">
        <f t="shared" si="37"/>
        <v>2387</v>
      </c>
      <c r="E2388" s="161" t="s">
        <v>4982</v>
      </c>
    </row>
    <row r="2389" spans="1:6" ht="14.45" customHeight="1" outlineLevel="4" thickBot="1" x14ac:dyDescent="0.3">
      <c r="A2389" s="154">
        <f t="shared" si="37"/>
        <v>2388</v>
      </c>
      <c r="F2389" s="158" t="s">
        <v>4983</v>
      </c>
    </row>
    <row r="2390" spans="1:6" ht="14.45" customHeight="1" outlineLevel="3" thickBot="1" x14ac:dyDescent="0.3">
      <c r="A2390" s="154">
        <f t="shared" si="37"/>
        <v>2389</v>
      </c>
    </row>
    <row r="2391" spans="1:6" ht="14.45" customHeight="1" outlineLevel="2" thickBot="1" x14ac:dyDescent="0.3">
      <c r="A2391" s="154">
        <f t="shared" si="37"/>
        <v>2390</v>
      </c>
      <c r="E2391" s="161" t="s">
        <v>4984</v>
      </c>
    </row>
    <row r="2392" spans="1:6" ht="14.45" customHeight="1" outlineLevel="4" thickBot="1" x14ac:dyDescent="0.3">
      <c r="A2392" s="154">
        <f t="shared" si="37"/>
        <v>2391</v>
      </c>
      <c r="F2392" s="158" t="s">
        <v>4985</v>
      </c>
    </row>
    <row r="2393" spans="1:6" ht="14.45" customHeight="1" outlineLevel="3" thickBot="1" x14ac:dyDescent="0.3">
      <c r="A2393" s="154">
        <f t="shared" si="37"/>
        <v>2392</v>
      </c>
    </row>
    <row r="2394" spans="1:6" ht="14.45" customHeight="1" outlineLevel="2" thickBot="1" x14ac:dyDescent="0.3">
      <c r="A2394" s="154">
        <f t="shared" si="37"/>
        <v>2393</v>
      </c>
      <c r="E2394" s="161" t="s">
        <v>4986</v>
      </c>
    </row>
    <row r="2395" spans="1:6" ht="14.45" customHeight="1" outlineLevel="4" thickBot="1" x14ac:dyDescent="0.3">
      <c r="A2395" s="154">
        <f t="shared" si="37"/>
        <v>2394</v>
      </c>
      <c r="F2395" s="158" t="s">
        <v>4987</v>
      </c>
    </row>
    <row r="2396" spans="1:6" ht="14.45" customHeight="1" outlineLevel="3" thickBot="1" x14ac:dyDescent="0.3">
      <c r="A2396" s="154">
        <f t="shared" si="37"/>
        <v>2395</v>
      </c>
    </row>
    <row r="2397" spans="1:6" ht="14.45" customHeight="1" outlineLevel="2" thickBot="1" x14ac:dyDescent="0.3">
      <c r="A2397" s="154">
        <f t="shared" si="37"/>
        <v>2396</v>
      </c>
    </row>
    <row r="2398" spans="1:6" ht="14.45" customHeight="1" outlineLevel="1" thickBot="1" x14ac:dyDescent="0.3">
      <c r="A2398" s="154">
        <f t="shared" si="37"/>
        <v>2397</v>
      </c>
      <c r="D2398" s="159" t="s">
        <v>4988</v>
      </c>
      <c r="E2398" s="160"/>
    </row>
    <row r="2399" spans="1:6" ht="14.45" customHeight="1" outlineLevel="2" thickBot="1" x14ac:dyDescent="0.3">
      <c r="A2399" s="154">
        <f t="shared" si="37"/>
        <v>2398</v>
      </c>
      <c r="E2399" s="161" t="s">
        <v>4989</v>
      </c>
    </row>
    <row r="2400" spans="1:6" ht="14.45" customHeight="1" outlineLevel="4" thickBot="1" x14ac:dyDescent="0.3">
      <c r="A2400" s="154">
        <f t="shared" si="37"/>
        <v>2399</v>
      </c>
      <c r="F2400" s="158" t="s">
        <v>4990</v>
      </c>
    </row>
    <row r="2401" spans="1:6" ht="14.45" customHeight="1" outlineLevel="3" thickBot="1" x14ac:dyDescent="0.3">
      <c r="A2401" s="154">
        <f t="shared" si="37"/>
        <v>2400</v>
      </c>
    </row>
    <row r="2402" spans="1:6" ht="14.45" customHeight="1" outlineLevel="2" thickBot="1" x14ac:dyDescent="0.3">
      <c r="A2402" s="154">
        <f t="shared" si="37"/>
        <v>2401</v>
      </c>
      <c r="E2402" s="161" t="s">
        <v>4991</v>
      </c>
    </row>
    <row r="2403" spans="1:6" ht="14.45" customHeight="1" outlineLevel="4" thickBot="1" x14ac:dyDescent="0.3">
      <c r="A2403" s="154">
        <f t="shared" si="37"/>
        <v>2402</v>
      </c>
      <c r="F2403" s="162" t="s">
        <v>4992</v>
      </c>
    </row>
    <row r="2404" spans="1:6" ht="14.45" customHeight="1" outlineLevel="4" thickBot="1" x14ac:dyDescent="0.3">
      <c r="A2404" s="154">
        <f t="shared" si="37"/>
        <v>2403</v>
      </c>
      <c r="F2404" s="162" t="s">
        <v>4993</v>
      </c>
    </row>
    <row r="2405" spans="1:6" ht="14.45" customHeight="1" outlineLevel="3" thickBot="1" x14ac:dyDescent="0.3">
      <c r="A2405" s="154">
        <f t="shared" si="37"/>
        <v>2404</v>
      </c>
    </row>
    <row r="2406" spans="1:6" ht="14.45" customHeight="1" outlineLevel="2" thickBot="1" x14ac:dyDescent="0.3">
      <c r="A2406" s="154">
        <f t="shared" si="37"/>
        <v>2405</v>
      </c>
      <c r="E2406" s="161" t="s">
        <v>4994</v>
      </c>
    </row>
    <row r="2407" spans="1:6" ht="14.45" customHeight="1" outlineLevel="4" thickBot="1" x14ac:dyDescent="0.3">
      <c r="A2407" s="154">
        <f t="shared" si="37"/>
        <v>2406</v>
      </c>
      <c r="F2407" s="162" t="s">
        <v>4995</v>
      </c>
    </row>
    <row r="2408" spans="1:6" ht="14.45" customHeight="1" outlineLevel="4" thickBot="1" x14ac:dyDescent="0.3">
      <c r="A2408" s="154">
        <f t="shared" si="37"/>
        <v>2407</v>
      </c>
      <c r="F2408" s="162" t="s">
        <v>4996</v>
      </c>
    </row>
    <row r="2409" spans="1:6" ht="14.45" customHeight="1" outlineLevel="3" thickBot="1" x14ac:dyDescent="0.3">
      <c r="A2409" s="154">
        <f t="shared" si="37"/>
        <v>2408</v>
      </c>
    </row>
    <row r="2410" spans="1:6" ht="14.45" customHeight="1" outlineLevel="2" thickBot="1" x14ac:dyDescent="0.3">
      <c r="A2410" s="154">
        <f t="shared" si="37"/>
        <v>2409</v>
      </c>
      <c r="E2410" s="161" t="s">
        <v>4997</v>
      </c>
    </row>
    <row r="2411" spans="1:6" ht="14.45" customHeight="1" outlineLevel="4" thickBot="1" x14ac:dyDescent="0.3">
      <c r="A2411" s="154">
        <f t="shared" si="37"/>
        <v>2410</v>
      </c>
      <c r="F2411" s="162" t="s">
        <v>4998</v>
      </c>
    </row>
    <row r="2412" spans="1:6" ht="14.45" customHeight="1" outlineLevel="4" thickBot="1" x14ac:dyDescent="0.3">
      <c r="A2412" s="154">
        <f t="shared" si="37"/>
        <v>2411</v>
      </c>
      <c r="F2412" s="162" t="s">
        <v>4999</v>
      </c>
    </row>
    <row r="2413" spans="1:6" ht="14.45" customHeight="1" outlineLevel="3" thickBot="1" x14ac:dyDescent="0.3">
      <c r="A2413" s="154">
        <f t="shared" si="37"/>
        <v>2412</v>
      </c>
    </row>
    <row r="2414" spans="1:6" ht="14.45" customHeight="1" outlineLevel="2" thickBot="1" x14ac:dyDescent="0.3">
      <c r="A2414" s="154">
        <f t="shared" si="37"/>
        <v>2413</v>
      </c>
      <c r="E2414" s="161" t="s">
        <v>5000</v>
      </c>
    </row>
    <row r="2415" spans="1:6" ht="14.45" customHeight="1" outlineLevel="4" thickBot="1" x14ac:dyDescent="0.3">
      <c r="A2415" s="154">
        <f t="shared" si="37"/>
        <v>2414</v>
      </c>
      <c r="F2415" s="162" t="s">
        <v>5001</v>
      </c>
    </row>
    <row r="2416" spans="1:6" ht="14.45" customHeight="1" outlineLevel="4" thickBot="1" x14ac:dyDescent="0.3">
      <c r="A2416" s="154">
        <f t="shared" si="37"/>
        <v>2415</v>
      </c>
      <c r="F2416" s="162" t="s">
        <v>5002</v>
      </c>
    </row>
    <row r="2417" spans="1:6" ht="14.45" customHeight="1" outlineLevel="3" thickBot="1" x14ac:dyDescent="0.3">
      <c r="A2417" s="154">
        <f t="shared" si="37"/>
        <v>2416</v>
      </c>
    </row>
    <row r="2418" spans="1:6" ht="14.45" customHeight="1" outlineLevel="2" thickBot="1" x14ac:dyDescent="0.3">
      <c r="A2418" s="154">
        <f t="shared" si="37"/>
        <v>2417</v>
      </c>
      <c r="E2418" s="161" t="s">
        <v>5003</v>
      </c>
    </row>
    <row r="2419" spans="1:6" ht="14.45" customHeight="1" outlineLevel="4" thickBot="1" x14ac:dyDescent="0.3">
      <c r="A2419" s="154">
        <f t="shared" si="37"/>
        <v>2418</v>
      </c>
      <c r="F2419" s="162" t="s">
        <v>5004</v>
      </c>
    </row>
    <row r="2420" spans="1:6" ht="14.45" customHeight="1" outlineLevel="4" thickBot="1" x14ac:dyDescent="0.3">
      <c r="A2420" s="154">
        <f t="shared" si="37"/>
        <v>2419</v>
      </c>
      <c r="F2420" s="162" t="s">
        <v>5005</v>
      </c>
    </row>
    <row r="2421" spans="1:6" ht="14.45" customHeight="1" outlineLevel="3" thickBot="1" x14ac:dyDescent="0.3">
      <c r="A2421" s="154">
        <f t="shared" si="37"/>
        <v>2420</v>
      </c>
    </row>
    <row r="2422" spans="1:6" ht="14.45" customHeight="1" outlineLevel="2" thickBot="1" x14ac:dyDescent="0.3">
      <c r="A2422" s="154">
        <f t="shared" si="37"/>
        <v>2421</v>
      </c>
    </row>
    <row r="2423" spans="1:6" ht="14.45" customHeight="1" outlineLevel="1" thickBot="1" x14ac:dyDescent="0.3">
      <c r="A2423" s="154">
        <f t="shared" si="37"/>
        <v>2422</v>
      </c>
      <c r="D2423" s="159" t="s">
        <v>5006</v>
      </c>
      <c r="E2423" s="160"/>
    </row>
    <row r="2424" spans="1:6" ht="14.45" customHeight="1" outlineLevel="2" thickBot="1" x14ac:dyDescent="0.3">
      <c r="A2424" s="154">
        <f t="shared" si="37"/>
        <v>2423</v>
      </c>
    </row>
    <row r="2425" spans="1:6" ht="14.45" customHeight="1" outlineLevel="1" thickBot="1" x14ac:dyDescent="0.3">
      <c r="A2425" s="154">
        <f t="shared" si="37"/>
        <v>2424</v>
      </c>
      <c r="D2425" s="159" t="s">
        <v>5007</v>
      </c>
      <c r="E2425" s="160"/>
    </row>
    <row r="2426" spans="1:6" ht="14.45" customHeight="1" outlineLevel="2" thickBot="1" x14ac:dyDescent="0.3">
      <c r="A2426" s="154">
        <f t="shared" si="37"/>
        <v>2425</v>
      </c>
    </row>
    <row r="2427" spans="1:6" ht="14.45" customHeight="1" outlineLevel="1" thickBot="1" x14ac:dyDescent="0.3">
      <c r="A2427" s="154">
        <f t="shared" si="37"/>
        <v>2426</v>
      </c>
    </row>
    <row r="2428" spans="1:6" ht="14.45" customHeight="1" thickBot="1" x14ac:dyDescent="0.3">
      <c r="A2428" s="154">
        <f t="shared" si="37"/>
        <v>2427</v>
      </c>
      <c r="C2428" s="156" t="s">
        <v>5008</v>
      </c>
      <c r="D2428" s="157"/>
    </row>
    <row r="2429" spans="1:6" ht="14.45" customHeight="1" outlineLevel="1" thickBot="1" x14ac:dyDescent="0.3">
      <c r="A2429" s="154">
        <f t="shared" si="37"/>
        <v>2428</v>
      </c>
      <c r="D2429" s="159" t="s">
        <v>5009</v>
      </c>
      <c r="E2429" s="160"/>
    </row>
    <row r="2430" spans="1:6" ht="14.45" customHeight="1" outlineLevel="2" thickBot="1" x14ac:dyDescent="0.3">
      <c r="A2430" s="154">
        <f t="shared" si="37"/>
        <v>2429</v>
      </c>
    </row>
    <row r="2431" spans="1:6" ht="14.45" customHeight="1" outlineLevel="1" thickBot="1" x14ac:dyDescent="0.3">
      <c r="A2431" s="154">
        <f t="shared" si="37"/>
        <v>2430</v>
      </c>
      <c r="D2431" s="159" t="s">
        <v>5010</v>
      </c>
      <c r="E2431" s="160"/>
    </row>
    <row r="2432" spans="1:6" ht="14.45" customHeight="1" outlineLevel="2" thickBot="1" x14ac:dyDescent="0.3">
      <c r="A2432" s="154">
        <f t="shared" si="37"/>
        <v>2431</v>
      </c>
      <c r="E2432" s="161" t="s">
        <v>5011</v>
      </c>
    </row>
    <row r="2433" spans="1:26" ht="14.45" customHeight="1" outlineLevel="3" thickBot="1" x14ac:dyDescent="0.3">
      <c r="A2433" s="154">
        <f t="shared" si="37"/>
        <v>2432</v>
      </c>
      <c r="F2433" s="162" t="s">
        <v>5012</v>
      </c>
    </row>
    <row r="2434" spans="1:26" ht="14.45" customHeight="1" outlineLevel="4" thickBot="1" x14ac:dyDescent="0.3">
      <c r="A2434" s="154">
        <f t="shared" si="37"/>
        <v>2433</v>
      </c>
      <c r="G2434" s="158" t="s">
        <v>5013</v>
      </c>
    </row>
    <row r="2435" spans="1:26" ht="14.45" customHeight="1" outlineLevel="3" thickBot="1" x14ac:dyDescent="0.3">
      <c r="A2435" s="154">
        <f t="shared" si="37"/>
        <v>2434</v>
      </c>
      <c r="F2435" s="162" t="s">
        <v>5014</v>
      </c>
    </row>
    <row r="2436" spans="1:26" ht="14.45" customHeight="1" outlineLevel="4" thickBot="1" x14ac:dyDescent="0.3">
      <c r="A2436" s="154">
        <f t="shared" si="37"/>
        <v>2435</v>
      </c>
      <c r="G2436" s="158" t="s">
        <v>5015</v>
      </c>
    </row>
    <row r="2437" spans="1:26" ht="14.45" customHeight="1" outlineLevel="3" thickBot="1" x14ac:dyDescent="0.3">
      <c r="A2437" s="154">
        <f t="shared" si="37"/>
        <v>2436</v>
      </c>
    </row>
    <row r="2438" spans="1:26" ht="14.45" customHeight="1" outlineLevel="2" thickBot="1" x14ac:dyDescent="0.3">
      <c r="A2438" s="154">
        <f t="shared" si="37"/>
        <v>2437</v>
      </c>
      <c r="E2438" s="161" t="s">
        <v>5016</v>
      </c>
    </row>
    <row r="2439" spans="1:26" ht="14.45" customHeight="1" outlineLevel="3" thickBot="1" x14ac:dyDescent="0.3">
      <c r="A2439" s="154">
        <f t="shared" si="37"/>
        <v>2438</v>
      </c>
      <c r="F2439" s="162" t="s">
        <v>5017</v>
      </c>
    </row>
    <row r="2440" spans="1:26" ht="14.45" customHeight="1" outlineLevel="4" thickBot="1" x14ac:dyDescent="0.3">
      <c r="A2440" s="154">
        <f t="shared" si="37"/>
        <v>2439</v>
      </c>
      <c r="G2440" s="158" t="s">
        <v>5018</v>
      </c>
      <c r="H2440" s="167"/>
      <c r="I2440" s="167"/>
      <c r="J2440" s="167"/>
      <c r="K2440" s="167"/>
      <c r="L2440" s="167"/>
      <c r="M2440" s="167"/>
      <c r="N2440" s="167"/>
      <c r="O2440" s="167"/>
      <c r="P2440" s="167"/>
      <c r="Q2440" s="167"/>
      <c r="R2440" s="167"/>
      <c r="S2440" s="167"/>
      <c r="U2440" s="167"/>
      <c r="V2440" s="167"/>
      <c r="W2440" s="167"/>
      <c r="Y2440" s="167"/>
      <c r="Z2440" s="167"/>
    </row>
    <row r="2441" spans="1:26" ht="14.45" customHeight="1" outlineLevel="3" thickBot="1" x14ac:dyDescent="0.3">
      <c r="A2441" s="154">
        <f t="shared" si="37"/>
        <v>2440</v>
      </c>
      <c r="F2441" s="162" t="s">
        <v>4754</v>
      </c>
    </row>
    <row r="2442" spans="1:26" ht="14.45" customHeight="1" outlineLevel="4" thickBot="1" x14ac:dyDescent="0.3">
      <c r="A2442" s="154">
        <f t="shared" si="37"/>
        <v>2441</v>
      </c>
      <c r="G2442" s="158" t="s">
        <v>5019</v>
      </c>
    </row>
    <row r="2443" spans="1:26" ht="14.45" customHeight="1" outlineLevel="4" thickBot="1" x14ac:dyDescent="0.3">
      <c r="A2443" s="154">
        <f t="shared" si="37"/>
        <v>2442</v>
      </c>
      <c r="G2443" s="158" t="s">
        <v>5020</v>
      </c>
    </row>
    <row r="2444" spans="1:26" ht="14.45" customHeight="1" outlineLevel="4" thickBot="1" x14ac:dyDescent="0.3">
      <c r="A2444" s="154">
        <f t="shared" si="37"/>
        <v>2443</v>
      </c>
      <c r="G2444" s="158" t="s">
        <v>5021</v>
      </c>
    </row>
    <row r="2445" spans="1:26" ht="14.45" customHeight="1" outlineLevel="3" thickBot="1" x14ac:dyDescent="0.3">
      <c r="A2445" s="154">
        <f t="shared" si="37"/>
        <v>2444</v>
      </c>
      <c r="F2445" s="162" t="s">
        <v>4758</v>
      </c>
    </row>
    <row r="2446" spans="1:26" ht="14.45" customHeight="1" outlineLevel="4" thickBot="1" x14ac:dyDescent="0.3">
      <c r="A2446" s="154">
        <f t="shared" si="37"/>
        <v>2445</v>
      </c>
      <c r="G2446" s="158" t="s">
        <v>5022</v>
      </c>
      <c r="P2446" s="167"/>
      <c r="Q2446" s="167"/>
      <c r="R2446" s="167"/>
    </row>
    <row r="2447" spans="1:26" ht="14.45" customHeight="1" outlineLevel="4" thickBot="1" x14ac:dyDescent="0.3">
      <c r="A2447" s="154">
        <f t="shared" si="37"/>
        <v>2446</v>
      </c>
      <c r="G2447" s="158" t="s">
        <v>5023</v>
      </c>
    </row>
    <row r="2448" spans="1:26" ht="14.45" customHeight="1" outlineLevel="4" thickBot="1" x14ac:dyDescent="0.3">
      <c r="A2448" s="154">
        <f t="shared" si="37"/>
        <v>2447</v>
      </c>
      <c r="G2448" s="158" t="s">
        <v>5024</v>
      </c>
    </row>
    <row r="2449" spans="1:33" ht="14.45" customHeight="1" outlineLevel="3" thickBot="1" x14ac:dyDescent="0.3">
      <c r="A2449" s="154">
        <f t="shared" si="37"/>
        <v>2448</v>
      </c>
    </row>
    <row r="2450" spans="1:33" ht="14.45" customHeight="1" outlineLevel="2" thickBot="1" x14ac:dyDescent="0.3">
      <c r="A2450" s="154">
        <f t="shared" si="37"/>
        <v>2449</v>
      </c>
      <c r="E2450" s="161" t="s">
        <v>5025</v>
      </c>
    </row>
    <row r="2451" spans="1:33" ht="14.45" customHeight="1" outlineLevel="3" thickBot="1" x14ac:dyDescent="0.3">
      <c r="A2451" s="154">
        <f t="shared" si="37"/>
        <v>2450</v>
      </c>
      <c r="F2451" s="162" t="s">
        <v>5017</v>
      </c>
    </row>
    <row r="2452" spans="1:33" ht="14.45" customHeight="1" outlineLevel="4" thickBot="1" x14ac:dyDescent="0.3">
      <c r="A2452" s="154">
        <f t="shared" si="37"/>
        <v>2451</v>
      </c>
      <c r="G2452" s="158" t="s">
        <v>5026</v>
      </c>
      <c r="H2452" s="167"/>
      <c r="I2452" s="167"/>
      <c r="J2452" s="167"/>
      <c r="K2452" s="167"/>
      <c r="L2452" s="167"/>
      <c r="N2452" s="167"/>
      <c r="O2452" s="167"/>
      <c r="P2452" s="167"/>
      <c r="Q2452" s="167"/>
      <c r="T2452" s="167"/>
      <c r="U2452" s="167"/>
      <c r="W2452" s="167"/>
      <c r="X2452" s="167"/>
      <c r="Y2452" s="167"/>
      <c r="Z2452" s="167"/>
      <c r="AA2452" s="167"/>
      <c r="AB2452" s="167"/>
      <c r="AD2452" s="167"/>
      <c r="AE2452" s="167"/>
      <c r="AF2452" s="167"/>
    </row>
    <row r="2453" spans="1:33" ht="14.45" customHeight="1" outlineLevel="3" thickBot="1" x14ac:dyDescent="0.3">
      <c r="A2453" s="154">
        <f t="shared" si="37"/>
        <v>2452</v>
      </c>
      <c r="F2453" s="162" t="s">
        <v>4754</v>
      </c>
    </row>
    <row r="2454" spans="1:33" ht="14.45" customHeight="1" outlineLevel="4" thickBot="1" x14ac:dyDescent="0.3">
      <c r="A2454" s="154">
        <f t="shared" ref="A2454:A2517" si="38">ROW() - 1</f>
        <v>2453</v>
      </c>
      <c r="G2454" s="158" t="s">
        <v>5027</v>
      </c>
    </row>
    <row r="2455" spans="1:33" ht="14.45" customHeight="1" outlineLevel="4" thickBot="1" x14ac:dyDescent="0.3">
      <c r="A2455" s="154">
        <f t="shared" si="38"/>
        <v>2454</v>
      </c>
      <c r="G2455" s="158" t="s">
        <v>5028</v>
      </c>
    </row>
    <row r="2456" spans="1:33" ht="14.45" customHeight="1" outlineLevel="3" thickBot="1" x14ac:dyDescent="0.3">
      <c r="A2456" s="154">
        <f t="shared" si="38"/>
        <v>2455</v>
      </c>
      <c r="F2456" s="162" t="s">
        <v>4758</v>
      </c>
    </row>
    <row r="2457" spans="1:33" ht="14.45" customHeight="1" outlineLevel="4" thickBot="1" x14ac:dyDescent="0.3">
      <c r="A2457" s="154">
        <f t="shared" si="38"/>
        <v>2456</v>
      </c>
      <c r="G2457" s="158" t="s">
        <v>5029</v>
      </c>
    </row>
    <row r="2458" spans="1:33" ht="14.45" customHeight="1" outlineLevel="4" thickBot="1" x14ac:dyDescent="0.3">
      <c r="A2458" s="154">
        <f t="shared" si="38"/>
        <v>2457</v>
      </c>
      <c r="G2458" s="158" t="s">
        <v>5030</v>
      </c>
    </row>
    <row r="2459" spans="1:33" ht="14.45" customHeight="1" outlineLevel="4" thickBot="1" x14ac:dyDescent="0.3">
      <c r="A2459" s="154">
        <f t="shared" si="38"/>
        <v>2458</v>
      </c>
      <c r="G2459" s="158" t="s">
        <v>5031</v>
      </c>
    </row>
    <row r="2460" spans="1:33" ht="14.45" customHeight="1" outlineLevel="4" thickBot="1" x14ac:dyDescent="0.3">
      <c r="A2460" s="154">
        <f t="shared" si="38"/>
        <v>2459</v>
      </c>
      <c r="G2460" s="158" t="s">
        <v>5032</v>
      </c>
    </row>
    <row r="2461" spans="1:33" ht="14.45" customHeight="1" outlineLevel="3" thickBot="1" x14ac:dyDescent="0.3">
      <c r="A2461" s="154">
        <f t="shared" si="38"/>
        <v>2460</v>
      </c>
    </row>
    <row r="2462" spans="1:33" ht="14.45" customHeight="1" outlineLevel="2" thickBot="1" x14ac:dyDescent="0.3">
      <c r="A2462" s="154">
        <f t="shared" si="38"/>
        <v>2461</v>
      </c>
      <c r="E2462" s="161" t="s">
        <v>5033</v>
      </c>
    </row>
    <row r="2463" spans="1:33" ht="14.45" customHeight="1" outlineLevel="3" thickBot="1" x14ac:dyDescent="0.3">
      <c r="A2463" s="154">
        <f t="shared" si="38"/>
        <v>2462</v>
      </c>
      <c r="F2463" s="162" t="s">
        <v>5017</v>
      </c>
    </row>
    <row r="2464" spans="1:33" ht="14.45" customHeight="1" outlineLevel="4" thickBot="1" x14ac:dyDescent="0.3">
      <c r="A2464" s="154">
        <f t="shared" si="38"/>
        <v>2463</v>
      </c>
      <c r="G2464" s="158" t="s">
        <v>5034</v>
      </c>
      <c r="H2464" s="167"/>
      <c r="I2464" s="167"/>
      <c r="J2464" s="167"/>
      <c r="K2464" s="167"/>
      <c r="L2464" s="167"/>
      <c r="M2464" s="167"/>
      <c r="N2464" s="167"/>
      <c r="P2464" s="167"/>
      <c r="Q2464" s="167"/>
      <c r="R2464" s="167"/>
      <c r="S2464" s="167"/>
      <c r="T2464" s="167"/>
      <c r="U2464" s="167"/>
      <c r="V2464" s="167"/>
      <c r="X2464" s="167"/>
      <c r="Y2464" s="167"/>
      <c r="Z2464" s="167"/>
      <c r="AB2464" s="167"/>
      <c r="AC2464" s="167"/>
      <c r="AD2464" s="167"/>
      <c r="AF2464" s="167"/>
      <c r="AG2464" s="167"/>
    </row>
    <row r="2465" spans="1:44" ht="14.45" customHeight="1" outlineLevel="3" thickBot="1" x14ac:dyDescent="0.3">
      <c r="A2465" s="154">
        <f t="shared" si="38"/>
        <v>2464</v>
      </c>
      <c r="F2465" s="162" t="s">
        <v>4754</v>
      </c>
    </row>
    <row r="2466" spans="1:44" ht="14.45" customHeight="1" outlineLevel="4" thickBot="1" x14ac:dyDescent="0.3">
      <c r="A2466" s="154">
        <f t="shared" si="38"/>
        <v>2465</v>
      </c>
      <c r="G2466" s="158" t="s">
        <v>5035</v>
      </c>
    </row>
    <row r="2467" spans="1:44" ht="14.45" customHeight="1" outlineLevel="4" thickBot="1" x14ac:dyDescent="0.3">
      <c r="A2467" s="154">
        <f t="shared" si="38"/>
        <v>2466</v>
      </c>
      <c r="G2467" s="158" t="s">
        <v>5036</v>
      </c>
    </row>
    <row r="2468" spans="1:44" ht="14.45" customHeight="1" outlineLevel="4" thickBot="1" x14ac:dyDescent="0.3">
      <c r="A2468" s="154">
        <f t="shared" si="38"/>
        <v>2467</v>
      </c>
      <c r="G2468" s="158" t="s">
        <v>5037</v>
      </c>
    </row>
    <row r="2469" spans="1:44" ht="14.45" customHeight="1" outlineLevel="4" thickBot="1" x14ac:dyDescent="0.3">
      <c r="A2469" s="154">
        <f t="shared" si="38"/>
        <v>2468</v>
      </c>
      <c r="G2469" s="158" t="s">
        <v>5038</v>
      </c>
    </row>
    <row r="2470" spans="1:44" ht="14.45" customHeight="1" outlineLevel="4" thickBot="1" x14ac:dyDescent="0.3">
      <c r="A2470" s="154">
        <f t="shared" si="38"/>
        <v>2469</v>
      </c>
      <c r="G2470" s="158" t="s">
        <v>5039</v>
      </c>
    </row>
    <row r="2471" spans="1:44" ht="14.45" customHeight="1" outlineLevel="3" thickBot="1" x14ac:dyDescent="0.3">
      <c r="A2471" s="154">
        <f t="shared" si="38"/>
        <v>2470</v>
      </c>
      <c r="F2471" s="162" t="s">
        <v>4758</v>
      </c>
    </row>
    <row r="2472" spans="1:44" ht="14.45" customHeight="1" outlineLevel="4" thickBot="1" x14ac:dyDescent="0.3">
      <c r="A2472" s="154">
        <f t="shared" si="38"/>
        <v>2471</v>
      </c>
      <c r="G2472" s="158" t="s">
        <v>4348</v>
      </c>
    </row>
    <row r="2473" spans="1:44" ht="14.45" customHeight="1" outlineLevel="3" thickBot="1" x14ac:dyDescent="0.3">
      <c r="A2473" s="154">
        <f t="shared" si="38"/>
        <v>2472</v>
      </c>
    </row>
    <row r="2474" spans="1:44" ht="14.45" customHeight="1" outlineLevel="2" thickBot="1" x14ac:dyDescent="0.3">
      <c r="A2474" s="154">
        <f t="shared" si="38"/>
        <v>2473</v>
      </c>
      <c r="E2474" s="161" t="s">
        <v>5040</v>
      </c>
    </row>
    <row r="2475" spans="1:44" ht="14.45" customHeight="1" outlineLevel="3" thickBot="1" x14ac:dyDescent="0.3">
      <c r="A2475" s="154">
        <f t="shared" si="38"/>
        <v>2474</v>
      </c>
      <c r="F2475" s="162" t="s">
        <v>5017</v>
      </c>
    </row>
    <row r="2476" spans="1:44" ht="14.45" customHeight="1" outlineLevel="4" thickBot="1" x14ac:dyDescent="0.3">
      <c r="A2476" s="154">
        <f t="shared" si="38"/>
        <v>2475</v>
      </c>
      <c r="G2476" s="158" t="s">
        <v>5041</v>
      </c>
      <c r="H2476" s="167"/>
      <c r="I2476" s="167"/>
      <c r="J2476" s="167"/>
      <c r="K2476" s="167"/>
      <c r="L2476" s="167"/>
      <c r="M2476" s="167"/>
      <c r="N2476" s="167"/>
      <c r="P2476" s="167"/>
      <c r="Q2476" s="167"/>
      <c r="R2476" s="167"/>
      <c r="S2476" s="167"/>
      <c r="T2476" s="167"/>
      <c r="U2476" s="167"/>
      <c r="W2476" s="167"/>
      <c r="X2476" s="167"/>
      <c r="Y2476" s="167"/>
      <c r="Z2476" s="167"/>
      <c r="AA2476" s="167"/>
      <c r="AB2476" s="167"/>
      <c r="AD2476" s="167"/>
      <c r="AE2476" s="167"/>
      <c r="AF2476" s="167"/>
      <c r="AG2476" s="167"/>
      <c r="AI2476" s="167"/>
      <c r="AJ2476" s="167"/>
      <c r="AK2476" s="167"/>
      <c r="AL2476" s="167"/>
      <c r="AM2476" s="167"/>
      <c r="AN2476" s="167"/>
      <c r="AO2476" s="167"/>
      <c r="AP2476" s="167"/>
      <c r="AQ2476" s="167"/>
      <c r="AR2476" s="167"/>
    </row>
    <row r="2477" spans="1:44" ht="14.45" customHeight="1" outlineLevel="3" thickBot="1" x14ac:dyDescent="0.3">
      <c r="A2477" s="154">
        <f t="shared" si="38"/>
        <v>2476</v>
      </c>
      <c r="F2477" s="162" t="s">
        <v>4754</v>
      </c>
    </row>
    <row r="2478" spans="1:44" ht="14.45" customHeight="1" outlineLevel="4" thickBot="1" x14ac:dyDescent="0.3">
      <c r="A2478" s="154">
        <f t="shared" si="38"/>
        <v>2477</v>
      </c>
      <c r="G2478" s="158" t="s">
        <v>5042</v>
      </c>
    </row>
    <row r="2479" spans="1:44" ht="14.45" customHeight="1" outlineLevel="4" thickBot="1" x14ac:dyDescent="0.3">
      <c r="A2479" s="154">
        <f t="shared" si="38"/>
        <v>2478</v>
      </c>
      <c r="G2479" s="158" t="s">
        <v>5036</v>
      </c>
    </row>
    <row r="2480" spans="1:44" ht="14.45" customHeight="1" outlineLevel="3" thickBot="1" x14ac:dyDescent="0.3">
      <c r="A2480" s="154">
        <f t="shared" si="38"/>
        <v>2479</v>
      </c>
      <c r="F2480" s="162" t="s">
        <v>4758</v>
      </c>
    </row>
    <row r="2481" spans="1:32" ht="14.45" customHeight="1" outlineLevel="4" thickBot="1" x14ac:dyDescent="0.3">
      <c r="A2481" s="154">
        <f t="shared" si="38"/>
        <v>2480</v>
      </c>
      <c r="G2481" s="158" t="s">
        <v>5043</v>
      </c>
    </row>
    <row r="2482" spans="1:32" ht="14.45" customHeight="1" outlineLevel="4" thickBot="1" x14ac:dyDescent="0.3">
      <c r="A2482" s="154">
        <f t="shared" si="38"/>
        <v>2481</v>
      </c>
      <c r="G2482" s="158" t="s">
        <v>5044</v>
      </c>
    </row>
    <row r="2483" spans="1:32" ht="14.45" customHeight="1" outlineLevel="4" thickBot="1" x14ac:dyDescent="0.3">
      <c r="A2483" s="154">
        <f t="shared" si="38"/>
        <v>2482</v>
      </c>
      <c r="G2483" s="158" t="s">
        <v>5045</v>
      </c>
    </row>
    <row r="2484" spans="1:32" ht="14.45" customHeight="1" outlineLevel="4" thickBot="1" x14ac:dyDescent="0.3">
      <c r="A2484" s="154">
        <f t="shared" si="38"/>
        <v>2483</v>
      </c>
      <c r="G2484" s="158" t="s">
        <v>5046</v>
      </c>
    </row>
    <row r="2485" spans="1:32" ht="14.45" customHeight="1" outlineLevel="3" thickBot="1" x14ac:dyDescent="0.3">
      <c r="A2485" s="154">
        <f t="shared" si="38"/>
        <v>2484</v>
      </c>
    </row>
    <row r="2486" spans="1:32" ht="14.45" customHeight="1" outlineLevel="2" thickBot="1" x14ac:dyDescent="0.3">
      <c r="A2486" s="154">
        <f t="shared" si="38"/>
        <v>2485</v>
      </c>
      <c r="E2486" s="161" t="s">
        <v>5047</v>
      </c>
    </row>
    <row r="2487" spans="1:32" ht="14.45" customHeight="1" outlineLevel="3" thickBot="1" x14ac:dyDescent="0.3">
      <c r="A2487" s="154">
        <f t="shared" si="38"/>
        <v>2486</v>
      </c>
      <c r="F2487" s="162" t="s">
        <v>5017</v>
      </c>
    </row>
    <row r="2488" spans="1:32" ht="14.45" customHeight="1" outlineLevel="4" thickBot="1" x14ac:dyDescent="0.3">
      <c r="A2488" s="154">
        <f t="shared" si="38"/>
        <v>2487</v>
      </c>
      <c r="G2488" s="158" t="s">
        <v>5048</v>
      </c>
      <c r="H2488" s="167"/>
      <c r="I2488" s="167"/>
      <c r="J2488" s="167"/>
      <c r="K2488" s="167"/>
      <c r="L2488" s="167"/>
      <c r="M2488" s="167"/>
      <c r="N2488" s="167"/>
      <c r="P2488" s="167"/>
      <c r="Q2488" s="167"/>
      <c r="R2488" s="167"/>
      <c r="S2488" s="167"/>
      <c r="T2488" s="167"/>
      <c r="U2488" s="167"/>
      <c r="W2488" s="167"/>
      <c r="X2488" s="167"/>
      <c r="Y2488" s="167"/>
      <c r="AA2488" s="167"/>
      <c r="AB2488" s="167"/>
      <c r="AC2488" s="167"/>
      <c r="AD2488" s="167"/>
      <c r="AF2488" s="167"/>
    </row>
    <row r="2489" spans="1:32" ht="14.45" customHeight="1" outlineLevel="3" thickBot="1" x14ac:dyDescent="0.3">
      <c r="A2489" s="154">
        <f t="shared" si="38"/>
        <v>2488</v>
      </c>
      <c r="F2489" s="162" t="s">
        <v>4754</v>
      </c>
    </row>
    <row r="2490" spans="1:32" ht="14.45" customHeight="1" outlineLevel="4" thickBot="1" x14ac:dyDescent="0.3">
      <c r="A2490" s="154">
        <f t="shared" si="38"/>
        <v>2489</v>
      </c>
      <c r="G2490" s="158" t="s">
        <v>5049</v>
      </c>
    </row>
    <row r="2491" spans="1:32" ht="14.45" customHeight="1" outlineLevel="3" thickBot="1" x14ac:dyDescent="0.3">
      <c r="A2491" s="154">
        <f t="shared" si="38"/>
        <v>2490</v>
      </c>
      <c r="F2491" s="162" t="s">
        <v>4758</v>
      </c>
    </row>
    <row r="2492" spans="1:32" ht="14.45" customHeight="1" outlineLevel="4" thickBot="1" x14ac:dyDescent="0.3">
      <c r="A2492" s="154">
        <f t="shared" si="38"/>
        <v>2491</v>
      </c>
      <c r="G2492" s="158" t="s">
        <v>5046</v>
      </c>
    </row>
    <row r="2493" spans="1:32" ht="14.45" customHeight="1" outlineLevel="3" thickBot="1" x14ac:dyDescent="0.3">
      <c r="A2493" s="154">
        <f t="shared" si="38"/>
        <v>2492</v>
      </c>
    </row>
    <row r="2494" spans="1:32" ht="14.45" customHeight="1" outlineLevel="2" thickBot="1" x14ac:dyDescent="0.3">
      <c r="A2494" s="154">
        <f t="shared" si="38"/>
        <v>2493</v>
      </c>
    </row>
    <row r="2495" spans="1:32" ht="14.45" customHeight="1" outlineLevel="1" thickBot="1" x14ac:dyDescent="0.3">
      <c r="A2495" s="154">
        <f t="shared" si="38"/>
        <v>2494</v>
      </c>
      <c r="D2495" s="159" t="s">
        <v>5050</v>
      </c>
      <c r="E2495" s="160"/>
    </row>
    <row r="2496" spans="1:32" ht="14.45" customHeight="1" outlineLevel="2" thickBot="1" x14ac:dyDescent="0.3">
      <c r="A2496" s="154">
        <f t="shared" si="38"/>
        <v>2495</v>
      </c>
      <c r="E2496" s="161" t="s">
        <v>5051</v>
      </c>
    </row>
    <row r="2497" spans="1:61" ht="14.45" customHeight="1" outlineLevel="4" thickBot="1" x14ac:dyDescent="0.3">
      <c r="A2497" s="154">
        <f t="shared" si="38"/>
        <v>2496</v>
      </c>
      <c r="F2497" s="158" t="s">
        <v>5052</v>
      </c>
      <c r="AS2497" s="167"/>
      <c r="AT2497" s="167"/>
      <c r="AU2497" s="167"/>
      <c r="AV2497" s="167"/>
      <c r="AW2497" s="167"/>
      <c r="AX2497" s="167"/>
      <c r="AY2497" s="167"/>
      <c r="AZ2497" s="167"/>
      <c r="BA2497" s="167"/>
      <c r="BC2497" s="167"/>
      <c r="BD2497" s="167"/>
      <c r="BE2497" s="167"/>
      <c r="BF2497" s="167"/>
      <c r="BG2497" s="167"/>
      <c r="BH2497" s="167"/>
      <c r="BI2497" s="167"/>
    </row>
    <row r="2498" spans="1:61" ht="14.45" customHeight="1" outlineLevel="3" thickBot="1" x14ac:dyDescent="0.3">
      <c r="A2498" s="154">
        <f t="shared" si="38"/>
        <v>2497</v>
      </c>
    </row>
    <row r="2499" spans="1:61" ht="14.45" customHeight="1" outlineLevel="2" thickBot="1" x14ac:dyDescent="0.3">
      <c r="A2499" s="154">
        <f t="shared" si="38"/>
        <v>2498</v>
      </c>
      <c r="E2499" s="161" t="s">
        <v>5053</v>
      </c>
    </row>
    <row r="2500" spans="1:61" ht="14.45" customHeight="1" outlineLevel="3" thickBot="1" x14ac:dyDescent="0.3">
      <c r="A2500" s="154">
        <f t="shared" si="38"/>
        <v>2499</v>
      </c>
      <c r="F2500" s="162" t="s">
        <v>5054</v>
      </c>
    </row>
    <row r="2501" spans="1:61" ht="14.45" customHeight="1" outlineLevel="4" thickBot="1" x14ac:dyDescent="0.3">
      <c r="A2501" s="154">
        <f t="shared" si="38"/>
        <v>2500</v>
      </c>
      <c r="G2501" s="158" t="s">
        <v>5055</v>
      </c>
    </row>
    <row r="2502" spans="1:61" ht="14.45" customHeight="1" outlineLevel="3" thickBot="1" x14ac:dyDescent="0.3">
      <c r="A2502" s="154">
        <f t="shared" si="38"/>
        <v>2501</v>
      </c>
      <c r="F2502" s="162" t="s">
        <v>5056</v>
      </c>
    </row>
    <row r="2503" spans="1:61" ht="14.45" customHeight="1" outlineLevel="4" thickBot="1" x14ac:dyDescent="0.3">
      <c r="A2503" s="154">
        <f t="shared" si="38"/>
        <v>2502</v>
      </c>
      <c r="G2503" s="158" t="s">
        <v>5057</v>
      </c>
    </row>
    <row r="2504" spans="1:61" ht="14.45" customHeight="1" outlineLevel="3" thickBot="1" x14ac:dyDescent="0.3">
      <c r="A2504" s="154">
        <f t="shared" si="38"/>
        <v>2503</v>
      </c>
      <c r="F2504" s="162" t="s">
        <v>5058</v>
      </c>
    </row>
    <row r="2505" spans="1:61" ht="14.45" customHeight="1" outlineLevel="4" thickBot="1" x14ac:dyDescent="0.3">
      <c r="A2505" s="154">
        <f t="shared" si="38"/>
        <v>2504</v>
      </c>
      <c r="G2505" s="158" t="s">
        <v>5059</v>
      </c>
    </row>
    <row r="2506" spans="1:61" ht="14.45" customHeight="1" outlineLevel="3" thickBot="1" x14ac:dyDescent="0.3">
      <c r="A2506" s="154">
        <f t="shared" si="38"/>
        <v>2505</v>
      </c>
      <c r="F2506" s="162" t="s">
        <v>5060</v>
      </c>
    </row>
    <row r="2507" spans="1:61" ht="14.45" customHeight="1" outlineLevel="4" thickBot="1" x14ac:dyDescent="0.3">
      <c r="A2507" s="154">
        <f t="shared" si="38"/>
        <v>2506</v>
      </c>
      <c r="G2507" s="158" t="s">
        <v>5061</v>
      </c>
    </row>
    <row r="2508" spans="1:61" ht="14.45" customHeight="1" outlineLevel="3" thickBot="1" x14ac:dyDescent="0.3">
      <c r="A2508" s="154">
        <f t="shared" si="38"/>
        <v>2507</v>
      </c>
      <c r="F2508" s="162" t="s">
        <v>5062</v>
      </c>
    </row>
    <row r="2509" spans="1:61" ht="14.45" customHeight="1" outlineLevel="4" thickBot="1" x14ac:dyDescent="0.3">
      <c r="A2509" s="154">
        <f t="shared" si="38"/>
        <v>2508</v>
      </c>
      <c r="G2509" s="158" t="s">
        <v>5063</v>
      </c>
    </row>
    <row r="2510" spans="1:61" ht="14.45" customHeight="1" outlineLevel="3" thickBot="1" x14ac:dyDescent="0.3">
      <c r="A2510" s="154">
        <f t="shared" si="38"/>
        <v>2509</v>
      </c>
      <c r="F2510" s="162" t="s">
        <v>5064</v>
      </c>
    </row>
    <row r="2511" spans="1:61" ht="14.45" customHeight="1" outlineLevel="4" thickBot="1" x14ac:dyDescent="0.3">
      <c r="A2511" s="154">
        <f t="shared" si="38"/>
        <v>2510</v>
      </c>
      <c r="G2511" s="158" t="s">
        <v>5065</v>
      </c>
    </row>
    <row r="2512" spans="1:61" ht="14.45" customHeight="1" outlineLevel="3" thickBot="1" x14ac:dyDescent="0.3">
      <c r="A2512" s="154">
        <f t="shared" si="38"/>
        <v>2511</v>
      </c>
    </row>
    <row r="2513" spans="1:7" ht="14.45" customHeight="1" outlineLevel="2" thickBot="1" x14ac:dyDescent="0.3">
      <c r="A2513" s="154">
        <f t="shared" si="38"/>
        <v>2512</v>
      </c>
    </row>
    <row r="2514" spans="1:7" ht="14.45" customHeight="1" outlineLevel="1" thickBot="1" x14ac:dyDescent="0.3">
      <c r="A2514" s="154">
        <f t="shared" si="38"/>
        <v>2513</v>
      </c>
      <c r="D2514" s="159" t="s">
        <v>5066</v>
      </c>
      <c r="E2514" s="160"/>
    </row>
    <row r="2515" spans="1:7" ht="14.45" customHeight="1" outlineLevel="2" thickBot="1" x14ac:dyDescent="0.3">
      <c r="A2515" s="154">
        <f t="shared" si="38"/>
        <v>2514</v>
      </c>
      <c r="E2515" s="176" t="s">
        <v>5067</v>
      </c>
    </row>
    <row r="2516" spans="1:7" ht="14.45" customHeight="1" outlineLevel="3" thickBot="1" x14ac:dyDescent="0.3">
      <c r="A2516" s="154">
        <f t="shared" si="38"/>
        <v>2515</v>
      </c>
      <c r="E2516" s="170"/>
      <c r="F2516" s="162" t="s">
        <v>3075</v>
      </c>
    </row>
    <row r="2517" spans="1:7" ht="14.45" customHeight="1" outlineLevel="4" thickBot="1" x14ac:dyDescent="0.3">
      <c r="A2517" s="154">
        <f t="shared" si="38"/>
        <v>2516</v>
      </c>
      <c r="E2517" s="170"/>
      <c r="G2517" s="164" t="s">
        <v>5068</v>
      </c>
    </row>
    <row r="2518" spans="1:7" ht="14.45" customHeight="1" outlineLevel="4" thickBot="1" x14ac:dyDescent="0.3">
      <c r="A2518" s="154">
        <f t="shared" ref="A2518:A2581" si="39">ROW() - 1</f>
        <v>2517</v>
      </c>
      <c r="E2518" s="170"/>
      <c r="G2518" s="164" t="s">
        <v>5069</v>
      </c>
    </row>
    <row r="2519" spans="1:7" ht="14.45" customHeight="1" outlineLevel="3" thickBot="1" x14ac:dyDescent="0.3">
      <c r="A2519" s="154">
        <f t="shared" si="39"/>
        <v>2518</v>
      </c>
      <c r="E2519" s="170"/>
      <c r="F2519" s="162" t="s">
        <v>5070</v>
      </c>
    </row>
    <row r="2520" spans="1:7" ht="14.45" customHeight="1" outlineLevel="4" thickBot="1" x14ac:dyDescent="0.3">
      <c r="A2520" s="154">
        <f t="shared" si="39"/>
        <v>2519</v>
      </c>
      <c r="E2520" s="170"/>
      <c r="G2520" s="164" t="s">
        <v>5071</v>
      </c>
    </row>
    <row r="2521" spans="1:7" ht="14.45" customHeight="1" outlineLevel="4" thickBot="1" x14ac:dyDescent="0.3">
      <c r="A2521" s="154">
        <f t="shared" si="39"/>
        <v>2520</v>
      </c>
      <c r="E2521" s="170"/>
      <c r="G2521" s="164" t="s">
        <v>5072</v>
      </c>
    </row>
    <row r="2522" spans="1:7" ht="14.45" customHeight="1" outlineLevel="4" thickBot="1" x14ac:dyDescent="0.3">
      <c r="A2522" s="154">
        <f t="shared" si="39"/>
        <v>2521</v>
      </c>
      <c r="E2522" s="170"/>
      <c r="G2522" s="164" t="s">
        <v>5073</v>
      </c>
    </row>
    <row r="2523" spans="1:7" ht="14.45" customHeight="1" outlineLevel="4" thickBot="1" x14ac:dyDescent="0.3">
      <c r="A2523" s="154">
        <f t="shared" si="39"/>
        <v>2522</v>
      </c>
      <c r="E2523" s="170"/>
      <c r="G2523" s="164" t="s">
        <v>5074</v>
      </c>
    </row>
    <row r="2524" spans="1:7" ht="14.45" customHeight="1" outlineLevel="4" thickBot="1" x14ac:dyDescent="0.3">
      <c r="A2524" s="154">
        <f t="shared" si="39"/>
        <v>2523</v>
      </c>
      <c r="E2524" s="170"/>
      <c r="G2524" s="164" t="s">
        <v>5075</v>
      </c>
    </row>
    <row r="2525" spans="1:7" ht="14.45" customHeight="1" outlineLevel="4" thickBot="1" x14ac:dyDescent="0.3">
      <c r="A2525" s="154">
        <f t="shared" si="39"/>
        <v>2524</v>
      </c>
      <c r="E2525" s="170"/>
      <c r="G2525" s="164" t="s">
        <v>5076</v>
      </c>
    </row>
    <row r="2526" spans="1:7" ht="14.45" customHeight="1" outlineLevel="3" thickBot="1" x14ac:dyDescent="0.3">
      <c r="A2526" s="154">
        <f t="shared" si="39"/>
        <v>2525</v>
      </c>
      <c r="E2526" s="170"/>
      <c r="F2526" s="162" t="s">
        <v>5077</v>
      </c>
    </row>
    <row r="2527" spans="1:7" ht="14.45" customHeight="1" outlineLevel="4" thickBot="1" x14ac:dyDescent="0.3">
      <c r="A2527" s="154">
        <f t="shared" si="39"/>
        <v>2526</v>
      </c>
      <c r="E2527" s="170"/>
      <c r="G2527" s="158" t="s">
        <v>5078</v>
      </c>
    </row>
    <row r="2528" spans="1:7" ht="14.45" customHeight="1" outlineLevel="3" thickBot="1" x14ac:dyDescent="0.3">
      <c r="A2528" s="154">
        <f t="shared" si="39"/>
        <v>2527</v>
      </c>
      <c r="E2528" s="170"/>
    </row>
    <row r="2529" spans="1:37" ht="14.45" customHeight="1" outlineLevel="2" thickBot="1" x14ac:dyDescent="0.3">
      <c r="A2529" s="154">
        <f t="shared" si="39"/>
        <v>2528</v>
      </c>
      <c r="E2529" s="176" t="s">
        <v>5079</v>
      </c>
    </row>
    <row r="2530" spans="1:37" ht="14.45" customHeight="1" outlineLevel="4" thickBot="1" x14ac:dyDescent="0.3">
      <c r="A2530" s="154">
        <f t="shared" si="39"/>
        <v>2529</v>
      </c>
      <c r="E2530" s="170"/>
      <c r="F2530" s="174" t="s">
        <v>5080</v>
      </c>
      <c r="L2530" s="167"/>
      <c r="M2530" s="167"/>
      <c r="N2530" s="167"/>
      <c r="O2530" s="167"/>
      <c r="P2530" s="167"/>
      <c r="Q2530" s="167"/>
      <c r="R2530" s="167"/>
      <c r="S2530" s="167"/>
      <c r="T2530" s="167"/>
      <c r="U2530" s="167"/>
      <c r="V2530" s="167"/>
      <c r="AB2530" s="167"/>
      <c r="AC2530" s="167"/>
      <c r="AD2530" s="167"/>
      <c r="AE2530" s="167"/>
      <c r="AF2530" s="167"/>
      <c r="AG2530" s="167"/>
    </row>
    <row r="2531" spans="1:37" ht="14.45" customHeight="1" outlineLevel="4" thickBot="1" x14ac:dyDescent="0.3">
      <c r="A2531" s="154">
        <f t="shared" si="39"/>
        <v>2530</v>
      </c>
      <c r="E2531" s="170"/>
      <c r="F2531" s="174" t="s">
        <v>5081</v>
      </c>
    </row>
    <row r="2532" spans="1:37" ht="14.45" customHeight="1" outlineLevel="4" thickBot="1" x14ac:dyDescent="0.3">
      <c r="A2532" s="154">
        <f t="shared" si="39"/>
        <v>2531</v>
      </c>
      <c r="E2532" s="170"/>
      <c r="F2532" s="174" t="s">
        <v>5082</v>
      </c>
    </row>
    <row r="2533" spans="1:37" ht="14.45" customHeight="1" outlineLevel="4" thickBot="1" x14ac:dyDescent="0.3">
      <c r="A2533" s="154">
        <f t="shared" si="39"/>
        <v>2532</v>
      </c>
      <c r="E2533" s="170"/>
      <c r="F2533" s="174" t="s">
        <v>5083</v>
      </c>
    </row>
    <row r="2534" spans="1:37" ht="14.45" customHeight="1" outlineLevel="4" thickBot="1" x14ac:dyDescent="0.3">
      <c r="A2534" s="154">
        <f t="shared" si="39"/>
        <v>2533</v>
      </c>
      <c r="E2534" s="170"/>
      <c r="F2534" s="174" t="s">
        <v>5084</v>
      </c>
    </row>
    <row r="2535" spans="1:37" ht="14.45" customHeight="1" outlineLevel="3" thickBot="1" x14ac:dyDescent="0.3">
      <c r="A2535" s="154">
        <f t="shared" si="39"/>
        <v>2534</v>
      </c>
      <c r="E2535" s="170"/>
    </row>
    <row r="2536" spans="1:37" ht="14.45" customHeight="1" outlineLevel="2" thickBot="1" x14ac:dyDescent="0.3">
      <c r="A2536" s="154">
        <f t="shared" si="39"/>
        <v>2535</v>
      </c>
      <c r="E2536" s="176" t="s">
        <v>5085</v>
      </c>
    </row>
    <row r="2537" spans="1:37" ht="14.45" customHeight="1" outlineLevel="4" thickBot="1" x14ac:dyDescent="0.3">
      <c r="A2537" s="154">
        <f t="shared" si="39"/>
        <v>2536</v>
      </c>
      <c r="E2537" s="171"/>
      <c r="F2537" s="174" t="s">
        <v>5086</v>
      </c>
      <c r="L2537" s="167"/>
      <c r="M2537" s="167"/>
      <c r="N2537" s="167"/>
      <c r="O2537" s="167"/>
      <c r="Y2537" s="167"/>
      <c r="Z2537" s="167"/>
      <c r="AA2537" s="167"/>
      <c r="AB2537" s="167"/>
      <c r="AC2537" s="167"/>
      <c r="AD2537" s="167"/>
    </row>
    <row r="2538" spans="1:37" ht="14.45" customHeight="1" outlineLevel="4" thickBot="1" x14ac:dyDescent="0.3">
      <c r="A2538" s="154">
        <f t="shared" si="39"/>
        <v>2537</v>
      </c>
      <c r="E2538" s="171"/>
      <c r="F2538" s="174" t="s">
        <v>5087</v>
      </c>
      <c r="G2538" s="167"/>
      <c r="H2538" s="167"/>
      <c r="I2538" s="167"/>
      <c r="J2538" s="167"/>
      <c r="L2538" s="167"/>
      <c r="M2538" s="167"/>
      <c r="T2538" s="167"/>
      <c r="U2538" s="167"/>
      <c r="V2538" s="167"/>
      <c r="AA2538" s="167"/>
      <c r="AB2538" s="167"/>
      <c r="AI2538" s="167"/>
      <c r="AJ2538" s="167"/>
      <c r="AK2538" s="167"/>
    </row>
    <row r="2539" spans="1:37" ht="14.45" customHeight="1" outlineLevel="4" thickBot="1" x14ac:dyDescent="0.3">
      <c r="A2539" s="154">
        <f t="shared" si="39"/>
        <v>2538</v>
      </c>
      <c r="E2539" s="170"/>
      <c r="F2539" s="174" t="s">
        <v>5088</v>
      </c>
    </row>
    <row r="2540" spans="1:37" ht="14.45" customHeight="1" outlineLevel="4" thickBot="1" x14ac:dyDescent="0.3">
      <c r="A2540" s="154">
        <f t="shared" si="39"/>
        <v>2539</v>
      </c>
      <c r="F2540" s="174" t="s">
        <v>5089</v>
      </c>
    </row>
    <row r="2541" spans="1:37" ht="14.45" customHeight="1" outlineLevel="4" thickBot="1" x14ac:dyDescent="0.3">
      <c r="A2541" s="154">
        <f t="shared" si="39"/>
        <v>2540</v>
      </c>
      <c r="F2541" s="174" t="s">
        <v>5090</v>
      </c>
    </row>
    <row r="2542" spans="1:37" ht="14.45" customHeight="1" outlineLevel="4" thickBot="1" x14ac:dyDescent="0.3">
      <c r="A2542" s="154">
        <f t="shared" si="39"/>
        <v>2541</v>
      </c>
      <c r="F2542" s="174" t="s">
        <v>5091</v>
      </c>
    </row>
    <row r="2543" spans="1:37" ht="14.45" customHeight="1" outlineLevel="4" thickBot="1" x14ac:dyDescent="0.3">
      <c r="A2543" s="154">
        <f t="shared" si="39"/>
        <v>2542</v>
      </c>
      <c r="F2543" s="174" t="s">
        <v>5092</v>
      </c>
    </row>
    <row r="2544" spans="1:37" ht="14.45" customHeight="1" outlineLevel="3" thickBot="1" x14ac:dyDescent="0.3">
      <c r="A2544" s="154">
        <f t="shared" si="39"/>
        <v>2543</v>
      </c>
    </row>
    <row r="2545" spans="1:46" ht="14.45" customHeight="1" outlineLevel="2" thickBot="1" x14ac:dyDescent="0.3">
      <c r="A2545" s="154">
        <f t="shared" si="39"/>
        <v>2544</v>
      </c>
    </row>
    <row r="2546" spans="1:46" ht="14.45" customHeight="1" outlineLevel="1" thickBot="1" x14ac:dyDescent="0.3">
      <c r="A2546" s="154">
        <f t="shared" si="39"/>
        <v>2545</v>
      </c>
      <c r="D2546" s="159" t="s">
        <v>5093</v>
      </c>
      <c r="E2546" s="160"/>
    </row>
    <row r="2547" spans="1:46" ht="14.45" customHeight="1" outlineLevel="2" thickBot="1" x14ac:dyDescent="0.3">
      <c r="A2547" s="154">
        <f t="shared" si="39"/>
        <v>2546</v>
      </c>
      <c r="E2547" s="161" t="s">
        <v>5094</v>
      </c>
    </row>
    <row r="2548" spans="1:46" ht="14.45" customHeight="1" outlineLevel="3" thickBot="1" x14ac:dyDescent="0.3">
      <c r="A2548" s="154">
        <f t="shared" si="39"/>
        <v>2547</v>
      </c>
      <c r="F2548" s="162" t="s">
        <v>5095</v>
      </c>
    </row>
    <row r="2549" spans="1:46" ht="14.45" customHeight="1" outlineLevel="4" thickBot="1" x14ac:dyDescent="0.3">
      <c r="A2549" s="154">
        <f t="shared" si="39"/>
        <v>2548</v>
      </c>
      <c r="G2549" s="164" t="s">
        <v>5096</v>
      </c>
    </row>
    <row r="2550" spans="1:46" ht="14.45" customHeight="1" outlineLevel="4" thickBot="1" x14ac:dyDescent="0.3">
      <c r="A2550" s="154">
        <f t="shared" si="39"/>
        <v>2549</v>
      </c>
      <c r="G2550" s="164" t="s">
        <v>5097</v>
      </c>
    </row>
    <row r="2551" spans="1:46" ht="14.45" customHeight="1" outlineLevel="4" thickBot="1" x14ac:dyDescent="0.3">
      <c r="A2551" s="154">
        <f t="shared" si="39"/>
        <v>2550</v>
      </c>
      <c r="G2551" s="164" t="s">
        <v>5098</v>
      </c>
    </row>
    <row r="2552" spans="1:46" ht="14.45" customHeight="1" outlineLevel="3" thickBot="1" x14ac:dyDescent="0.3">
      <c r="A2552" s="154">
        <f t="shared" si="39"/>
        <v>2551</v>
      </c>
      <c r="F2552" s="162" t="s">
        <v>5099</v>
      </c>
    </row>
    <row r="2553" spans="1:46" ht="14.45" customHeight="1" outlineLevel="4" thickBot="1" x14ac:dyDescent="0.3">
      <c r="A2553" s="154">
        <f t="shared" si="39"/>
        <v>2552</v>
      </c>
      <c r="G2553" s="164" t="s">
        <v>5100</v>
      </c>
      <c r="AN2553" s="167"/>
      <c r="AO2553" s="167"/>
      <c r="AP2553" s="167"/>
      <c r="AQ2553" s="167"/>
    </row>
    <row r="2554" spans="1:46" ht="14.45" customHeight="1" outlineLevel="4" thickBot="1" x14ac:dyDescent="0.3">
      <c r="A2554" s="154">
        <f t="shared" si="39"/>
        <v>2553</v>
      </c>
      <c r="G2554" s="164" t="s">
        <v>5101</v>
      </c>
    </row>
    <row r="2555" spans="1:46" ht="14.45" customHeight="1" outlineLevel="4" thickBot="1" x14ac:dyDescent="0.3">
      <c r="A2555" s="154">
        <f t="shared" si="39"/>
        <v>2554</v>
      </c>
      <c r="G2555" s="164" t="s">
        <v>5102</v>
      </c>
      <c r="Y2555" s="167"/>
      <c r="Z2555" s="167"/>
      <c r="AA2555" s="167"/>
      <c r="AB2555" s="167"/>
      <c r="AC2555" s="167"/>
      <c r="AD2555" s="167"/>
      <c r="AE2555" s="167"/>
      <c r="AF2555" s="167"/>
      <c r="AG2555" s="167"/>
      <c r="AH2555" s="167"/>
      <c r="AI2555" s="167"/>
      <c r="AJ2555" s="167"/>
      <c r="AK2555" s="167"/>
    </row>
    <row r="2556" spans="1:46" ht="14.45" customHeight="1" outlineLevel="4" thickBot="1" x14ac:dyDescent="0.3">
      <c r="A2556" s="154">
        <f t="shared" si="39"/>
        <v>2555</v>
      </c>
      <c r="G2556" s="164" t="s">
        <v>5103</v>
      </c>
    </row>
    <row r="2557" spans="1:46" ht="14.45" customHeight="1" outlineLevel="3" thickBot="1" x14ac:dyDescent="0.3">
      <c r="A2557" s="154">
        <f t="shared" si="39"/>
        <v>2556</v>
      </c>
    </row>
    <row r="2558" spans="1:46" ht="14.45" customHeight="1" outlineLevel="2" thickBot="1" x14ac:dyDescent="0.3">
      <c r="A2558" s="154">
        <f t="shared" si="39"/>
        <v>2557</v>
      </c>
      <c r="E2558" s="176" t="s">
        <v>5104</v>
      </c>
    </row>
    <row r="2559" spans="1:46" ht="14.45" customHeight="1" outlineLevel="3" thickBot="1" x14ac:dyDescent="0.3">
      <c r="A2559" s="154">
        <f t="shared" si="39"/>
        <v>2558</v>
      </c>
      <c r="E2559" s="171"/>
      <c r="F2559" s="162" t="s">
        <v>3066</v>
      </c>
    </row>
    <row r="2560" spans="1:46" ht="14.45" customHeight="1" outlineLevel="4" thickBot="1" x14ac:dyDescent="0.3">
      <c r="A2560" s="154">
        <f t="shared" si="39"/>
        <v>2559</v>
      </c>
      <c r="E2560" s="171"/>
      <c r="G2560" s="158" t="s">
        <v>5105</v>
      </c>
      <c r="H2560" s="167"/>
      <c r="I2560" s="167"/>
      <c r="O2560" s="167"/>
      <c r="P2560" s="167"/>
      <c r="Q2560" s="167"/>
      <c r="R2560" s="167"/>
      <c r="S2560" s="167"/>
      <c r="T2560" s="167"/>
      <c r="U2560" s="167"/>
      <c r="V2560" s="167"/>
      <c r="W2560" s="167"/>
      <c r="X2560" s="167"/>
      <c r="Y2560" s="167"/>
      <c r="AL2560" s="167"/>
      <c r="AM2560" s="167"/>
      <c r="AN2560" s="167"/>
      <c r="AO2560" s="167"/>
      <c r="AP2560" s="167"/>
      <c r="AQ2560" s="167"/>
      <c r="AR2560" s="167"/>
      <c r="AS2560" s="167"/>
      <c r="AT2560" s="167"/>
    </row>
    <row r="2561" spans="1:35" ht="14.45" customHeight="1" outlineLevel="3" thickBot="1" x14ac:dyDescent="0.3">
      <c r="A2561" s="154">
        <f t="shared" si="39"/>
        <v>2560</v>
      </c>
      <c r="E2561" s="171"/>
      <c r="F2561" s="162" t="s">
        <v>5106</v>
      </c>
    </row>
    <row r="2562" spans="1:35" ht="14.45" customHeight="1" outlineLevel="4" thickBot="1" x14ac:dyDescent="0.3">
      <c r="A2562" s="154">
        <f t="shared" si="39"/>
        <v>2561</v>
      </c>
      <c r="E2562" s="171"/>
      <c r="G2562" s="158" t="s">
        <v>5107</v>
      </c>
      <c r="Q2562" s="167"/>
      <c r="R2562" s="167"/>
      <c r="AD2562" s="167"/>
      <c r="AE2562" s="167"/>
    </row>
    <row r="2563" spans="1:35" ht="14.45" customHeight="1" outlineLevel="3" thickBot="1" x14ac:dyDescent="0.3">
      <c r="A2563" s="154">
        <f t="shared" si="39"/>
        <v>2562</v>
      </c>
      <c r="E2563" s="171"/>
      <c r="F2563" s="162" t="s">
        <v>5108</v>
      </c>
    </row>
    <row r="2564" spans="1:35" ht="14.45" customHeight="1" outlineLevel="4" thickBot="1" x14ac:dyDescent="0.3">
      <c r="A2564" s="154">
        <f t="shared" si="39"/>
        <v>2563</v>
      </c>
      <c r="E2564" s="171"/>
      <c r="G2564" s="158" t="s">
        <v>5109</v>
      </c>
      <c r="N2564" s="167"/>
      <c r="O2564" s="167"/>
      <c r="P2564" s="167"/>
      <c r="Q2564" s="167"/>
      <c r="R2564" s="167"/>
      <c r="S2564" s="167"/>
    </row>
    <row r="2565" spans="1:35" ht="14.45" customHeight="1" outlineLevel="3" thickBot="1" x14ac:dyDescent="0.3">
      <c r="A2565" s="154">
        <f t="shared" si="39"/>
        <v>2564</v>
      </c>
      <c r="E2565" s="170"/>
    </row>
    <row r="2566" spans="1:35" ht="14.45" customHeight="1" outlineLevel="2" thickBot="1" x14ac:dyDescent="0.3">
      <c r="A2566" s="154">
        <f t="shared" si="39"/>
        <v>2565</v>
      </c>
      <c r="E2566" s="176" t="s">
        <v>5110</v>
      </c>
    </row>
    <row r="2567" spans="1:35" ht="14.45" customHeight="1" outlineLevel="3" thickBot="1" x14ac:dyDescent="0.3">
      <c r="A2567" s="154">
        <f t="shared" si="39"/>
        <v>2566</v>
      </c>
      <c r="E2567" s="171"/>
      <c r="F2567" s="162" t="s">
        <v>3066</v>
      </c>
    </row>
    <row r="2568" spans="1:35" ht="14.45" customHeight="1" outlineLevel="4" thickBot="1" x14ac:dyDescent="0.3">
      <c r="A2568" s="154">
        <f t="shared" si="39"/>
        <v>2567</v>
      </c>
      <c r="E2568" s="171"/>
      <c r="G2568" s="158" t="s">
        <v>5111</v>
      </c>
      <c r="Y2568" s="167"/>
      <c r="Z2568" s="167"/>
      <c r="AA2568" s="167"/>
      <c r="AB2568" s="167"/>
      <c r="AC2568" s="167"/>
      <c r="AD2568" s="167"/>
      <c r="AE2568" s="167"/>
      <c r="AF2568" s="167"/>
      <c r="AG2568" s="167"/>
      <c r="AH2568" s="167"/>
      <c r="AI2568" s="167"/>
    </row>
    <row r="2569" spans="1:35" ht="14.45" customHeight="1" outlineLevel="4" thickBot="1" x14ac:dyDescent="0.3">
      <c r="A2569" s="154">
        <f t="shared" si="39"/>
        <v>2568</v>
      </c>
      <c r="E2569" s="171"/>
      <c r="G2569" s="163" t="s">
        <v>5112</v>
      </c>
    </row>
    <row r="2570" spans="1:35" ht="14.45" customHeight="1" outlineLevel="3" thickBot="1" x14ac:dyDescent="0.3">
      <c r="A2570" s="154">
        <f t="shared" si="39"/>
        <v>2569</v>
      </c>
      <c r="E2570" s="170"/>
      <c r="F2570" s="162" t="s">
        <v>5113</v>
      </c>
    </row>
    <row r="2571" spans="1:35" ht="14.45" customHeight="1" outlineLevel="4" thickBot="1" x14ac:dyDescent="0.3">
      <c r="A2571" s="154">
        <f t="shared" si="39"/>
        <v>2570</v>
      </c>
      <c r="E2571" s="170"/>
      <c r="F2571" s="163"/>
      <c r="G2571" s="158" t="s">
        <v>5114</v>
      </c>
    </row>
    <row r="2572" spans="1:35" ht="14.45" customHeight="1" outlineLevel="3" thickBot="1" x14ac:dyDescent="0.3">
      <c r="A2572" s="154">
        <f t="shared" si="39"/>
        <v>2571</v>
      </c>
      <c r="E2572" s="170"/>
      <c r="F2572" s="162" t="s">
        <v>5115</v>
      </c>
    </row>
    <row r="2573" spans="1:35" ht="14.45" customHeight="1" outlineLevel="4" thickBot="1" x14ac:dyDescent="0.3">
      <c r="A2573" s="154">
        <f t="shared" si="39"/>
        <v>2572</v>
      </c>
      <c r="E2573" s="170"/>
      <c r="G2573" s="158" t="s">
        <v>5116</v>
      </c>
    </row>
    <row r="2574" spans="1:35" ht="14.45" customHeight="1" outlineLevel="3" thickBot="1" x14ac:dyDescent="0.3">
      <c r="A2574" s="154">
        <f t="shared" si="39"/>
        <v>2573</v>
      </c>
      <c r="E2574" s="170"/>
    </row>
    <row r="2575" spans="1:35" ht="14.45" customHeight="1" outlineLevel="2" thickBot="1" x14ac:dyDescent="0.3">
      <c r="A2575" s="154">
        <f t="shared" si="39"/>
        <v>2574</v>
      </c>
      <c r="E2575" s="176" t="s">
        <v>5117</v>
      </c>
    </row>
    <row r="2576" spans="1:35" ht="14.45" customHeight="1" outlineLevel="3" thickBot="1" x14ac:dyDescent="0.3">
      <c r="A2576" s="154">
        <f t="shared" si="39"/>
        <v>2575</v>
      </c>
      <c r="E2576" s="171"/>
      <c r="F2576" s="162" t="s">
        <v>3066</v>
      </c>
    </row>
    <row r="2577" spans="1:22" ht="14.45" customHeight="1" outlineLevel="4" thickBot="1" x14ac:dyDescent="0.3">
      <c r="A2577" s="154">
        <f t="shared" si="39"/>
        <v>2576</v>
      </c>
      <c r="E2577" s="171"/>
      <c r="G2577" s="158" t="s">
        <v>5118</v>
      </c>
      <c r="O2577" s="167"/>
      <c r="P2577" s="167"/>
      <c r="Q2577" s="167"/>
      <c r="R2577" s="167"/>
      <c r="S2577" s="167"/>
      <c r="T2577" s="167"/>
      <c r="U2577" s="167"/>
      <c r="V2577" s="167"/>
    </row>
    <row r="2578" spans="1:22" ht="14.45" customHeight="1" outlineLevel="3" thickBot="1" x14ac:dyDescent="0.3">
      <c r="A2578" s="154">
        <f t="shared" si="39"/>
        <v>2577</v>
      </c>
      <c r="E2578" s="170"/>
      <c r="F2578" s="162" t="s">
        <v>5119</v>
      </c>
    </row>
    <row r="2579" spans="1:22" ht="14.45" customHeight="1" outlineLevel="4" thickBot="1" x14ac:dyDescent="0.3">
      <c r="A2579" s="154">
        <f t="shared" si="39"/>
        <v>2578</v>
      </c>
      <c r="E2579" s="170"/>
      <c r="G2579" s="158" t="s">
        <v>5120</v>
      </c>
    </row>
    <row r="2580" spans="1:22" ht="14.45" customHeight="1" outlineLevel="3" thickBot="1" x14ac:dyDescent="0.3">
      <c r="A2580" s="154">
        <f t="shared" si="39"/>
        <v>2579</v>
      </c>
      <c r="E2580" s="170"/>
      <c r="F2580" s="162" t="s">
        <v>5121</v>
      </c>
    </row>
    <row r="2581" spans="1:22" ht="14.45" customHeight="1" outlineLevel="4" thickBot="1" x14ac:dyDescent="0.3">
      <c r="A2581" s="154">
        <f t="shared" si="39"/>
        <v>2580</v>
      </c>
      <c r="E2581" s="170"/>
      <c r="G2581" s="158" t="s">
        <v>5122</v>
      </c>
    </row>
    <row r="2582" spans="1:22" ht="14.45" customHeight="1" outlineLevel="3" thickBot="1" x14ac:dyDescent="0.3">
      <c r="A2582" s="154">
        <f t="shared" ref="A2582:A2645" si="40">ROW() - 1</f>
        <v>2581</v>
      </c>
      <c r="E2582" s="170"/>
      <c r="F2582" s="162" t="s">
        <v>5123</v>
      </c>
    </row>
    <row r="2583" spans="1:22" ht="14.45" customHeight="1" outlineLevel="4" thickBot="1" x14ac:dyDescent="0.3">
      <c r="A2583" s="154">
        <f t="shared" si="40"/>
        <v>2582</v>
      </c>
      <c r="E2583" s="170"/>
      <c r="G2583" s="158" t="s">
        <v>5124</v>
      </c>
      <c r="H2583" s="167"/>
      <c r="I2583" s="167"/>
      <c r="K2583" s="167"/>
      <c r="L2583" s="167"/>
      <c r="O2583" s="167"/>
      <c r="P2583" s="167"/>
      <c r="Q2583" s="167"/>
    </row>
    <row r="2584" spans="1:22" ht="14.45" customHeight="1" outlineLevel="3" thickBot="1" x14ac:dyDescent="0.3">
      <c r="A2584" s="154">
        <f t="shared" si="40"/>
        <v>2583</v>
      </c>
      <c r="E2584" s="170"/>
    </row>
    <row r="2585" spans="1:22" ht="14.45" customHeight="1" outlineLevel="2" thickBot="1" x14ac:dyDescent="0.3">
      <c r="A2585" s="154">
        <f t="shared" si="40"/>
        <v>2584</v>
      </c>
      <c r="E2585" s="176" t="s">
        <v>5125</v>
      </c>
    </row>
    <row r="2586" spans="1:22" ht="14.45" customHeight="1" outlineLevel="3" thickBot="1" x14ac:dyDescent="0.3">
      <c r="A2586" s="154">
        <f t="shared" si="40"/>
        <v>2585</v>
      </c>
      <c r="E2586" s="171"/>
      <c r="F2586" s="162" t="s">
        <v>3066</v>
      </c>
    </row>
    <row r="2587" spans="1:22" ht="14.45" customHeight="1" outlineLevel="4" thickBot="1" x14ac:dyDescent="0.3">
      <c r="A2587" s="154">
        <f t="shared" si="40"/>
        <v>2586</v>
      </c>
      <c r="E2587" s="171"/>
      <c r="G2587" s="158" t="s">
        <v>5126</v>
      </c>
    </row>
    <row r="2588" spans="1:22" ht="14.45" customHeight="1" outlineLevel="3" thickBot="1" x14ac:dyDescent="0.3">
      <c r="A2588" s="154">
        <f t="shared" si="40"/>
        <v>2587</v>
      </c>
      <c r="E2588" s="170"/>
      <c r="F2588" s="162" t="s">
        <v>5127</v>
      </c>
    </row>
    <row r="2589" spans="1:22" ht="14.45" customHeight="1" outlineLevel="4" thickBot="1" x14ac:dyDescent="0.3">
      <c r="A2589" s="154">
        <f t="shared" si="40"/>
        <v>2588</v>
      </c>
      <c r="E2589" s="170"/>
      <c r="G2589" s="158" t="s">
        <v>5128</v>
      </c>
      <c r="H2589" s="167"/>
      <c r="I2589" s="167"/>
      <c r="K2589" s="167"/>
      <c r="L2589" s="167"/>
    </row>
    <row r="2590" spans="1:22" ht="14.45" customHeight="1" outlineLevel="3" thickBot="1" x14ac:dyDescent="0.3">
      <c r="A2590" s="154">
        <f t="shared" si="40"/>
        <v>2589</v>
      </c>
      <c r="E2590" s="170"/>
      <c r="F2590" s="162" t="s">
        <v>5129</v>
      </c>
    </row>
    <row r="2591" spans="1:22" ht="14.45" customHeight="1" outlineLevel="4" thickBot="1" x14ac:dyDescent="0.3">
      <c r="A2591" s="154">
        <f t="shared" si="40"/>
        <v>2590</v>
      </c>
      <c r="E2591" s="170"/>
      <c r="G2591" s="158" t="s">
        <v>5130</v>
      </c>
      <c r="H2591" s="167"/>
      <c r="I2591" s="167"/>
      <c r="K2591" s="167"/>
      <c r="L2591" s="167"/>
    </row>
    <row r="2592" spans="1:22" ht="14.45" customHeight="1" outlineLevel="3" thickBot="1" x14ac:dyDescent="0.3">
      <c r="A2592" s="154">
        <f t="shared" si="40"/>
        <v>2591</v>
      </c>
      <c r="E2592" s="170"/>
      <c r="F2592" s="162" t="s">
        <v>5131</v>
      </c>
    </row>
    <row r="2593" spans="1:23" ht="14.45" customHeight="1" outlineLevel="4" thickBot="1" x14ac:dyDescent="0.3">
      <c r="A2593" s="154">
        <f t="shared" si="40"/>
        <v>2592</v>
      </c>
      <c r="E2593" s="170"/>
      <c r="G2593" s="158" t="s">
        <v>5132</v>
      </c>
      <c r="H2593" s="167"/>
      <c r="I2593" s="167"/>
      <c r="K2593" s="167"/>
      <c r="L2593" s="167"/>
      <c r="M2593" s="167"/>
      <c r="T2593" s="167"/>
      <c r="U2593" s="167"/>
      <c r="V2593" s="167"/>
      <c r="W2593" s="167"/>
    </row>
    <row r="2594" spans="1:23" ht="14.45" customHeight="1" outlineLevel="3" thickBot="1" x14ac:dyDescent="0.3">
      <c r="A2594" s="154">
        <f t="shared" si="40"/>
        <v>2593</v>
      </c>
      <c r="E2594" s="170"/>
    </row>
    <row r="2595" spans="1:23" ht="14.45" customHeight="1" outlineLevel="2" thickBot="1" x14ac:dyDescent="0.3">
      <c r="A2595" s="154">
        <f t="shared" si="40"/>
        <v>2594</v>
      </c>
      <c r="E2595" s="176" t="s">
        <v>5133</v>
      </c>
    </row>
    <row r="2596" spans="1:23" ht="14.45" customHeight="1" outlineLevel="3" thickBot="1" x14ac:dyDescent="0.3">
      <c r="A2596" s="154">
        <f t="shared" si="40"/>
        <v>2595</v>
      </c>
      <c r="F2596" s="162" t="s">
        <v>3066</v>
      </c>
    </row>
    <row r="2597" spans="1:23" ht="14.45" customHeight="1" outlineLevel="4" thickBot="1" x14ac:dyDescent="0.3">
      <c r="A2597" s="154">
        <f t="shared" si="40"/>
        <v>2596</v>
      </c>
      <c r="G2597" s="158" t="s">
        <v>5134</v>
      </c>
    </row>
    <row r="2598" spans="1:23" ht="14.45" customHeight="1" outlineLevel="3" thickBot="1" x14ac:dyDescent="0.3">
      <c r="A2598" s="154">
        <f t="shared" si="40"/>
        <v>2597</v>
      </c>
      <c r="F2598" s="162" t="s">
        <v>5135</v>
      </c>
    </row>
    <row r="2599" spans="1:23" ht="14.45" customHeight="1" outlineLevel="4" thickBot="1" x14ac:dyDescent="0.3">
      <c r="A2599" s="154">
        <f t="shared" si="40"/>
        <v>2598</v>
      </c>
      <c r="G2599" s="158" t="s">
        <v>5136</v>
      </c>
    </row>
    <row r="2600" spans="1:23" ht="14.45" customHeight="1" outlineLevel="3" thickBot="1" x14ac:dyDescent="0.3">
      <c r="A2600" s="154">
        <f t="shared" si="40"/>
        <v>2599</v>
      </c>
      <c r="F2600" s="162" t="s">
        <v>5137</v>
      </c>
    </row>
    <row r="2601" spans="1:23" ht="14.45" customHeight="1" outlineLevel="4" thickBot="1" x14ac:dyDescent="0.3">
      <c r="A2601" s="154">
        <f t="shared" si="40"/>
        <v>2600</v>
      </c>
      <c r="G2601" s="158" t="s">
        <v>5138</v>
      </c>
    </row>
    <row r="2602" spans="1:23" ht="14.45" customHeight="1" outlineLevel="3" thickBot="1" x14ac:dyDescent="0.3">
      <c r="A2602" s="154">
        <f t="shared" si="40"/>
        <v>2601</v>
      </c>
    </row>
    <row r="2603" spans="1:23" ht="14.45" customHeight="1" outlineLevel="2" thickBot="1" x14ac:dyDescent="0.3">
      <c r="A2603" s="154">
        <f t="shared" si="40"/>
        <v>2602</v>
      </c>
      <c r="E2603" s="171"/>
    </row>
    <row r="2604" spans="1:23" ht="14.45" customHeight="1" outlineLevel="1" thickBot="1" x14ac:dyDescent="0.3">
      <c r="A2604" s="154">
        <f t="shared" si="40"/>
        <v>2603</v>
      </c>
    </row>
    <row r="2605" spans="1:23" ht="14.45" customHeight="1" thickBot="1" x14ac:dyDescent="0.3">
      <c r="A2605" s="154">
        <f t="shared" si="40"/>
        <v>2604</v>
      </c>
      <c r="C2605" s="156" t="s">
        <v>5139</v>
      </c>
      <c r="D2605" s="157"/>
    </row>
    <row r="2606" spans="1:23" ht="14.45" customHeight="1" outlineLevel="1" thickBot="1" x14ac:dyDescent="0.3">
      <c r="A2606" s="154">
        <f t="shared" si="40"/>
        <v>2605</v>
      </c>
      <c r="D2606" s="159" t="s">
        <v>5140</v>
      </c>
      <c r="E2606" s="160"/>
    </row>
    <row r="2607" spans="1:23" ht="14.45" customHeight="1" outlineLevel="2" thickBot="1" x14ac:dyDescent="0.3">
      <c r="A2607" s="154">
        <f t="shared" si="40"/>
        <v>2606</v>
      </c>
      <c r="E2607" s="161" t="s">
        <v>5141</v>
      </c>
    </row>
    <row r="2608" spans="1:23" ht="14.45" customHeight="1" outlineLevel="3" thickBot="1" x14ac:dyDescent="0.3">
      <c r="A2608" s="154">
        <f t="shared" si="40"/>
        <v>2607</v>
      </c>
    </row>
    <row r="2609" spans="1:7" ht="14.45" customHeight="1" outlineLevel="2" thickBot="1" x14ac:dyDescent="0.3">
      <c r="A2609" s="154">
        <f t="shared" si="40"/>
        <v>2608</v>
      </c>
      <c r="E2609" s="161" t="s">
        <v>5142</v>
      </c>
    </row>
    <row r="2610" spans="1:7" ht="14.45" customHeight="1" outlineLevel="3" thickBot="1" x14ac:dyDescent="0.3">
      <c r="A2610" s="154">
        <f t="shared" si="40"/>
        <v>2609</v>
      </c>
    </row>
    <row r="2611" spans="1:7" ht="14.45" customHeight="1" outlineLevel="2" thickBot="1" x14ac:dyDescent="0.3">
      <c r="A2611" s="154">
        <f t="shared" si="40"/>
        <v>2610</v>
      </c>
      <c r="E2611" s="161" t="s">
        <v>5143</v>
      </c>
    </row>
    <row r="2612" spans="1:7" ht="14.45" customHeight="1" outlineLevel="3" thickBot="1" x14ac:dyDescent="0.3">
      <c r="A2612" s="154">
        <f t="shared" si="40"/>
        <v>2611</v>
      </c>
    </row>
    <row r="2613" spans="1:7" ht="14.45" customHeight="1" outlineLevel="2" thickBot="1" x14ac:dyDescent="0.3">
      <c r="A2613" s="154">
        <f t="shared" si="40"/>
        <v>2612</v>
      </c>
      <c r="E2613" s="161" t="s">
        <v>5144</v>
      </c>
    </row>
    <row r="2614" spans="1:7" ht="14.45" customHeight="1" outlineLevel="3" thickBot="1" x14ac:dyDescent="0.3">
      <c r="A2614" s="154">
        <f t="shared" si="40"/>
        <v>2613</v>
      </c>
    </row>
    <row r="2615" spans="1:7" ht="14.45" customHeight="1" outlineLevel="2" thickBot="1" x14ac:dyDescent="0.3">
      <c r="A2615" s="154">
        <f t="shared" si="40"/>
        <v>2614</v>
      </c>
    </row>
    <row r="2616" spans="1:7" ht="14.45" customHeight="1" outlineLevel="1" thickBot="1" x14ac:dyDescent="0.3">
      <c r="A2616" s="154">
        <f t="shared" si="40"/>
        <v>2615</v>
      </c>
      <c r="D2616" s="159" t="s">
        <v>5145</v>
      </c>
      <c r="E2616" s="160"/>
    </row>
    <row r="2617" spans="1:7" ht="14.45" customHeight="1" outlineLevel="2" thickBot="1" x14ac:dyDescent="0.3">
      <c r="A2617" s="154">
        <f t="shared" si="40"/>
        <v>2616</v>
      </c>
      <c r="E2617" s="161" t="s">
        <v>5146</v>
      </c>
    </row>
    <row r="2618" spans="1:7" ht="14.45" customHeight="1" outlineLevel="3" thickBot="1" x14ac:dyDescent="0.3">
      <c r="A2618" s="154">
        <f t="shared" si="40"/>
        <v>2617</v>
      </c>
      <c r="F2618" s="162" t="s">
        <v>5147</v>
      </c>
    </row>
    <row r="2619" spans="1:7" ht="14.45" customHeight="1" outlineLevel="4" thickBot="1" x14ac:dyDescent="0.3">
      <c r="A2619" s="154">
        <f t="shared" si="40"/>
        <v>2618</v>
      </c>
      <c r="G2619" s="158" t="s">
        <v>5148</v>
      </c>
    </row>
    <row r="2620" spans="1:7" ht="14.45" customHeight="1" outlineLevel="3" thickBot="1" x14ac:dyDescent="0.3">
      <c r="A2620" s="154">
        <f t="shared" si="40"/>
        <v>2619</v>
      </c>
      <c r="F2620" s="162" t="s">
        <v>5149</v>
      </c>
    </row>
    <row r="2621" spans="1:7" ht="14.45" customHeight="1" outlineLevel="4" thickBot="1" x14ac:dyDescent="0.3">
      <c r="A2621" s="154">
        <f t="shared" si="40"/>
        <v>2620</v>
      </c>
      <c r="G2621" s="158" t="s">
        <v>5150</v>
      </c>
    </row>
    <row r="2622" spans="1:7" ht="14.45" customHeight="1" outlineLevel="3" thickBot="1" x14ac:dyDescent="0.3">
      <c r="A2622" s="154">
        <f t="shared" si="40"/>
        <v>2621</v>
      </c>
      <c r="F2622" s="162" t="s">
        <v>5151</v>
      </c>
    </row>
    <row r="2623" spans="1:7" ht="14.45" customHeight="1" outlineLevel="4" thickBot="1" x14ac:dyDescent="0.3">
      <c r="A2623" s="154">
        <f t="shared" si="40"/>
        <v>2622</v>
      </c>
      <c r="G2623" s="158" t="s">
        <v>5152</v>
      </c>
    </row>
    <row r="2624" spans="1:7" ht="14.45" customHeight="1" outlineLevel="3" thickBot="1" x14ac:dyDescent="0.3">
      <c r="A2624" s="154">
        <f t="shared" si="40"/>
        <v>2623</v>
      </c>
      <c r="F2624" s="162" t="s">
        <v>5153</v>
      </c>
    </row>
    <row r="2625" spans="1:13" ht="14.45" customHeight="1" outlineLevel="4" thickBot="1" x14ac:dyDescent="0.3">
      <c r="A2625" s="154">
        <f t="shared" si="40"/>
        <v>2624</v>
      </c>
      <c r="F2625" s="170"/>
      <c r="G2625" s="170" t="s">
        <v>5154</v>
      </c>
    </row>
    <row r="2626" spans="1:13" ht="14.45" customHeight="1" outlineLevel="3" thickBot="1" x14ac:dyDescent="0.3">
      <c r="A2626" s="154">
        <f t="shared" si="40"/>
        <v>2625</v>
      </c>
      <c r="F2626" s="162" t="s">
        <v>5155</v>
      </c>
    </row>
    <row r="2627" spans="1:13" ht="14.45" customHeight="1" outlineLevel="4" thickBot="1" x14ac:dyDescent="0.3">
      <c r="A2627" s="154">
        <f t="shared" si="40"/>
        <v>2626</v>
      </c>
      <c r="F2627" s="170"/>
      <c r="G2627" s="170" t="s">
        <v>5156</v>
      </c>
    </row>
    <row r="2628" spans="1:13" ht="14.45" customHeight="1" outlineLevel="3" thickBot="1" x14ac:dyDescent="0.3">
      <c r="A2628" s="154">
        <f t="shared" si="40"/>
        <v>2627</v>
      </c>
      <c r="F2628" s="162" t="s">
        <v>5157</v>
      </c>
      <c r="G2628" s="170"/>
    </row>
    <row r="2629" spans="1:13" ht="14.45" customHeight="1" outlineLevel="4" thickBot="1" x14ac:dyDescent="0.3">
      <c r="A2629" s="154">
        <f t="shared" si="40"/>
        <v>2628</v>
      </c>
      <c r="G2629" s="170" t="s">
        <v>5158</v>
      </c>
    </row>
    <row r="2630" spans="1:13" ht="14.45" customHeight="1" outlineLevel="3" thickBot="1" x14ac:dyDescent="0.3">
      <c r="A2630" s="154">
        <f t="shared" si="40"/>
        <v>2629</v>
      </c>
      <c r="F2630" s="162" t="s">
        <v>5159</v>
      </c>
    </row>
    <row r="2631" spans="1:13" ht="14.45" customHeight="1" outlineLevel="4" thickBot="1" x14ac:dyDescent="0.3">
      <c r="A2631" s="154">
        <f t="shared" si="40"/>
        <v>2630</v>
      </c>
      <c r="G2631" s="158" t="s">
        <v>5160</v>
      </c>
    </row>
    <row r="2632" spans="1:13" ht="14.45" customHeight="1" outlineLevel="3" thickBot="1" x14ac:dyDescent="0.3">
      <c r="A2632" s="154">
        <f t="shared" si="40"/>
        <v>2631</v>
      </c>
      <c r="F2632" s="169" t="s">
        <v>5161</v>
      </c>
    </row>
    <row r="2633" spans="1:13" ht="14.45" customHeight="1" outlineLevel="4" thickBot="1" x14ac:dyDescent="0.3">
      <c r="A2633" s="154">
        <f t="shared" si="40"/>
        <v>2632</v>
      </c>
      <c r="F2633" s="170"/>
      <c r="G2633" s="158" t="s">
        <v>5162</v>
      </c>
      <c r="H2633" s="167"/>
      <c r="I2633" s="167"/>
      <c r="L2633" s="167"/>
      <c r="M2633" s="167"/>
    </row>
    <row r="2634" spans="1:13" ht="14.45" customHeight="1" outlineLevel="3" thickBot="1" x14ac:dyDescent="0.3">
      <c r="A2634" s="154">
        <f t="shared" si="40"/>
        <v>2633</v>
      </c>
      <c r="F2634" s="162" t="s">
        <v>5163</v>
      </c>
    </row>
    <row r="2635" spans="1:13" ht="14.45" customHeight="1" outlineLevel="4" thickBot="1" x14ac:dyDescent="0.3">
      <c r="A2635" s="154">
        <f t="shared" si="40"/>
        <v>2634</v>
      </c>
      <c r="G2635" s="158" t="s">
        <v>5164</v>
      </c>
    </row>
    <row r="2636" spans="1:13" ht="14.45" customHeight="1" outlineLevel="3" thickBot="1" x14ac:dyDescent="0.3">
      <c r="A2636" s="154">
        <f t="shared" si="40"/>
        <v>2635</v>
      </c>
      <c r="F2636" s="162" t="s">
        <v>5165</v>
      </c>
    </row>
    <row r="2637" spans="1:13" ht="14.45" customHeight="1" outlineLevel="4" thickBot="1" x14ac:dyDescent="0.3">
      <c r="A2637" s="154">
        <f t="shared" si="40"/>
        <v>2636</v>
      </c>
      <c r="G2637" s="158" t="s">
        <v>5166</v>
      </c>
    </row>
    <row r="2638" spans="1:13" ht="14.45" customHeight="1" outlineLevel="3" thickBot="1" x14ac:dyDescent="0.3">
      <c r="A2638" s="154">
        <f t="shared" si="40"/>
        <v>2637</v>
      </c>
      <c r="F2638" s="162" t="s">
        <v>5167</v>
      </c>
    </row>
    <row r="2639" spans="1:13" ht="14.45" customHeight="1" outlineLevel="4" thickBot="1" x14ac:dyDescent="0.3">
      <c r="A2639" s="154">
        <f t="shared" si="40"/>
        <v>2638</v>
      </c>
      <c r="G2639" s="165" t="s">
        <v>5168</v>
      </c>
    </row>
    <row r="2640" spans="1:13" ht="14.45" customHeight="1" outlineLevel="4" thickBot="1" x14ac:dyDescent="0.3">
      <c r="A2640" s="154">
        <f t="shared" si="40"/>
        <v>2639</v>
      </c>
      <c r="G2640" s="172" t="s">
        <v>5169</v>
      </c>
    </row>
    <row r="2641" spans="1:7" ht="14.45" customHeight="1" outlineLevel="4" thickBot="1" x14ac:dyDescent="0.3">
      <c r="A2641" s="154">
        <f t="shared" si="40"/>
        <v>2640</v>
      </c>
      <c r="G2641" s="172" t="s">
        <v>5170</v>
      </c>
    </row>
    <row r="2642" spans="1:7" ht="14.45" customHeight="1" outlineLevel="4" thickBot="1" x14ac:dyDescent="0.3">
      <c r="A2642" s="154">
        <f t="shared" si="40"/>
        <v>2641</v>
      </c>
      <c r="G2642" s="172" t="s">
        <v>5171</v>
      </c>
    </row>
    <row r="2643" spans="1:7" ht="14.45" customHeight="1" outlineLevel="4" thickBot="1" x14ac:dyDescent="0.3">
      <c r="A2643" s="154">
        <f t="shared" si="40"/>
        <v>2642</v>
      </c>
      <c r="G2643" s="172" t="s">
        <v>5172</v>
      </c>
    </row>
    <row r="2644" spans="1:7" ht="14.45" customHeight="1" outlineLevel="4" thickBot="1" x14ac:dyDescent="0.3">
      <c r="A2644" s="154">
        <f t="shared" si="40"/>
        <v>2643</v>
      </c>
      <c r="G2644" s="165" t="s">
        <v>5173</v>
      </c>
    </row>
    <row r="2645" spans="1:7" ht="14.45" customHeight="1" outlineLevel="4" thickBot="1" x14ac:dyDescent="0.3">
      <c r="A2645" s="154">
        <f t="shared" si="40"/>
        <v>2644</v>
      </c>
      <c r="G2645" s="165" t="s">
        <v>5174</v>
      </c>
    </row>
    <row r="2646" spans="1:7" ht="14.45" customHeight="1" outlineLevel="3" thickBot="1" x14ac:dyDescent="0.3">
      <c r="A2646" s="154">
        <f t="shared" ref="A2646:A2709" si="41">ROW() - 1</f>
        <v>2645</v>
      </c>
      <c r="F2646" s="162" t="s">
        <v>5175</v>
      </c>
    </row>
    <row r="2647" spans="1:7" ht="14.45" customHeight="1" outlineLevel="4" thickBot="1" x14ac:dyDescent="0.3">
      <c r="A2647" s="154">
        <f t="shared" si="41"/>
        <v>2646</v>
      </c>
      <c r="G2647" s="158" t="s">
        <v>5176</v>
      </c>
    </row>
    <row r="2648" spans="1:7" ht="14.45" customHeight="1" outlineLevel="3" thickBot="1" x14ac:dyDescent="0.3">
      <c r="A2648" s="154">
        <f t="shared" si="41"/>
        <v>2647</v>
      </c>
    </row>
    <row r="2649" spans="1:7" ht="14.45" customHeight="1" outlineLevel="2" thickBot="1" x14ac:dyDescent="0.3">
      <c r="A2649" s="154">
        <f t="shared" si="41"/>
        <v>2648</v>
      </c>
      <c r="E2649" s="161" t="s">
        <v>5177</v>
      </c>
    </row>
    <row r="2650" spans="1:7" ht="14.45" customHeight="1" outlineLevel="3" thickBot="1" x14ac:dyDescent="0.3">
      <c r="A2650" s="154">
        <f t="shared" si="41"/>
        <v>2649</v>
      </c>
      <c r="F2650" s="162" t="s">
        <v>5178</v>
      </c>
    </row>
    <row r="2651" spans="1:7" ht="14.45" customHeight="1" outlineLevel="4" thickBot="1" x14ac:dyDescent="0.3">
      <c r="A2651" s="154">
        <f t="shared" si="41"/>
        <v>2650</v>
      </c>
      <c r="G2651" s="158" t="s">
        <v>5179</v>
      </c>
    </row>
    <row r="2652" spans="1:7" ht="14.45" customHeight="1" outlineLevel="3" thickBot="1" x14ac:dyDescent="0.3">
      <c r="A2652" s="154">
        <f t="shared" si="41"/>
        <v>2651</v>
      </c>
      <c r="F2652" s="162" t="s">
        <v>5180</v>
      </c>
    </row>
    <row r="2653" spans="1:7" ht="14.45" customHeight="1" outlineLevel="4" thickBot="1" x14ac:dyDescent="0.3">
      <c r="A2653" s="154">
        <f t="shared" si="41"/>
        <v>2652</v>
      </c>
      <c r="G2653" s="158" t="s">
        <v>5181</v>
      </c>
    </row>
    <row r="2654" spans="1:7" ht="14.45" customHeight="1" outlineLevel="3" thickBot="1" x14ac:dyDescent="0.3">
      <c r="A2654" s="154">
        <f t="shared" si="41"/>
        <v>2653</v>
      </c>
      <c r="F2654" s="162" t="s">
        <v>5182</v>
      </c>
    </row>
    <row r="2655" spans="1:7" ht="14.45" customHeight="1" outlineLevel="4" thickBot="1" x14ac:dyDescent="0.3">
      <c r="A2655" s="154">
        <f t="shared" si="41"/>
        <v>2654</v>
      </c>
      <c r="G2655" s="158" t="s">
        <v>5183</v>
      </c>
    </row>
    <row r="2656" spans="1:7" ht="14.45" customHeight="1" outlineLevel="3" thickBot="1" x14ac:dyDescent="0.3">
      <c r="A2656" s="154">
        <f t="shared" si="41"/>
        <v>2655</v>
      </c>
      <c r="F2656" s="162" t="s">
        <v>5184</v>
      </c>
    </row>
    <row r="2657" spans="1:7" ht="14.45" customHeight="1" outlineLevel="4" thickBot="1" x14ac:dyDescent="0.3">
      <c r="A2657" s="154">
        <f t="shared" si="41"/>
        <v>2656</v>
      </c>
      <c r="G2657" s="158" t="s">
        <v>5185</v>
      </c>
    </row>
    <row r="2658" spans="1:7" ht="14.45" customHeight="1" outlineLevel="3" thickBot="1" x14ac:dyDescent="0.3">
      <c r="A2658" s="154">
        <f t="shared" si="41"/>
        <v>2657</v>
      </c>
      <c r="F2658" s="162" t="s">
        <v>5186</v>
      </c>
    </row>
    <row r="2659" spans="1:7" ht="14.45" customHeight="1" outlineLevel="4" thickBot="1" x14ac:dyDescent="0.3">
      <c r="A2659" s="154">
        <f t="shared" si="41"/>
        <v>2658</v>
      </c>
      <c r="G2659" s="158" t="s">
        <v>5187</v>
      </c>
    </row>
    <row r="2660" spans="1:7" ht="14.45" customHeight="1" outlineLevel="3" thickBot="1" x14ac:dyDescent="0.3">
      <c r="A2660" s="154">
        <f t="shared" si="41"/>
        <v>2659</v>
      </c>
      <c r="F2660" s="162" t="s">
        <v>5188</v>
      </c>
    </row>
    <row r="2661" spans="1:7" ht="14.45" customHeight="1" outlineLevel="4" thickBot="1" x14ac:dyDescent="0.3">
      <c r="A2661" s="154">
        <f t="shared" si="41"/>
        <v>2660</v>
      </c>
      <c r="G2661" s="158" t="s">
        <v>5189</v>
      </c>
    </row>
    <row r="2662" spans="1:7" ht="14.45" customHeight="1" outlineLevel="3" thickBot="1" x14ac:dyDescent="0.3">
      <c r="A2662" s="154">
        <f t="shared" si="41"/>
        <v>2661</v>
      </c>
      <c r="F2662" s="162" t="s">
        <v>5190</v>
      </c>
    </row>
    <row r="2663" spans="1:7" ht="14.45" customHeight="1" outlineLevel="4" thickBot="1" x14ac:dyDescent="0.3">
      <c r="A2663" s="154">
        <f t="shared" si="41"/>
        <v>2662</v>
      </c>
      <c r="G2663" s="158" t="s">
        <v>5191</v>
      </c>
    </row>
    <row r="2664" spans="1:7" ht="14.45" customHeight="1" outlineLevel="3" thickBot="1" x14ac:dyDescent="0.3">
      <c r="A2664" s="154">
        <f t="shared" si="41"/>
        <v>2663</v>
      </c>
      <c r="F2664" s="162" t="s">
        <v>5192</v>
      </c>
    </row>
    <row r="2665" spans="1:7" ht="14.45" customHeight="1" outlineLevel="4" thickBot="1" x14ac:dyDescent="0.3">
      <c r="A2665" s="154">
        <f t="shared" si="41"/>
        <v>2664</v>
      </c>
      <c r="G2665" s="158" t="s">
        <v>5193</v>
      </c>
    </row>
    <row r="2666" spans="1:7" ht="14.45" customHeight="1" outlineLevel="3" thickBot="1" x14ac:dyDescent="0.3">
      <c r="A2666" s="154">
        <f t="shared" si="41"/>
        <v>2665</v>
      </c>
      <c r="F2666" s="162" t="s">
        <v>5194</v>
      </c>
    </row>
    <row r="2667" spans="1:7" ht="14.45" customHeight="1" outlineLevel="4" thickBot="1" x14ac:dyDescent="0.3">
      <c r="A2667" s="154">
        <f t="shared" si="41"/>
        <v>2666</v>
      </c>
      <c r="G2667" s="158" t="s">
        <v>5195</v>
      </c>
    </row>
    <row r="2668" spans="1:7" ht="14.45" customHeight="1" outlineLevel="3" thickBot="1" x14ac:dyDescent="0.3">
      <c r="A2668" s="154">
        <f t="shared" si="41"/>
        <v>2667</v>
      </c>
      <c r="F2668" s="162" t="s">
        <v>5196</v>
      </c>
    </row>
    <row r="2669" spans="1:7" ht="14.45" customHeight="1" outlineLevel="4" thickBot="1" x14ac:dyDescent="0.3">
      <c r="A2669" s="154">
        <f t="shared" si="41"/>
        <v>2668</v>
      </c>
      <c r="G2669" s="158" t="s">
        <v>5197</v>
      </c>
    </row>
    <row r="2670" spans="1:7" ht="14.45" customHeight="1" outlineLevel="3" thickBot="1" x14ac:dyDescent="0.3">
      <c r="A2670" s="154">
        <f t="shared" si="41"/>
        <v>2669</v>
      </c>
      <c r="F2670" s="162" t="s">
        <v>5198</v>
      </c>
    </row>
    <row r="2671" spans="1:7" ht="14.45" customHeight="1" outlineLevel="4" thickBot="1" x14ac:dyDescent="0.3">
      <c r="A2671" s="154">
        <f t="shared" si="41"/>
        <v>2670</v>
      </c>
      <c r="G2671" s="158" t="s">
        <v>5199</v>
      </c>
    </row>
    <row r="2672" spans="1:7" ht="14.45" customHeight="1" outlineLevel="3" thickBot="1" x14ac:dyDescent="0.3">
      <c r="A2672" s="154">
        <f t="shared" si="41"/>
        <v>2671</v>
      </c>
      <c r="F2672" s="162" t="s">
        <v>5200</v>
      </c>
    </row>
    <row r="2673" spans="1:7" ht="14.45" customHeight="1" outlineLevel="4" thickBot="1" x14ac:dyDescent="0.3">
      <c r="A2673" s="154">
        <f t="shared" si="41"/>
        <v>2672</v>
      </c>
      <c r="G2673" s="158" t="s">
        <v>5201</v>
      </c>
    </row>
    <row r="2674" spans="1:7" ht="14.45" customHeight="1" outlineLevel="3" thickBot="1" x14ac:dyDescent="0.3">
      <c r="A2674" s="154">
        <f t="shared" si="41"/>
        <v>2673</v>
      </c>
      <c r="F2674" s="162" t="s">
        <v>5202</v>
      </c>
    </row>
    <row r="2675" spans="1:7" ht="14.45" customHeight="1" outlineLevel="4" thickBot="1" x14ac:dyDescent="0.3">
      <c r="A2675" s="154">
        <f t="shared" si="41"/>
        <v>2674</v>
      </c>
      <c r="G2675" s="158" t="s">
        <v>5203</v>
      </c>
    </row>
    <row r="2676" spans="1:7" ht="14.45" customHeight="1" outlineLevel="3" thickBot="1" x14ac:dyDescent="0.3">
      <c r="A2676" s="154">
        <f t="shared" si="41"/>
        <v>2675</v>
      </c>
      <c r="F2676" s="162" t="s">
        <v>5204</v>
      </c>
    </row>
    <row r="2677" spans="1:7" ht="14.45" customHeight="1" outlineLevel="4" thickBot="1" x14ac:dyDescent="0.3">
      <c r="A2677" s="154">
        <f t="shared" si="41"/>
        <v>2676</v>
      </c>
      <c r="G2677" s="158" t="s">
        <v>5205</v>
      </c>
    </row>
    <row r="2678" spans="1:7" ht="14.45" customHeight="1" outlineLevel="3" thickBot="1" x14ac:dyDescent="0.3">
      <c r="A2678" s="154">
        <f t="shared" si="41"/>
        <v>2677</v>
      </c>
      <c r="F2678" s="162" t="s">
        <v>5206</v>
      </c>
    </row>
    <row r="2679" spans="1:7" ht="14.45" customHeight="1" outlineLevel="4" thickBot="1" x14ac:dyDescent="0.3">
      <c r="A2679" s="154">
        <f t="shared" si="41"/>
        <v>2678</v>
      </c>
      <c r="G2679" s="158" t="s">
        <v>5207</v>
      </c>
    </row>
    <row r="2680" spans="1:7" ht="14.45" customHeight="1" outlineLevel="3" thickBot="1" x14ac:dyDescent="0.3">
      <c r="A2680" s="154">
        <f t="shared" si="41"/>
        <v>2679</v>
      </c>
      <c r="F2680" s="162" t="s">
        <v>5208</v>
      </c>
    </row>
    <row r="2681" spans="1:7" ht="14.45" customHeight="1" outlineLevel="4" thickBot="1" x14ac:dyDescent="0.3">
      <c r="A2681" s="154">
        <f t="shared" si="41"/>
        <v>2680</v>
      </c>
      <c r="G2681" s="158" t="s">
        <v>5209</v>
      </c>
    </row>
    <row r="2682" spans="1:7" ht="14.45" customHeight="1" outlineLevel="3" thickBot="1" x14ac:dyDescent="0.3">
      <c r="A2682" s="154">
        <f t="shared" si="41"/>
        <v>2681</v>
      </c>
      <c r="F2682" s="162" t="s">
        <v>5210</v>
      </c>
    </row>
    <row r="2683" spans="1:7" ht="14.45" customHeight="1" outlineLevel="4" thickBot="1" x14ac:dyDescent="0.3">
      <c r="A2683" s="154">
        <f t="shared" si="41"/>
        <v>2682</v>
      </c>
      <c r="G2683" s="158" t="s">
        <v>5211</v>
      </c>
    </row>
    <row r="2684" spans="1:7" ht="14.45" customHeight="1" outlineLevel="3" thickBot="1" x14ac:dyDescent="0.3">
      <c r="A2684" s="154">
        <f t="shared" si="41"/>
        <v>2683</v>
      </c>
      <c r="F2684" s="162" t="s">
        <v>5212</v>
      </c>
    </row>
    <row r="2685" spans="1:7" ht="14.45" customHeight="1" outlineLevel="4" thickBot="1" x14ac:dyDescent="0.3">
      <c r="A2685" s="154">
        <f t="shared" si="41"/>
        <v>2684</v>
      </c>
      <c r="G2685" s="158" t="s">
        <v>5213</v>
      </c>
    </row>
    <row r="2686" spans="1:7" ht="14.45" customHeight="1" outlineLevel="3" thickBot="1" x14ac:dyDescent="0.3">
      <c r="A2686" s="154">
        <f t="shared" si="41"/>
        <v>2685</v>
      </c>
      <c r="F2686" s="162" t="s">
        <v>5214</v>
      </c>
    </row>
    <row r="2687" spans="1:7" ht="14.45" customHeight="1" outlineLevel="4" thickBot="1" x14ac:dyDescent="0.3">
      <c r="A2687" s="154">
        <f t="shared" si="41"/>
        <v>2686</v>
      </c>
      <c r="G2687" s="158" t="s">
        <v>5215</v>
      </c>
    </row>
    <row r="2688" spans="1:7" ht="14.45" customHeight="1" outlineLevel="3" thickBot="1" x14ac:dyDescent="0.3">
      <c r="A2688" s="154">
        <f t="shared" si="41"/>
        <v>2687</v>
      </c>
      <c r="F2688" s="162" t="s">
        <v>5216</v>
      </c>
    </row>
    <row r="2689" spans="1:11" ht="14.45" customHeight="1" outlineLevel="4" thickBot="1" x14ac:dyDescent="0.3">
      <c r="A2689" s="154">
        <f t="shared" si="41"/>
        <v>2688</v>
      </c>
      <c r="G2689" s="158" t="s">
        <v>5217</v>
      </c>
    </row>
    <row r="2690" spans="1:11" ht="14.45" customHeight="1" outlineLevel="3" thickBot="1" x14ac:dyDescent="0.3">
      <c r="A2690" s="154">
        <f t="shared" si="41"/>
        <v>2689</v>
      </c>
      <c r="F2690" s="162" t="s">
        <v>5218</v>
      </c>
    </row>
    <row r="2691" spans="1:11" ht="14.45" customHeight="1" outlineLevel="4" thickBot="1" x14ac:dyDescent="0.3">
      <c r="A2691" s="154">
        <f t="shared" si="41"/>
        <v>2690</v>
      </c>
      <c r="G2691" s="158" t="s">
        <v>5219</v>
      </c>
    </row>
    <row r="2692" spans="1:11" ht="14.45" customHeight="1" outlineLevel="3" thickBot="1" x14ac:dyDescent="0.3">
      <c r="A2692" s="154">
        <f t="shared" si="41"/>
        <v>2691</v>
      </c>
      <c r="F2692" s="162" t="s">
        <v>5220</v>
      </c>
    </row>
    <row r="2693" spans="1:11" ht="14.45" customHeight="1" outlineLevel="4" thickBot="1" x14ac:dyDescent="0.3">
      <c r="A2693" s="154">
        <f t="shared" si="41"/>
        <v>2692</v>
      </c>
      <c r="G2693" s="158" t="s">
        <v>5221</v>
      </c>
      <c r="J2693" s="167"/>
      <c r="K2693" s="167"/>
    </row>
    <row r="2694" spans="1:11" ht="14.45" customHeight="1" outlineLevel="3" thickBot="1" x14ac:dyDescent="0.3">
      <c r="A2694" s="154">
        <f t="shared" si="41"/>
        <v>2693</v>
      </c>
      <c r="F2694" s="162" t="s">
        <v>5222</v>
      </c>
    </row>
    <row r="2695" spans="1:11" ht="14.45" customHeight="1" outlineLevel="4" thickBot="1" x14ac:dyDescent="0.3">
      <c r="A2695" s="154">
        <f t="shared" si="41"/>
        <v>2694</v>
      </c>
      <c r="G2695" s="158" t="s">
        <v>5223</v>
      </c>
    </row>
    <row r="2696" spans="1:11" ht="14.45" customHeight="1" outlineLevel="3" thickBot="1" x14ac:dyDescent="0.3">
      <c r="A2696" s="154">
        <f t="shared" si="41"/>
        <v>2695</v>
      </c>
      <c r="F2696" s="162" t="s">
        <v>5224</v>
      </c>
    </row>
    <row r="2697" spans="1:11" ht="14.45" customHeight="1" outlineLevel="4" thickBot="1" x14ac:dyDescent="0.3">
      <c r="A2697" s="154">
        <f t="shared" si="41"/>
        <v>2696</v>
      </c>
      <c r="G2697" s="158" t="s">
        <v>5225</v>
      </c>
    </row>
    <row r="2698" spans="1:11" ht="14.45" customHeight="1" outlineLevel="3" thickBot="1" x14ac:dyDescent="0.3">
      <c r="A2698" s="154">
        <f t="shared" si="41"/>
        <v>2697</v>
      </c>
      <c r="F2698" s="162" t="s">
        <v>5226</v>
      </c>
    </row>
    <row r="2699" spans="1:11" ht="14.45" customHeight="1" outlineLevel="4" thickBot="1" x14ac:dyDescent="0.3">
      <c r="A2699" s="154">
        <f t="shared" si="41"/>
        <v>2698</v>
      </c>
      <c r="G2699" s="158" t="s">
        <v>5227</v>
      </c>
    </row>
    <row r="2700" spans="1:11" ht="14.45" customHeight="1" outlineLevel="3" thickBot="1" x14ac:dyDescent="0.3">
      <c r="A2700" s="154">
        <f t="shared" si="41"/>
        <v>2699</v>
      </c>
      <c r="F2700" s="162" t="s">
        <v>5228</v>
      </c>
    </row>
    <row r="2701" spans="1:11" ht="14.45" customHeight="1" outlineLevel="4" thickBot="1" x14ac:dyDescent="0.3">
      <c r="A2701" s="154">
        <f t="shared" si="41"/>
        <v>2700</v>
      </c>
      <c r="G2701" s="158" t="s">
        <v>5229</v>
      </c>
    </row>
    <row r="2702" spans="1:11" ht="14.45" customHeight="1" outlineLevel="3" thickBot="1" x14ac:dyDescent="0.3">
      <c r="A2702" s="154">
        <f t="shared" si="41"/>
        <v>2701</v>
      </c>
      <c r="F2702" s="162" t="s">
        <v>5230</v>
      </c>
    </row>
    <row r="2703" spans="1:11" ht="14.45" customHeight="1" outlineLevel="4" thickBot="1" x14ac:dyDescent="0.3">
      <c r="A2703" s="154">
        <f t="shared" si="41"/>
        <v>2702</v>
      </c>
      <c r="G2703" s="158" t="s">
        <v>5231</v>
      </c>
    </row>
    <row r="2704" spans="1:11" ht="14.45" customHeight="1" outlineLevel="3" thickBot="1" x14ac:dyDescent="0.3">
      <c r="A2704" s="154">
        <f t="shared" si="41"/>
        <v>2703</v>
      </c>
      <c r="F2704" s="162" t="s">
        <v>5232</v>
      </c>
    </row>
    <row r="2705" spans="1:7" ht="14.45" customHeight="1" outlineLevel="4" thickBot="1" x14ac:dyDescent="0.3">
      <c r="A2705" s="154">
        <f t="shared" si="41"/>
        <v>2704</v>
      </c>
      <c r="G2705" s="158" t="s">
        <v>5233</v>
      </c>
    </row>
    <row r="2706" spans="1:7" ht="14.45" customHeight="1" outlineLevel="3" thickBot="1" x14ac:dyDescent="0.3">
      <c r="A2706" s="154">
        <f t="shared" si="41"/>
        <v>2705</v>
      </c>
      <c r="F2706" s="162" t="s">
        <v>5234</v>
      </c>
    </row>
    <row r="2707" spans="1:7" ht="14.45" customHeight="1" outlineLevel="4" thickBot="1" x14ac:dyDescent="0.3">
      <c r="A2707" s="154">
        <f t="shared" si="41"/>
        <v>2706</v>
      </c>
      <c r="G2707" s="158" t="s">
        <v>5235</v>
      </c>
    </row>
    <row r="2708" spans="1:7" ht="14.45" customHeight="1" outlineLevel="3" thickBot="1" x14ac:dyDescent="0.3">
      <c r="A2708" s="154">
        <f t="shared" si="41"/>
        <v>2707</v>
      </c>
      <c r="F2708" s="162" t="s">
        <v>5236</v>
      </c>
    </row>
    <row r="2709" spans="1:7" ht="14.45" customHeight="1" outlineLevel="4" thickBot="1" x14ac:dyDescent="0.3">
      <c r="A2709" s="154">
        <f t="shared" si="41"/>
        <v>2708</v>
      </c>
      <c r="G2709" s="158" t="s">
        <v>5237</v>
      </c>
    </row>
    <row r="2710" spans="1:7" ht="14.45" customHeight="1" outlineLevel="3" thickBot="1" x14ac:dyDescent="0.3">
      <c r="A2710" s="154">
        <f t="shared" ref="A2710:A2729" si="42">ROW() - 1</f>
        <v>2709</v>
      </c>
      <c r="F2710" s="162" t="s">
        <v>5238</v>
      </c>
    </row>
    <row r="2711" spans="1:7" ht="14.45" customHeight="1" outlineLevel="4" thickBot="1" x14ac:dyDescent="0.3">
      <c r="A2711" s="154">
        <f t="shared" si="42"/>
        <v>2710</v>
      </c>
      <c r="G2711" s="158" t="s">
        <v>5239</v>
      </c>
    </row>
    <row r="2712" spans="1:7" ht="14.45" customHeight="1" outlineLevel="3" thickBot="1" x14ac:dyDescent="0.3">
      <c r="A2712" s="154">
        <f t="shared" si="42"/>
        <v>2711</v>
      </c>
      <c r="F2712" s="162" t="s">
        <v>5240</v>
      </c>
    </row>
    <row r="2713" spans="1:7" ht="14.45" customHeight="1" outlineLevel="4" thickBot="1" x14ac:dyDescent="0.3">
      <c r="A2713" s="154">
        <f t="shared" si="42"/>
        <v>2712</v>
      </c>
      <c r="G2713" s="158" t="s">
        <v>5241</v>
      </c>
    </row>
    <row r="2714" spans="1:7" ht="14.45" customHeight="1" outlineLevel="3" thickBot="1" x14ac:dyDescent="0.3">
      <c r="A2714" s="154">
        <f t="shared" si="42"/>
        <v>2713</v>
      </c>
      <c r="F2714" s="162" t="s">
        <v>5242</v>
      </c>
    </row>
    <row r="2715" spans="1:7" ht="14.45" customHeight="1" outlineLevel="4" thickBot="1" x14ac:dyDescent="0.3">
      <c r="A2715" s="154">
        <f t="shared" si="42"/>
        <v>2714</v>
      </c>
      <c r="G2715" s="158" t="s">
        <v>5243</v>
      </c>
    </row>
    <row r="2716" spans="1:7" ht="14.45" customHeight="1" outlineLevel="3" thickBot="1" x14ac:dyDescent="0.3">
      <c r="A2716" s="154">
        <f t="shared" si="42"/>
        <v>2715</v>
      </c>
      <c r="F2716" s="162" t="s">
        <v>5244</v>
      </c>
    </row>
    <row r="2717" spans="1:7" ht="14.45" customHeight="1" outlineLevel="4" thickBot="1" x14ac:dyDescent="0.3">
      <c r="A2717" s="154">
        <f t="shared" si="42"/>
        <v>2716</v>
      </c>
      <c r="G2717" s="158" t="s">
        <v>5245</v>
      </c>
    </row>
    <row r="2718" spans="1:7" ht="14.45" customHeight="1" outlineLevel="3" thickBot="1" x14ac:dyDescent="0.3">
      <c r="A2718" s="154">
        <f t="shared" si="42"/>
        <v>2717</v>
      </c>
      <c r="F2718" s="162" t="s">
        <v>5246</v>
      </c>
    </row>
    <row r="2719" spans="1:7" ht="14.45" customHeight="1" outlineLevel="4" thickBot="1" x14ac:dyDescent="0.3">
      <c r="A2719" s="154">
        <f t="shared" si="42"/>
        <v>2718</v>
      </c>
      <c r="G2719" s="158" t="s">
        <v>5247</v>
      </c>
    </row>
    <row r="2720" spans="1:7" ht="14.45" customHeight="1" outlineLevel="3" thickBot="1" x14ac:dyDescent="0.3">
      <c r="A2720" s="154">
        <f t="shared" si="42"/>
        <v>2719</v>
      </c>
      <c r="F2720" s="162" t="s">
        <v>5248</v>
      </c>
    </row>
    <row r="2721" spans="1:34" ht="14.45" customHeight="1" outlineLevel="4" thickBot="1" x14ac:dyDescent="0.3">
      <c r="A2721" s="154">
        <f t="shared" si="42"/>
        <v>2720</v>
      </c>
      <c r="G2721" s="158" t="s">
        <v>5249</v>
      </c>
    </row>
    <row r="2722" spans="1:34" ht="14.45" customHeight="1" outlineLevel="3" thickBot="1" x14ac:dyDescent="0.3">
      <c r="A2722" s="154">
        <f t="shared" si="42"/>
        <v>2721</v>
      </c>
      <c r="F2722" s="162" t="s">
        <v>5250</v>
      </c>
    </row>
    <row r="2723" spans="1:34" ht="14.45" customHeight="1" outlineLevel="4" thickBot="1" x14ac:dyDescent="0.3">
      <c r="A2723" s="154">
        <f t="shared" si="42"/>
        <v>2722</v>
      </c>
      <c r="G2723" s="158" t="s">
        <v>5251</v>
      </c>
    </row>
    <row r="2724" spans="1:34" ht="14.45" customHeight="1" outlineLevel="3" thickBot="1" x14ac:dyDescent="0.3">
      <c r="A2724" s="154">
        <f t="shared" si="42"/>
        <v>2723</v>
      </c>
      <c r="F2724" s="162" t="s">
        <v>5252</v>
      </c>
    </row>
    <row r="2725" spans="1:34" ht="14.45" customHeight="1" outlineLevel="4" thickBot="1" x14ac:dyDescent="0.3">
      <c r="A2725" s="154">
        <f t="shared" si="42"/>
        <v>2724</v>
      </c>
      <c r="G2725" s="158" t="s">
        <v>5253</v>
      </c>
    </row>
    <row r="2726" spans="1:34" ht="14.45" customHeight="1" outlineLevel="3" thickBot="1" x14ac:dyDescent="0.3">
      <c r="A2726" s="154">
        <f t="shared" si="42"/>
        <v>2725</v>
      </c>
      <c r="F2726" s="162" t="s">
        <v>5254</v>
      </c>
    </row>
    <row r="2727" spans="1:34" ht="14.45" customHeight="1" outlineLevel="4" thickBot="1" x14ac:dyDescent="0.3">
      <c r="A2727" s="154">
        <f t="shared" si="42"/>
        <v>2726</v>
      </c>
      <c r="G2727" s="158" t="s">
        <v>5255</v>
      </c>
    </row>
    <row r="2728" spans="1:34" ht="14.45" customHeight="1" outlineLevel="3" thickBot="1" x14ac:dyDescent="0.3">
      <c r="A2728" s="154">
        <f t="shared" si="42"/>
        <v>2727</v>
      </c>
      <c r="F2728" s="162" t="s">
        <v>5256</v>
      </c>
    </row>
    <row r="2729" spans="1:34" ht="14.45" customHeight="1" outlineLevel="4" thickBot="1" x14ac:dyDescent="0.3">
      <c r="A2729" s="154">
        <f t="shared" si="42"/>
        <v>2728</v>
      </c>
      <c r="G2729" s="158" t="s">
        <v>5257</v>
      </c>
      <c r="Z2729" s="167"/>
      <c r="AA2729" s="167"/>
      <c r="AC2729" s="167"/>
      <c r="AD2729" s="167"/>
      <c r="AF2729" s="167"/>
      <c r="AG2729" s="167"/>
      <c r="AH2729" s="167"/>
    </row>
    <row r="2730" spans="1:34" ht="14.45" customHeight="1" outlineLevel="3" thickBot="1" x14ac:dyDescent="0.3"/>
    <row r="2731" spans="1:34" ht="14.45" customHeight="1" outlineLevel="2" thickBot="1" x14ac:dyDescent="0.3"/>
    <row r="2732" spans="1:34" ht="14.45" customHeight="1" outlineLevel="1" thickBot="1" x14ac:dyDescent="0.3"/>
  </sheetData>
  <mergeCells count="55">
    <mergeCell ref="BB543:BH543"/>
    <mergeCell ref="G544:I544"/>
    <mergeCell ref="J544:W544"/>
    <mergeCell ref="X544:AF544"/>
    <mergeCell ref="AG544:AM544"/>
    <mergeCell ref="AN544:AT544"/>
    <mergeCell ref="AU544:BA544"/>
    <mergeCell ref="BB544:BH544"/>
    <mergeCell ref="G543:I543"/>
    <mergeCell ref="J543:W543"/>
    <mergeCell ref="X543:AF543"/>
    <mergeCell ref="AG543:AM543"/>
    <mergeCell ref="AN543:AT543"/>
    <mergeCell ref="AU543:BA543"/>
    <mergeCell ref="BB545:BH545"/>
    <mergeCell ref="G546:I546"/>
    <mergeCell ref="J546:W546"/>
    <mergeCell ref="X546:AF546"/>
    <mergeCell ref="AG546:AM546"/>
    <mergeCell ref="AN546:AT546"/>
    <mergeCell ref="AU546:BA546"/>
    <mergeCell ref="BB546:BH546"/>
    <mergeCell ref="G545:I545"/>
    <mergeCell ref="J545:W545"/>
    <mergeCell ref="X545:AF545"/>
    <mergeCell ref="AG545:AM545"/>
    <mergeCell ref="AN545:AT545"/>
    <mergeCell ref="AU545:BA545"/>
    <mergeCell ref="G2255:AT2255"/>
    <mergeCell ref="G1877:O1877"/>
    <mergeCell ref="P1877:X1877"/>
    <mergeCell ref="Y1877:AG1877"/>
    <mergeCell ref="AH1877:AP1877"/>
    <mergeCell ref="AQ1877:AY1877"/>
    <mergeCell ref="G1878:O1885"/>
    <mergeCell ref="P1878:X1885"/>
    <mergeCell ref="Y1878:AG1885"/>
    <mergeCell ref="AH1878:AP1885"/>
    <mergeCell ref="AQ1878:AY1885"/>
    <mergeCell ref="G1886:O1890"/>
    <mergeCell ref="P1886:X1890"/>
    <mergeCell ref="Y1886:AG1890"/>
    <mergeCell ref="AH1886:AP1890"/>
    <mergeCell ref="AQ1886:AY1890"/>
    <mergeCell ref="G2266:P2271"/>
    <mergeCell ref="Q2266:Z2271"/>
    <mergeCell ref="AA2266:AJ2271"/>
    <mergeCell ref="AK2266:AT2271"/>
    <mergeCell ref="G2256:Z2256"/>
    <mergeCell ref="AA2256:AT2256"/>
    <mergeCell ref="G2257:P2265"/>
    <mergeCell ref="Q2257:Z2265"/>
    <mergeCell ref="AA2257:AT2262"/>
    <mergeCell ref="AA2263:AJ2265"/>
    <mergeCell ref="AK2263:AT2265"/>
  </mergeCells>
  <phoneticPr fontId="2"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관련인물</vt:lpstr>
      <vt:lpstr>기출빈도</vt:lpstr>
      <vt:lpstr>기출문제</vt:lpstr>
      <vt:lpstr>테스트</vt:lpstr>
      <vt:lpstr>경영학개론(기출요약)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2026-10-07T13:20:41Z</dcterms:modified>
</cp:coreProperties>
</file>